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BDF94794-810F-4779-B220-3534FDC6A8A1}" xr6:coauthVersionLast="47" xr6:coauthVersionMax="47" xr10:uidLastSave="{00000000-0000-0000-0000-000000000000}"/>
  <bookViews>
    <workbookView xWindow="-108" yWindow="-108" windowWidth="23256" windowHeight="12456" tabRatio="760" xr2:uid="{00000000-000D-0000-FFFF-FFFF00000000}"/>
  </bookViews>
  <sheets>
    <sheet name="DATABASE" sheetId="2" r:id="rId1"/>
    <sheet name="Aruanne" sheetId="3" r:id="rId2"/>
    <sheet name="3D" sheetId="7" r:id="rId3"/>
    <sheet name="TRIM" sheetId="9" r:id="rId4"/>
    <sheet name="sumif___s" sheetId="12" r:id="rId5"/>
    <sheet name="isikukoodid" sheetId="5" r:id="rId6"/>
    <sheet name="taimed" sheetId="8" r:id="rId7"/>
    <sheet name="M_I" sheetId="4" r:id="rId8"/>
    <sheet name="Num_erald" sheetId="6" r:id="rId9"/>
    <sheet name="isik_lah" sheetId="10" r:id="rId10"/>
    <sheet name="taim_lah" sheetId="11" r:id="rId11"/>
    <sheet name="vanus_3_5_lah" sheetId="15" r:id="rId12"/>
    <sheet name="Halb1" sheetId="13" r:id="rId13"/>
    <sheet name="Halb2" sheetId="14" r:id="rId14"/>
  </sheets>
  <definedNames>
    <definedName name="_xlnm._FilterDatabase" localSheetId="0" hidden="1">DATABASE!$A$1:$G$23</definedName>
    <definedName name="_xlnm._FilterDatabase" localSheetId="3" hidden="1">TRIM!$A$1:$A$86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2" i="15" l="1"/>
  <c r="C3" i="15" a="1"/>
  <c r="C3" i="15" s="1"/>
  <c r="C4" i="15" a="1"/>
  <c r="C4" i="15" s="1"/>
  <c r="C5" i="15" a="1"/>
  <c r="C5" i="15" s="1"/>
  <c r="C6" i="15" a="1"/>
  <c r="C6" i="15" s="1"/>
  <c r="C7" i="15" a="1"/>
  <c r="C7" i="15" s="1"/>
  <c r="C2" i="15" a="1"/>
  <c r="C2" i="15" s="1"/>
  <c r="B3" i="15"/>
  <c r="B4" i="15"/>
  <c r="B5" i="15"/>
  <c r="B6" i="15"/>
  <c r="B7" i="15"/>
  <c r="B3" i="11"/>
  <c r="B4" i="11"/>
  <c r="B5" i="11"/>
  <c r="B6" i="11"/>
  <c r="B7" i="11"/>
  <c r="B8" i="11"/>
  <c r="B9" i="11"/>
  <c r="B10" i="11"/>
  <c r="B11" i="11"/>
  <c r="B12" i="11"/>
  <c r="B13" i="11"/>
  <c r="B14" i="11"/>
  <c r="B15" i="11"/>
  <c r="B16" i="11"/>
  <c r="B2" i="11"/>
  <c r="B52" i="11"/>
  <c r="B46" i="11"/>
  <c r="B42" i="11"/>
  <c r="B36" i="11"/>
  <c r="B29" i="11"/>
  <c r="B20" i="11"/>
  <c r="D3" i="10"/>
  <c r="E3" i="10"/>
  <c r="F3" i="10"/>
  <c r="G3" i="10" s="1"/>
  <c r="D4" i="10"/>
  <c r="E4" i="10"/>
  <c r="F4" i="10" s="1"/>
  <c r="G4" i="10" s="1"/>
  <c r="D5" i="10"/>
  <c r="E5" i="10"/>
  <c r="F5" i="10" s="1"/>
  <c r="G5" i="10" s="1"/>
  <c r="D6" i="10"/>
  <c r="E6" i="10"/>
  <c r="F6" i="10" s="1"/>
  <c r="G6" i="10" s="1"/>
  <c r="D7" i="10"/>
  <c r="E7" i="10"/>
  <c r="F7" i="10"/>
  <c r="G7" i="10" s="1"/>
  <c r="D8" i="10"/>
  <c r="E8" i="10"/>
  <c r="F8" i="10"/>
  <c r="G8" i="10" s="1"/>
  <c r="D9" i="10"/>
  <c r="E9" i="10"/>
  <c r="F9" i="10" s="1"/>
  <c r="G9" i="10" s="1"/>
  <c r="D10" i="10"/>
  <c r="E10" i="10"/>
  <c r="F10" i="10" s="1"/>
  <c r="G10" i="10" s="1"/>
  <c r="D11" i="10"/>
  <c r="E11" i="10"/>
  <c r="F11" i="10"/>
  <c r="G11" i="10" s="1"/>
  <c r="D12" i="10"/>
  <c r="E12" i="10"/>
  <c r="F12" i="10"/>
  <c r="G12" i="10" s="1"/>
  <c r="D13" i="10"/>
  <c r="E13" i="10"/>
  <c r="F13" i="10" s="1"/>
  <c r="G13" i="10" s="1"/>
  <c r="D14" i="10"/>
  <c r="E14" i="10"/>
  <c r="F14" i="10" s="1"/>
  <c r="G14" i="10" s="1"/>
  <c r="D15" i="10"/>
  <c r="E15" i="10"/>
  <c r="F15" i="10"/>
  <c r="G15" i="10" s="1"/>
  <c r="D16" i="10"/>
  <c r="E16" i="10"/>
  <c r="F16" i="10"/>
  <c r="G16" i="10" s="1"/>
  <c r="D17" i="10"/>
  <c r="E17" i="10"/>
  <c r="F17" i="10" s="1"/>
  <c r="G17" i="10" s="1"/>
  <c r="D18" i="10"/>
  <c r="E18" i="10"/>
  <c r="F18" i="10" s="1"/>
  <c r="G18" i="10" s="1"/>
  <c r="D19" i="10"/>
  <c r="E19" i="10"/>
  <c r="F19" i="10"/>
  <c r="G19" i="10" s="1"/>
  <c r="D20" i="10"/>
  <c r="E20" i="10"/>
  <c r="F20" i="10"/>
  <c r="G20" i="10" s="1"/>
  <c r="D21" i="10"/>
  <c r="E21" i="10"/>
  <c r="F21" i="10" s="1"/>
  <c r="G21" i="10" s="1"/>
  <c r="D22" i="10"/>
  <c r="E22" i="10"/>
  <c r="F22" i="10" s="1"/>
  <c r="G22" i="10" s="1"/>
  <c r="E2" i="10"/>
  <c r="F2" i="10" s="1"/>
  <c r="G2" i="10" s="1"/>
  <c r="D2" i="10"/>
  <c r="G8" i="7" l="1"/>
  <c r="I8" i="7" s="1"/>
  <c r="H8" i="7" s="1"/>
  <c r="K8" i="7" s="1"/>
  <c r="G9" i="7"/>
  <c r="I9" i="7" s="1"/>
  <c r="H9" i="7" s="1"/>
  <c r="G10" i="7"/>
  <c r="I10" i="7"/>
  <c r="G11" i="7"/>
  <c r="G12" i="7"/>
  <c r="I12" i="7" s="1"/>
  <c r="H12" i="7" s="1"/>
  <c r="G13" i="7"/>
  <c r="I13" i="7" s="1"/>
  <c r="H13" i="7" s="1"/>
  <c r="K13" i="7" s="1"/>
  <c r="G14" i="7"/>
  <c r="I14" i="7" s="1"/>
  <c r="G15" i="7"/>
  <c r="B55" i="8"/>
  <c r="B49" i="8"/>
  <c r="B45" i="8"/>
  <c r="B39" i="8"/>
  <c r="B32" i="8"/>
  <c r="B23" i="8"/>
  <c r="K9" i="7" l="1"/>
  <c r="K12" i="7"/>
  <c r="H10" i="7"/>
  <c r="K10" i="7" s="1"/>
  <c r="H14" i="7"/>
  <c r="K14" i="7" s="1"/>
  <c r="I15" i="7"/>
  <c r="H15" i="7" s="1"/>
  <c r="K15" i="7" s="1"/>
  <c r="I11" i="7"/>
  <c r="H11" i="7" s="1"/>
  <c r="K11" i="7" s="1"/>
  <c r="G7" i="7"/>
  <c r="B1" i="6"/>
  <c r="B2" i="6"/>
  <c r="B3" i="6"/>
  <c r="B4" i="6"/>
  <c r="B5" i="6"/>
  <c r="B6" i="6"/>
  <c r="B7" i="6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B36" i="6"/>
  <c r="B37" i="6"/>
  <c r="B38" i="6"/>
  <c r="B39" i="6"/>
  <c r="B40" i="6"/>
  <c r="B41" i="6"/>
  <c r="B42" i="6"/>
  <c r="B43" i="6"/>
  <c r="B44" i="6"/>
  <c r="B45" i="6"/>
  <c r="B46" i="6"/>
  <c r="B47" i="6"/>
  <c r="B48" i="6"/>
  <c r="B49" i="6"/>
  <c r="B50" i="6"/>
  <c r="B51" i="6"/>
  <c r="B52" i="6"/>
  <c r="B53" i="6"/>
  <c r="B54" i="6"/>
  <c r="B55" i="6"/>
  <c r="B56" i="6"/>
  <c r="B57" i="6"/>
  <c r="B58" i="6"/>
  <c r="B59" i="6"/>
  <c r="B60" i="6"/>
  <c r="B61" i="6"/>
  <c r="B62" i="6"/>
  <c r="B63" i="6"/>
  <c r="B64" i="6"/>
  <c r="B65" i="6"/>
  <c r="B66" i="6"/>
  <c r="B67" i="6"/>
  <c r="B68" i="6"/>
  <c r="B69" i="6"/>
  <c r="B70" i="6"/>
  <c r="B71" i="6"/>
  <c r="B72" i="6"/>
  <c r="B73" i="6"/>
  <c r="B74" i="6"/>
  <c r="B75" i="6"/>
  <c r="B76" i="6"/>
  <c r="B77" i="6"/>
  <c r="B78" i="6"/>
  <c r="B79" i="6"/>
  <c r="B80" i="6"/>
  <c r="B81" i="6"/>
  <c r="B82" i="6"/>
  <c r="B83" i="6"/>
  <c r="B84" i="6"/>
  <c r="B85" i="6"/>
  <c r="B86" i="6"/>
  <c r="B87" i="6"/>
  <c r="B88" i="6"/>
  <c r="B89" i="6"/>
  <c r="B90" i="6"/>
  <c r="B91" i="6"/>
  <c r="B92" i="6"/>
  <c r="B93" i="6"/>
  <c r="B94" i="6"/>
  <c r="B95" i="6"/>
  <c r="B96" i="6"/>
  <c r="B97" i="6"/>
  <c r="B98" i="6"/>
  <c r="B99" i="6"/>
  <c r="B100" i="6"/>
  <c r="B101" i="6"/>
  <c r="B102" i="6"/>
  <c r="B103" i="6"/>
  <c r="B104" i="6"/>
  <c r="B105" i="6"/>
  <c r="B106" i="6"/>
  <c r="B107" i="6"/>
  <c r="B108" i="6"/>
  <c r="B109" i="6"/>
  <c r="B110" i="6"/>
  <c r="B111" i="6"/>
  <c r="B112" i="6"/>
  <c r="B113" i="6"/>
  <c r="B114" i="6"/>
  <c r="B115" i="6"/>
  <c r="B116" i="6"/>
  <c r="B117" i="6"/>
  <c r="B118" i="6"/>
  <c r="B119" i="6"/>
  <c r="B120" i="6"/>
  <c r="B121" i="6"/>
  <c r="B122" i="6"/>
  <c r="B123" i="6"/>
  <c r="B124" i="6"/>
  <c r="B125" i="6"/>
  <c r="B126" i="6"/>
  <c r="B127" i="6"/>
  <c r="B128" i="6"/>
  <c r="B129" i="6"/>
  <c r="B130" i="6"/>
  <c r="B131" i="6"/>
  <c r="B132" i="6"/>
  <c r="B133" i="6"/>
  <c r="B134" i="6"/>
  <c r="B135" i="6"/>
  <c r="B136" i="6"/>
  <c r="B137" i="6"/>
  <c r="B138" i="6"/>
  <c r="B139" i="6"/>
  <c r="B140" i="6"/>
  <c r="B141" i="6"/>
  <c r="B142" i="6"/>
  <c r="B143" i="6"/>
  <c r="B144" i="6"/>
  <c r="B145" i="6"/>
  <c r="B146" i="6"/>
  <c r="B147" i="6"/>
  <c r="B148" i="6"/>
  <c r="B149" i="6"/>
  <c r="B150" i="6"/>
  <c r="B151" i="6"/>
  <c r="B152" i="6"/>
  <c r="B153" i="6"/>
  <c r="B154" i="6"/>
  <c r="B155" i="6"/>
  <c r="B156" i="6"/>
  <c r="B157" i="6"/>
  <c r="B158" i="6"/>
  <c r="B159" i="6"/>
  <c r="B160" i="6"/>
  <c r="B161" i="6"/>
  <c r="B162" i="6"/>
  <c r="B163" i="6"/>
  <c r="B164" i="6"/>
  <c r="B165" i="6"/>
  <c r="B166" i="6"/>
  <c r="B167" i="6"/>
  <c r="B168" i="6"/>
  <c r="B169" i="6"/>
  <c r="B170" i="6"/>
  <c r="B171" i="6"/>
  <c r="B172" i="6"/>
  <c r="B173" i="6"/>
  <c r="B174" i="6"/>
  <c r="B175" i="6"/>
  <c r="B176" i="6"/>
  <c r="B177" i="6"/>
  <c r="B178" i="6"/>
  <c r="B179" i="6"/>
  <c r="B180" i="6"/>
  <c r="B181" i="6"/>
  <c r="B182" i="6"/>
  <c r="B183" i="6"/>
  <c r="B184" i="6"/>
  <c r="B185" i="6"/>
  <c r="B186" i="6"/>
  <c r="B187" i="6"/>
  <c r="B188" i="6"/>
  <c r="B189" i="6"/>
  <c r="B190" i="6"/>
  <c r="B191" i="6"/>
  <c r="B192" i="6"/>
  <c r="B193" i="6"/>
  <c r="B194" i="6"/>
  <c r="B195" i="6"/>
  <c r="B196" i="6"/>
  <c r="B197" i="6"/>
  <c r="B198" i="6"/>
  <c r="B199" i="6"/>
  <c r="B200" i="6"/>
  <c r="B201" i="6"/>
  <c r="B202" i="6"/>
  <c r="B203" i="6"/>
  <c r="B204" i="6"/>
  <c r="B205" i="6"/>
  <c r="B206" i="6"/>
  <c r="B207" i="6"/>
  <c r="B208" i="6"/>
  <c r="B209" i="6"/>
  <c r="B210" i="6"/>
  <c r="B211" i="6"/>
  <c r="B212" i="6"/>
  <c r="B213" i="6"/>
  <c r="B214" i="6"/>
  <c r="B215" i="6"/>
  <c r="B216" i="6"/>
  <c r="B217" i="6"/>
  <c r="B218" i="6"/>
  <c r="B219" i="6"/>
  <c r="B220" i="6"/>
  <c r="B221" i="6"/>
  <c r="B222" i="6"/>
  <c r="B223" i="6"/>
  <c r="B224" i="6"/>
  <c r="B225" i="6"/>
  <c r="B226" i="6"/>
  <c r="B227" i="6"/>
  <c r="B228" i="6"/>
  <c r="B229" i="6"/>
  <c r="B230" i="6"/>
  <c r="B231" i="6"/>
  <c r="B232" i="6"/>
  <c r="B233" i="6"/>
  <c r="B234" i="6"/>
  <c r="B235" i="6"/>
  <c r="B236" i="6"/>
  <c r="B237" i="6"/>
  <c r="B238" i="6"/>
  <c r="B239" i="6"/>
  <c r="B240" i="6"/>
  <c r="B241" i="6"/>
  <c r="B242" i="6"/>
  <c r="B243" i="6"/>
  <c r="B244" i="6"/>
  <c r="B245" i="6"/>
  <c r="B246" i="6"/>
  <c r="B247" i="6"/>
  <c r="B248" i="6"/>
  <c r="B249" i="6"/>
  <c r="B250" i="6"/>
  <c r="B251" i="6"/>
  <c r="B252" i="6"/>
  <c r="B253" i="6"/>
  <c r="B254" i="6"/>
  <c r="B255" i="6"/>
  <c r="B256" i="6"/>
  <c r="B257" i="6"/>
  <c r="B258" i="6"/>
  <c r="B259" i="6"/>
  <c r="B260" i="6"/>
  <c r="B261" i="6"/>
  <c r="B262" i="6"/>
  <c r="B263" i="6"/>
  <c r="B264" i="6"/>
  <c r="B265" i="6"/>
  <c r="B266" i="6"/>
  <c r="B267" i="6"/>
  <c r="B268" i="6"/>
  <c r="B269" i="6"/>
  <c r="B270" i="6"/>
  <c r="B271" i="6"/>
  <c r="B272" i="6"/>
  <c r="B273" i="6"/>
  <c r="B274" i="6"/>
  <c r="B275" i="6"/>
  <c r="B276" i="6"/>
  <c r="B277" i="6"/>
  <c r="B278" i="6"/>
  <c r="B279" i="6"/>
  <c r="B280" i="6"/>
  <c r="B281" i="6"/>
  <c r="B282" i="6"/>
  <c r="B283" i="6"/>
  <c r="B284" i="6"/>
  <c r="B285" i="6"/>
  <c r="B286" i="6"/>
  <c r="B287" i="6"/>
  <c r="B288" i="6"/>
  <c r="B289" i="6"/>
  <c r="B290" i="6"/>
  <c r="B291" i="6"/>
  <c r="B292" i="6"/>
  <c r="B293" i="6"/>
  <c r="B294" i="6"/>
  <c r="B295" i="6"/>
  <c r="B296" i="6"/>
  <c r="B297" i="6"/>
  <c r="B298" i="6"/>
  <c r="B299" i="6"/>
  <c r="B300" i="6"/>
  <c r="B301" i="6"/>
  <c r="B302" i="6"/>
  <c r="B303" i="6"/>
  <c r="B304" i="6"/>
  <c r="B305" i="6"/>
  <c r="B306" i="6"/>
  <c r="B307" i="6"/>
  <c r="B308" i="6"/>
  <c r="B309" i="6"/>
  <c r="B310" i="6"/>
  <c r="B311" i="6"/>
  <c r="B312" i="6"/>
  <c r="B313" i="6"/>
  <c r="B314" i="6"/>
  <c r="B315" i="6"/>
  <c r="B316" i="6"/>
  <c r="B317" i="6"/>
  <c r="B318" i="6"/>
  <c r="B319" i="6"/>
  <c r="B320" i="6"/>
  <c r="B321" i="6"/>
  <c r="B322" i="6"/>
  <c r="B323" i="6"/>
  <c r="B324" i="6"/>
  <c r="B325" i="6"/>
  <c r="B326" i="6"/>
  <c r="B327" i="6"/>
  <c r="B328" i="6"/>
  <c r="B329" i="6"/>
  <c r="B330" i="6"/>
  <c r="B331" i="6"/>
  <c r="B332" i="6"/>
  <c r="B333" i="6"/>
  <c r="B334" i="6"/>
  <c r="B335" i="6"/>
  <c r="B336" i="6"/>
  <c r="B337" i="6"/>
  <c r="B338" i="6"/>
  <c r="B339" i="6"/>
  <c r="B340" i="6"/>
  <c r="B341" i="6"/>
  <c r="B342" i="6"/>
  <c r="B343" i="6"/>
  <c r="B344" i="6"/>
  <c r="B345" i="6"/>
  <c r="B346" i="6"/>
  <c r="B347" i="6"/>
  <c r="B348" i="6"/>
  <c r="B349" i="6"/>
  <c r="B350" i="6"/>
  <c r="B351" i="6"/>
  <c r="B352" i="6"/>
  <c r="B353" i="6"/>
  <c r="B354" i="6"/>
  <c r="B355" i="6"/>
  <c r="B356" i="6"/>
  <c r="B357" i="6"/>
  <c r="B358" i="6"/>
  <c r="B359" i="6"/>
  <c r="B360" i="6"/>
  <c r="B361" i="6"/>
  <c r="B362" i="6"/>
  <c r="B363" i="6"/>
  <c r="B364" i="6"/>
  <c r="B365" i="6"/>
  <c r="B366" i="6"/>
  <c r="B367" i="6"/>
  <c r="B368" i="6"/>
  <c r="B369" i="6"/>
  <c r="B370" i="6"/>
  <c r="B371" i="6"/>
  <c r="B372" i="6"/>
  <c r="B373" i="6"/>
  <c r="B374" i="6"/>
  <c r="B375" i="6"/>
  <c r="B376" i="6"/>
  <c r="B377" i="6"/>
  <c r="B378" i="6"/>
  <c r="B379" i="6"/>
  <c r="B380" i="6"/>
  <c r="B381" i="6"/>
  <c r="B382" i="6"/>
  <c r="B383" i="6"/>
  <c r="B384" i="6"/>
  <c r="B385" i="6"/>
  <c r="B386" i="6"/>
  <c r="B387" i="6"/>
  <c r="B388" i="6"/>
  <c r="B389" i="6"/>
  <c r="B390" i="6"/>
  <c r="B391" i="6"/>
  <c r="B392" i="6"/>
  <c r="B393" i="6"/>
  <c r="B394" i="6"/>
  <c r="B395" i="6"/>
  <c r="B396" i="6"/>
  <c r="B397" i="6"/>
  <c r="B398" i="6"/>
  <c r="B399" i="6"/>
  <c r="B400" i="6"/>
  <c r="B401" i="6"/>
  <c r="B402" i="6"/>
  <c r="B403" i="6"/>
  <c r="B404" i="6"/>
  <c r="B405" i="6"/>
  <c r="B406" i="6"/>
  <c r="B407" i="6"/>
  <c r="B408" i="6"/>
  <c r="B409" i="6"/>
  <c r="B410" i="6"/>
  <c r="B411" i="6"/>
  <c r="B412" i="6"/>
  <c r="B413" i="6"/>
  <c r="B414" i="6"/>
  <c r="B415" i="6"/>
  <c r="B416" i="6"/>
  <c r="B417" i="6"/>
  <c r="B418" i="6"/>
  <c r="B419" i="6"/>
  <c r="B420" i="6"/>
  <c r="B421" i="6"/>
  <c r="B422" i="6"/>
  <c r="B423" i="6"/>
  <c r="B424" i="6"/>
  <c r="B425" i="6"/>
  <c r="B426" i="6"/>
  <c r="B427" i="6"/>
  <c r="B428" i="6"/>
  <c r="B429" i="6"/>
  <c r="B430" i="6"/>
  <c r="B431" i="6"/>
  <c r="B432" i="6"/>
  <c r="B433" i="6"/>
  <c r="B434" i="6"/>
  <c r="B435" i="6"/>
  <c r="B436" i="6"/>
  <c r="B437" i="6"/>
  <c r="B438" i="6"/>
  <c r="B439" i="6"/>
  <c r="B440" i="6"/>
  <c r="B441" i="6"/>
  <c r="B442" i="6"/>
  <c r="B443" i="6"/>
  <c r="B444" i="6"/>
  <c r="B445" i="6"/>
  <c r="B446" i="6"/>
  <c r="B447" i="6"/>
  <c r="B448" i="6"/>
  <c r="B449" i="6"/>
  <c r="B450" i="6"/>
  <c r="B451" i="6"/>
  <c r="B452" i="6"/>
  <c r="B453" i="6"/>
  <c r="B454" i="6"/>
  <c r="B455" i="6"/>
  <c r="B456" i="6"/>
  <c r="B457" i="6"/>
  <c r="B458" i="6"/>
  <c r="B459" i="6"/>
  <c r="B460" i="6"/>
  <c r="B461" i="6"/>
  <c r="B462" i="6"/>
  <c r="B463" i="6"/>
  <c r="B464" i="6"/>
  <c r="B465" i="6"/>
  <c r="B466" i="6"/>
  <c r="B467" i="6"/>
  <c r="B468" i="6"/>
  <c r="B469" i="6"/>
  <c r="B470" i="6"/>
  <c r="B471" i="6"/>
  <c r="B472" i="6"/>
  <c r="B473" i="6"/>
  <c r="B474" i="6"/>
  <c r="B475" i="6"/>
  <c r="B476" i="6"/>
  <c r="B477" i="6"/>
  <c r="B478" i="6"/>
  <c r="B479" i="6"/>
  <c r="B480" i="6"/>
  <c r="B481" i="6"/>
  <c r="B482" i="6"/>
  <c r="B483" i="6"/>
  <c r="B484" i="6"/>
  <c r="B485" i="6"/>
  <c r="B486" i="6"/>
  <c r="B487" i="6"/>
  <c r="B488" i="6"/>
  <c r="B489" i="6"/>
  <c r="B490" i="6"/>
  <c r="B491" i="6"/>
  <c r="B492" i="6"/>
  <c r="B493" i="6"/>
  <c r="B494" i="6"/>
  <c r="B495" i="6"/>
  <c r="B496" i="6"/>
  <c r="B497" i="6"/>
  <c r="B498" i="6"/>
  <c r="B499" i="6"/>
  <c r="B500" i="6"/>
  <c r="B501" i="6"/>
  <c r="B502" i="6"/>
  <c r="B503" i="6"/>
  <c r="B504" i="6"/>
  <c r="B505" i="6"/>
  <c r="B506" i="6"/>
  <c r="B507" i="6"/>
  <c r="B508" i="6"/>
  <c r="B509" i="6"/>
  <c r="B510" i="6"/>
  <c r="B511" i="6"/>
  <c r="B512" i="6"/>
  <c r="B513" i="6"/>
  <c r="B514" i="6"/>
  <c r="B515" i="6"/>
  <c r="B516" i="6"/>
  <c r="B517" i="6"/>
  <c r="B518" i="6"/>
  <c r="B519" i="6"/>
  <c r="B520" i="6"/>
  <c r="B521" i="6"/>
  <c r="B522" i="6"/>
  <c r="B523" i="6"/>
  <c r="B524" i="6"/>
  <c r="B525" i="6"/>
  <c r="B526" i="6"/>
  <c r="B527" i="6"/>
  <c r="B528" i="6"/>
  <c r="B529" i="6"/>
  <c r="B530" i="6"/>
  <c r="B531" i="6"/>
  <c r="B532" i="6"/>
  <c r="B533" i="6"/>
  <c r="B534" i="6"/>
  <c r="B535" i="6"/>
  <c r="B536" i="6"/>
  <c r="B537" i="6"/>
  <c r="B538" i="6"/>
  <c r="B539" i="6"/>
  <c r="B540" i="6"/>
  <c r="B541" i="6"/>
  <c r="B542" i="6"/>
  <c r="B543" i="6"/>
  <c r="B544" i="6"/>
  <c r="B545" i="6"/>
  <c r="B546" i="6"/>
  <c r="B547" i="6"/>
  <c r="B548" i="6"/>
  <c r="B549" i="6"/>
  <c r="B550" i="6"/>
  <c r="B551" i="6"/>
  <c r="B552" i="6"/>
  <c r="B553" i="6"/>
  <c r="B554" i="6"/>
  <c r="B555" i="6"/>
  <c r="B556" i="6"/>
  <c r="B557" i="6"/>
  <c r="B558" i="6"/>
  <c r="B559" i="6"/>
  <c r="B560" i="6"/>
  <c r="B561" i="6"/>
  <c r="B562" i="6"/>
  <c r="B563" i="6"/>
  <c r="B564" i="6"/>
  <c r="B565" i="6"/>
  <c r="B566" i="6"/>
  <c r="B567" i="6"/>
  <c r="B568" i="6"/>
  <c r="B569" i="6"/>
  <c r="B570" i="6"/>
  <c r="B571" i="6"/>
  <c r="B572" i="6"/>
  <c r="B573" i="6"/>
  <c r="B574" i="6"/>
  <c r="B575" i="6"/>
  <c r="B576" i="6"/>
  <c r="B577" i="6"/>
  <c r="B578" i="6"/>
  <c r="B579" i="6"/>
  <c r="B580" i="6"/>
  <c r="B581" i="6"/>
  <c r="B582" i="6"/>
  <c r="B583" i="6"/>
  <c r="B584" i="6"/>
  <c r="B585" i="6"/>
  <c r="B586" i="6"/>
  <c r="B587" i="6"/>
  <c r="B588" i="6"/>
  <c r="B589" i="6"/>
  <c r="B590" i="6"/>
  <c r="B591" i="6"/>
  <c r="B592" i="6"/>
  <c r="B593" i="6"/>
  <c r="B594" i="6"/>
  <c r="B595" i="6"/>
  <c r="B596" i="6"/>
  <c r="B597" i="6"/>
  <c r="B598" i="6"/>
  <c r="B599" i="6"/>
  <c r="B600" i="6"/>
  <c r="B601" i="6"/>
  <c r="B602" i="6"/>
  <c r="B603" i="6"/>
  <c r="B604" i="6"/>
  <c r="B605" i="6"/>
  <c r="B606" i="6"/>
  <c r="B607" i="6"/>
  <c r="B608" i="6"/>
  <c r="B609" i="6"/>
  <c r="B610" i="6"/>
  <c r="B611" i="6"/>
  <c r="B612" i="6"/>
  <c r="B613" i="6"/>
  <c r="B614" i="6"/>
  <c r="B615" i="6"/>
  <c r="B616" i="6"/>
  <c r="B617" i="6"/>
  <c r="B618" i="6"/>
  <c r="B619" i="6"/>
  <c r="B620" i="6"/>
  <c r="B621" i="6"/>
  <c r="B622" i="6"/>
  <c r="B623" i="6"/>
  <c r="B624" i="6"/>
  <c r="B625" i="6"/>
  <c r="B626" i="6"/>
  <c r="B627" i="6"/>
  <c r="B628" i="6"/>
  <c r="B629" i="6"/>
  <c r="B630" i="6"/>
  <c r="B631" i="6"/>
  <c r="B632" i="6"/>
  <c r="B633" i="6"/>
  <c r="B634" i="6"/>
  <c r="B635" i="6"/>
  <c r="B636" i="6"/>
  <c r="B637" i="6"/>
  <c r="B638" i="6"/>
  <c r="B639" i="6"/>
  <c r="B640" i="6"/>
  <c r="B641" i="6"/>
  <c r="B642" i="6"/>
  <c r="B643" i="6"/>
  <c r="B644" i="6"/>
  <c r="I7" i="7" l="1"/>
  <c r="H7" i="7" s="1"/>
  <c r="K7" i="7" s="1"/>
  <c r="G2" i="3"/>
  <c r="J2" i="3"/>
  <c r="K2" i="3" s="1"/>
  <c r="G3" i="3"/>
  <c r="J3" i="3"/>
  <c r="K3" i="3" s="1"/>
  <c r="G4" i="3"/>
  <c r="J4" i="3"/>
  <c r="K4" i="3" s="1"/>
  <c r="G5" i="3"/>
  <c r="J5" i="3"/>
  <c r="K5" i="3" s="1"/>
  <c r="G6" i="3"/>
  <c r="J6" i="3"/>
  <c r="K6" i="3" s="1"/>
  <c r="G7" i="3"/>
  <c r="J7" i="3"/>
  <c r="K7" i="3" s="1"/>
  <c r="G8" i="3"/>
  <c r="J8" i="3"/>
  <c r="K8" i="3" s="1"/>
  <c r="G9" i="3"/>
  <c r="J9" i="3"/>
  <c r="K9" i="3" s="1"/>
  <c r="G10" i="3"/>
  <c r="J10" i="3"/>
  <c r="K10" i="3" s="1"/>
  <c r="G11" i="3"/>
  <c r="J11" i="3"/>
  <c r="K11" i="3" s="1"/>
  <c r="G12" i="3"/>
  <c r="J12" i="3"/>
  <c r="K12" i="3" s="1"/>
  <c r="G13" i="3"/>
  <c r="J13" i="3"/>
  <c r="K13" i="3" s="1"/>
  <c r="G14" i="3"/>
  <c r="J14" i="3"/>
  <c r="K14" i="3" s="1"/>
  <c r="G15" i="3"/>
  <c r="J15" i="3"/>
  <c r="K15" i="3" s="1"/>
  <c r="G16" i="3"/>
  <c r="J16" i="3"/>
  <c r="K16" i="3" s="1"/>
  <c r="G17" i="3"/>
  <c r="J17" i="3"/>
  <c r="K17" i="3"/>
  <c r="G18" i="3"/>
  <c r="J18" i="3"/>
  <c r="K18" i="3" s="1"/>
  <c r="G19" i="3"/>
  <c r="J19" i="3"/>
  <c r="K19" i="3" s="1"/>
  <c r="G20" i="3"/>
  <c r="J20" i="3"/>
  <c r="K20" i="3" s="1"/>
  <c r="G21" i="3"/>
  <c r="J21" i="3"/>
  <c r="K21" i="3" s="1"/>
  <c r="J22" i="3"/>
  <c r="K22" i="3" s="1"/>
  <c r="G23" i="3"/>
  <c r="J23" i="3"/>
  <c r="K23" i="3" s="1"/>
  <c r="G24" i="3"/>
  <c r="J24" i="3"/>
  <c r="K24" i="3" s="1"/>
  <c r="J25" i="3"/>
  <c r="K25" i="3" s="1"/>
  <c r="J26" i="3"/>
  <c r="K26" i="3" s="1"/>
  <c r="G27" i="3"/>
  <c r="J27" i="3"/>
  <c r="K27" i="3" s="1"/>
  <c r="G28" i="3"/>
  <c r="J28" i="3"/>
  <c r="K28" i="3" s="1"/>
  <c r="J29" i="3"/>
  <c r="K29" i="3" s="1"/>
  <c r="G30" i="3"/>
  <c r="J30" i="3"/>
  <c r="K30" i="3" s="1"/>
  <c r="J31" i="3"/>
  <c r="K31" i="3" s="1"/>
  <c r="J32" i="3"/>
  <c r="K32" i="3" s="1"/>
  <c r="G33" i="3"/>
  <c r="J33" i="3"/>
  <c r="K33" i="3" s="1"/>
  <c r="G34" i="3"/>
  <c r="J34" i="3"/>
  <c r="K34" i="3" s="1"/>
  <c r="G35" i="3"/>
  <c r="J35" i="3"/>
  <c r="K35" i="3" s="1"/>
  <c r="G36" i="3"/>
  <c r="J36" i="3"/>
  <c r="K36" i="3" s="1"/>
  <c r="G37" i="3"/>
  <c r="J37" i="3"/>
  <c r="K37" i="3" s="1"/>
  <c r="G38" i="3"/>
  <c r="J38" i="3"/>
  <c r="K38" i="3" s="1"/>
  <c r="G39" i="3"/>
  <c r="J39" i="3"/>
  <c r="K39" i="3" s="1"/>
  <c r="G40" i="3"/>
  <c r="J40" i="3"/>
  <c r="K40" i="3" s="1"/>
  <c r="G41" i="3"/>
  <c r="J41" i="3"/>
  <c r="K41" i="3" s="1"/>
  <c r="G42" i="3"/>
  <c r="J42" i="3"/>
  <c r="K42" i="3" s="1"/>
  <c r="G43" i="3"/>
  <c r="J43" i="3"/>
  <c r="K43" i="3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<sst xmlns="http://schemas.openxmlformats.org/spreadsheetml/2006/main" count="5993" uniqueCount="1078">
  <si>
    <t>Viljandi</t>
  </si>
  <si>
    <t>M</t>
  </si>
  <si>
    <t>Aadu</t>
  </si>
  <si>
    <t>Pärn</t>
  </si>
  <si>
    <t>N</t>
  </si>
  <si>
    <t>Eve</t>
  </si>
  <si>
    <t xml:space="preserve">Kuusk </t>
  </si>
  <si>
    <t>Tallinn</t>
  </si>
  <si>
    <t>Mare</t>
  </si>
  <si>
    <t xml:space="preserve">Torim </t>
  </si>
  <si>
    <t>Tartu</t>
  </si>
  <si>
    <t>Kalle</t>
  </si>
  <si>
    <t>Kuusk</t>
  </si>
  <si>
    <t>Paide</t>
  </si>
  <si>
    <t>Margus</t>
  </si>
  <si>
    <t>Kivi</t>
  </si>
  <si>
    <t>Maali</t>
  </si>
  <si>
    <t>Aare</t>
  </si>
  <si>
    <t>Haab</t>
  </si>
  <si>
    <t>Eedi</t>
  </si>
  <si>
    <t>Mänd</t>
  </si>
  <si>
    <t>Kask</t>
  </si>
  <si>
    <t>Vambola</t>
  </si>
  <si>
    <t>Pärnu</t>
  </si>
  <si>
    <t>Sõnajalg</t>
  </si>
  <si>
    <t>Palk</t>
  </si>
  <si>
    <t>Tööaeg</t>
  </si>
  <si>
    <t>Töölevõtt</t>
  </si>
  <si>
    <t>Elukoht</t>
  </si>
  <si>
    <t>Sugu</t>
  </si>
  <si>
    <t>Eesnimi</t>
  </si>
  <si>
    <t>Perenimi</t>
  </si>
  <si>
    <t>Uulma</t>
  </si>
  <si>
    <t>Alg</t>
  </si>
  <si>
    <t>üldine</t>
  </si>
  <si>
    <t>12-13</t>
  </si>
  <si>
    <t>Detsember</t>
  </si>
  <si>
    <t>14-15</t>
  </si>
  <si>
    <t>November</t>
  </si>
  <si>
    <t>7-8</t>
  </si>
  <si>
    <t>3-4</t>
  </si>
  <si>
    <t xml:space="preserve">6-7 </t>
  </si>
  <si>
    <t>Oktoober</t>
  </si>
  <si>
    <t>29-30</t>
  </si>
  <si>
    <t>September</t>
  </si>
  <si>
    <t>Märtin</t>
  </si>
  <si>
    <t>Access</t>
  </si>
  <si>
    <t>5-8</t>
  </si>
  <si>
    <t>24-25</t>
  </si>
  <si>
    <t>18-21</t>
  </si>
  <si>
    <t>Ex+Acc</t>
  </si>
  <si>
    <t>tellitud</t>
  </si>
  <si>
    <t>10-14</t>
  </si>
  <si>
    <t>Excel</t>
  </si>
  <si>
    <t>14-16</t>
  </si>
  <si>
    <t>Word</t>
  </si>
  <si>
    <t>6-7+8</t>
  </si>
  <si>
    <t>Maksing</t>
  </si>
  <si>
    <t xml:space="preserve">Corel </t>
  </si>
  <si>
    <t>Corel</t>
  </si>
  <si>
    <t xml:space="preserve">26-29 </t>
  </si>
  <si>
    <t>Leitsalu</t>
  </si>
  <si>
    <t>WP</t>
  </si>
  <si>
    <t>31-2</t>
  </si>
  <si>
    <t>Leis</t>
  </si>
  <si>
    <t>TimeLine</t>
  </si>
  <si>
    <t>22-23</t>
  </si>
  <si>
    <t>16-17</t>
  </si>
  <si>
    <t>Quattro</t>
  </si>
  <si>
    <t>12-15</t>
  </si>
  <si>
    <t>19-22</t>
  </si>
  <si>
    <t>28-30</t>
  </si>
  <si>
    <t>22-25</t>
  </si>
  <si>
    <t>W+E</t>
  </si>
  <si>
    <t>15-18</t>
  </si>
  <si>
    <t>9-11</t>
  </si>
  <si>
    <t>7-9</t>
  </si>
  <si>
    <t>26-28</t>
  </si>
  <si>
    <t>26-27</t>
  </si>
  <si>
    <t>24-26</t>
  </si>
  <si>
    <t>21-22</t>
  </si>
  <si>
    <t>19-20</t>
  </si>
  <si>
    <t>5-7</t>
  </si>
  <si>
    <t>August</t>
  </si>
  <si>
    <t>29-31</t>
  </si>
  <si>
    <t>EXCEL</t>
  </si>
  <si>
    <t>22-24</t>
  </si>
  <si>
    <t>Kulu</t>
  </si>
  <si>
    <t>tasu kokku</t>
  </si>
  <si>
    <t>tasu</t>
  </si>
  <si>
    <t>Lektor</t>
  </si>
  <si>
    <t xml:space="preserve">Makstud </t>
  </si>
  <si>
    <t>Inimeste arv</t>
  </si>
  <si>
    <t>Tunde</t>
  </si>
  <si>
    <t>Kursus</t>
  </si>
  <si>
    <t>Staatus</t>
  </si>
  <si>
    <t>Päev</t>
  </si>
  <si>
    <t>Kuu</t>
  </si>
  <si>
    <t>Väljaminekud kokku:</t>
  </si>
  <si>
    <t xml:space="preserve">Pan.kalapala kiles 310g </t>
  </si>
  <si>
    <t xml:space="preserve">Portsjonikala (lahtine) </t>
  </si>
  <si>
    <t>Vigurburger 300g (kiles)</t>
  </si>
  <si>
    <t>Vigurburger ( lahtine )</t>
  </si>
  <si>
    <t xml:space="preserve">Pan. kalafilee </t>
  </si>
  <si>
    <t>Paneerit.kalapala  -18</t>
  </si>
  <si>
    <t>Pan.filee seesami seemn.</t>
  </si>
  <si>
    <t xml:space="preserve">Suupistekala   400g </t>
  </si>
  <si>
    <t xml:space="preserve">Kalakuubikud  400g </t>
  </si>
  <si>
    <t>Kala-juurvilja burg.laht.</t>
  </si>
  <si>
    <t xml:space="preserve">Krevetid taignas 200G  </t>
  </si>
  <si>
    <t>Kalaburger väike 350g Esv</t>
  </si>
  <si>
    <t>Kalapulgad kiles 500g Es</t>
  </si>
  <si>
    <t>Suupistekala laht. Esva</t>
  </si>
  <si>
    <t>Külmut.Mintai filee Esva</t>
  </si>
  <si>
    <t>Kalaburger suur 250g Esva</t>
  </si>
  <si>
    <t>Kalabur.juurvilja 550g Es</t>
  </si>
  <si>
    <t>Kalaburger s.500g kil. Es</t>
  </si>
  <si>
    <t xml:space="preserve">Kalaburger väike laht.Es </t>
  </si>
  <si>
    <t>Kalaburger suur laht.Esva</t>
  </si>
  <si>
    <t>???</t>
  </si>
  <si>
    <t>Kalapulgad SILVER 250g E</t>
  </si>
  <si>
    <t>Vastus</t>
  </si>
  <si>
    <t>Asi</t>
  </si>
  <si>
    <t>Kood</t>
  </si>
  <si>
    <t>Kalapulgad lahtised  Esva</t>
  </si>
  <si>
    <t>Kalapulgad 250 g  Esva</t>
  </si>
  <si>
    <t>Real.hind</t>
  </si>
  <si>
    <t>Ostuhind</t>
  </si>
  <si>
    <t>Müüd.kogus</t>
  </si>
  <si>
    <t>Pk</t>
  </si>
  <si>
    <t>Nimetus</t>
  </si>
  <si>
    <t>Ringi</t>
  </si>
  <si>
    <t>Liivalaia</t>
  </si>
  <si>
    <t>Barclay</t>
  </si>
  <si>
    <t>Väike-Liivalaia</t>
  </si>
  <si>
    <t>Võru</t>
  </si>
  <si>
    <t>Nõmme</t>
  </si>
  <si>
    <t>Rävala</t>
  </si>
  <si>
    <t>Magdaleena</t>
  </si>
  <si>
    <t>Port-Arturi</t>
  </si>
  <si>
    <t>Rüütli</t>
  </si>
  <si>
    <t>Rakvere</t>
  </si>
  <si>
    <t>Narva</t>
  </si>
  <si>
    <t>Kuressaare</t>
  </si>
  <si>
    <t>Haapsalu</t>
  </si>
  <si>
    <t>Järve</t>
  </si>
  <si>
    <t>Tammelinna</t>
  </si>
  <si>
    <t>Sõle</t>
  </si>
  <si>
    <t>Saare</t>
  </si>
  <si>
    <t>Karlova</t>
  </si>
  <si>
    <t>Jõhvi</t>
  </si>
  <si>
    <t>Saku</t>
  </si>
  <si>
    <t>Vikerkaare</t>
  </si>
  <si>
    <t>Valga</t>
  </si>
  <si>
    <t>Sillamäe</t>
  </si>
  <si>
    <t>Aleksandri</t>
  </si>
  <si>
    <t>Sakala</t>
  </si>
  <si>
    <t>Kristiine</t>
  </si>
  <si>
    <t>Koidula</t>
  </si>
  <si>
    <t>Kreutzwaldi</t>
  </si>
  <si>
    <t>Keila</t>
  </si>
  <si>
    <t>Emajõe</t>
  </si>
  <si>
    <t>Forelli</t>
  </si>
  <si>
    <t>Vanalinna</t>
  </si>
  <si>
    <t>Põlva</t>
  </si>
  <si>
    <t>Iidla</t>
  </si>
  <si>
    <t>Kaubakeskuse</t>
  </si>
  <si>
    <t>Rapla</t>
  </si>
  <si>
    <t>Raeplatsi</t>
  </si>
  <si>
    <t>Papiniidu</t>
  </si>
  <si>
    <t>Tammsaare</t>
  </si>
  <si>
    <t>Akadeemia</t>
  </si>
  <si>
    <t>Jõgeva</t>
  </si>
  <si>
    <t>Kohtla-Järve</t>
  </si>
  <si>
    <t>Mere</t>
  </si>
  <si>
    <t>Mustamäe</t>
  </si>
  <si>
    <t>Kalda</t>
  </si>
  <si>
    <t>Pae</t>
  </si>
  <si>
    <t>Linnakontor</t>
  </si>
  <si>
    <t>Pirita</t>
  </si>
  <si>
    <t>Kärdla</t>
  </si>
  <si>
    <t>Kallavere</t>
  </si>
  <si>
    <t>Tamsalu</t>
  </si>
  <si>
    <t>Kose</t>
  </si>
  <si>
    <t>Laagna</t>
  </si>
  <si>
    <t>Räpina</t>
  </si>
  <si>
    <t>Tapa</t>
  </si>
  <si>
    <t>Õismäe</t>
  </si>
  <si>
    <t>Priisle</t>
  </si>
  <si>
    <t>Paldiski</t>
  </si>
  <si>
    <t>Jüri</t>
  </si>
  <si>
    <t>Vändra</t>
  </si>
  <si>
    <t>Saue</t>
  </si>
  <si>
    <t>Loksa</t>
  </si>
  <si>
    <t>Elva</t>
  </si>
  <si>
    <t>Peterburi</t>
  </si>
  <si>
    <t>Kilingi-Nõmme</t>
  </si>
  <si>
    <t>Viimsi</t>
  </si>
  <si>
    <t>Mustakivi</t>
  </si>
  <si>
    <t>Ülejõe</t>
  </si>
  <si>
    <t>Kuusalu</t>
  </si>
  <si>
    <t>Tehingute maht/ käive</t>
  </si>
  <si>
    <t>Kontor</t>
  </si>
  <si>
    <t>Isikukood</t>
  </si>
  <si>
    <t>Sillamäe Pavlovi tn6</t>
  </si>
  <si>
    <t>Sillamäe Pavlovi tn5</t>
  </si>
  <si>
    <t>Sillamäe Pavlovi tn4</t>
  </si>
  <si>
    <t>Sillamäe Pavlovi tn3</t>
  </si>
  <si>
    <t>Sillamäe Pavlovi tn2</t>
  </si>
  <si>
    <t>Sillamäe Pavlovi tn1</t>
  </si>
  <si>
    <t>Sillamäe Kesk tn40</t>
  </si>
  <si>
    <t>Sillamäe Kesk tn39</t>
  </si>
  <si>
    <t>Sillamäe Kesk tn38</t>
  </si>
  <si>
    <t>Sillamäe Kesk tn37</t>
  </si>
  <si>
    <t>Sillamäe Kesk tn36</t>
  </si>
  <si>
    <t>Sillamäe Kesk tn35</t>
  </si>
  <si>
    <t>Sillamäe Kesk tn34</t>
  </si>
  <si>
    <t>Sillamäe Kesk tn33</t>
  </si>
  <si>
    <t>Sillamäe Kesk tn32</t>
  </si>
  <si>
    <t>Sillamäe Kesk tn31</t>
  </si>
  <si>
    <t>Sillamäe Kesk tn30</t>
  </si>
  <si>
    <t>Sillamäe Kesk tn29</t>
  </si>
  <si>
    <t>Sillamäe Kesk tn28</t>
  </si>
  <si>
    <t>Sillamäe Kesk tn27</t>
  </si>
  <si>
    <t>Sillamäe Kesk tn26</t>
  </si>
  <si>
    <t>Sillamäe Kesk tn25</t>
  </si>
  <si>
    <t>Sillamäe Kesk tn24</t>
  </si>
  <si>
    <t>Sillamäe Kesk tn23</t>
  </si>
  <si>
    <t>Sillamäe Kesk tn22</t>
  </si>
  <si>
    <t>Sillamäe Kesk tn21</t>
  </si>
  <si>
    <t>Sillamäe Kesk tn20</t>
  </si>
  <si>
    <t>Sillamäe Kesk tn19</t>
  </si>
  <si>
    <t>Sillamäe Kesk tn18</t>
  </si>
  <si>
    <t>Sillamäe Kesk tn17</t>
  </si>
  <si>
    <t>Sillamäe Kesk tn16</t>
  </si>
  <si>
    <t>Sillamäe Kesk tn15</t>
  </si>
  <si>
    <t>Sillamäe Kesk tn14</t>
  </si>
  <si>
    <t>Sillamäe Kesk tn13</t>
  </si>
  <si>
    <t>Sillamäe Kesk tn12</t>
  </si>
  <si>
    <t>Sillamäe Kesk tn11</t>
  </si>
  <si>
    <t>Sillamäe Kesk tn10</t>
  </si>
  <si>
    <t>Sillamäe Kesk tn9</t>
  </si>
  <si>
    <t>Sillamäe Kesk tn8</t>
  </si>
  <si>
    <t>Sillamäe Kesk tn7</t>
  </si>
  <si>
    <t>Sillamäe Kesk tn6</t>
  </si>
  <si>
    <t>Sillamäe Kesk tn5</t>
  </si>
  <si>
    <t>Sillamäe Kesk tn4</t>
  </si>
  <si>
    <t>Sillamäe Kesk tn3</t>
  </si>
  <si>
    <t>Sillamäe Kesk tn2</t>
  </si>
  <si>
    <t>Sillamäe Kesk tn1</t>
  </si>
  <si>
    <t>Sillamäe Gagarini4</t>
  </si>
  <si>
    <t>Sillamäe Gagarini3</t>
  </si>
  <si>
    <t>Sillamäe Gagarini2</t>
  </si>
  <si>
    <t>Sillamäe Gagarini1</t>
  </si>
  <si>
    <t>Narva Võidu tn16</t>
  </si>
  <si>
    <t>Narva Võidu tn15</t>
  </si>
  <si>
    <t>Narva Võidu tn14</t>
  </si>
  <si>
    <t>Narva Võidu tn13</t>
  </si>
  <si>
    <t>Narva Võidu tn12</t>
  </si>
  <si>
    <t>Narva Võidu tn11</t>
  </si>
  <si>
    <t>Narva Võidu tn10</t>
  </si>
  <si>
    <t>Narva Võidu tn9</t>
  </si>
  <si>
    <t>Narva Võidu tn8</t>
  </si>
  <si>
    <t>Narva Võidu tn7</t>
  </si>
  <si>
    <t>Narva Võidu tn6</t>
  </si>
  <si>
    <t>Narva Võidu tn5</t>
  </si>
  <si>
    <t>Narva Võidu tn4</t>
  </si>
  <si>
    <t>Narva Võidu tn3</t>
  </si>
  <si>
    <t>Narva Võidu tn2</t>
  </si>
  <si>
    <t>Narva Võidu tn1</t>
  </si>
  <si>
    <t>Narva Tiimani20</t>
  </si>
  <si>
    <t>Narva Tiimani19</t>
  </si>
  <si>
    <t>Narva Tiimani18</t>
  </si>
  <si>
    <t>Narva Tiimani17</t>
  </si>
  <si>
    <t>Narva Tiimani16</t>
  </si>
  <si>
    <t>Narva Tiimani15</t>
  </si>
  <si>
    <t>Narva Tiimani14</t>
  </si>
  <si>
    <t>Narva Tiimani13</t>
  </si>
  <si>
    <t>Narva Tiimani12</t>
  </si>
  <si>
    <t>Narva Tiimani11</t>
  </si>
  <si>
    <t>Narva Tiimani10</t>
  </si>
  <si>
    <t>Narva Tiimani9</t>
  </si>
  <si>
    <t>Narva Tiimani8</t>
  </si>
  <si>
    <t>Narva Tiimani7</t>
  </si>
  <si>
    <t>Narva Tiimani6</t>
  </si>
  <si>
    <t>Narva Tiimani5</t>
  </si>
  <si>
    <t>Narva Tiimani4</t>
  </si>
  <si>
    <t>Narva Tiimani3</t>
  </si>
  <si>
    <t>Narva Tiimani2</t>
  </si>
  <si>
    <t>Narva Tiimani1</t>
  </si>
  <si>
    <t>Narva Tallinna mnt30</t>
  </si>
  <si>
    <t>Narva Tallinna mnt29</t>
  </si>
  <si>
    <t>Narva Tallinna mnt28</t>
  </si>
  <si>
    <t>Narva Tallinna mnt27</t>
  </si>
  <si>
    <t>Narva Tallinna mnt26</t>
  </si>
  <si>
    <t>Narva Tallinna mnt25</t>
  </si>
  <si>
    <t>Narva Tallinna mnt24</t>
  </si>
  <si>
    <t>Narva Tallinna mnt23</t>
  </si>
  <si>
    <t>Narva Tallinna mnt22</t>
  </si>
  <si>
    <t>Narva Tallinna mnt21</t>
  </si>
  <si>
    <t>Narva Tallinna mnt20</t>
  </si>
  <si>
    <t>Narva Tallinna mnt19</t>
  </si>
  <si>
    <t>Narva Tallinna mnt18</t>
  </si>
  <si>
    <t>Narva Tallinna mnt17</t>
  </si>
  <si>
    <t>Narva Tallinna mnt16</t>
  </si>
  <si>
    <t>Narva Tallinna mnt15</t>
  </si>
  <si>
    <t>Narva Tallinna mnt14</t>
  </si>
  <si>
    <t>Narva Tallinna mnt13</t>
  </si>
  <si>
    <t>Narva Tallinna mnt12</t>
  </si>
  <si>
    <t>Narva Tallinna mnt11</t>
  </si>
  <si>
    <t>Narva Tallinna mnt10</t>
  </si>
  <si>
    <t>Narva Tallinna mnt9</t>
  </si>
  <si>
    <t>Narva Tallinna mnt8</t>
  </si>
  <si>
    <t>Narva Tallinna mnt7</t>
  </si>
  <si>
    <t>Narva Tallinna mnt6</t>
  </si>
  <si>
    <t>Narva Tallinna mnt5</t>
  </si>
  <si>
    <t>Narva Tallinna mnt4</t>
  </si>
  <si>
    <t>Narva Tallinna mnt3</t>
  </si>
  <si>
    <t>Narva Tallinna mnt2</t>
  </si>
  <si>
    <t>Narva Tallinna mnt1</t>
  </si>
  <si>
    <t>Narva Rakvere mnt10</t>
  </si>
  <si>
    <t>Narva Rakvere mnt9</t>
  </si>
  <si>
    <t>Narva Rakvere mnt8</t>
  </si>
  <si>
    <t>Narva Rakvere mnt7</t>
  </si>
  <si>
    <t>Narva Rakvere mnt6</t>
  </si>
  <si>
    <t>Narva Rakvere mnt5</t>
  </si>
  <si>
    <t>Narva Rakvere mnt4</t>
  </si>
  <si>
    <t>Narva Rakvere mnt3</t>
  </si>
  <si>
    <t>Narva Rakvere mnt2</t>
  </si>
  <si>
    <t>Narva Rakvere mnt1</t>
  </si>
  <si>
    <t>Narva Puškini tn36</t>
  </si>
  <si>
    <t>Narva Puškini tn35</t>
  </si>
  <si>
    <t>Narva Puškini tn34</t>
  </si>
  <si>
    <t>Narva Puškini tn33</t>
  </si>
  <si>
    <t>Narva Puškini tn32</t>
  </si>
  <si>
    <t>Narva Puškini tn31</t>
  </si>
  <si>
    <t>Narva Puškini tn30</t>
  </si>
  <si>
    <t>Narva Puškini tn29</t>
  </si>
  <si>
    <t>Narva Puškini tn28</t>
  </si>
  <si>
    <t>Narva Puškini tn27</t>
  </si>
  <si>
    <t>Narva Puškini tn26</t>
  </si>
  <si>
    <t>Narva Puškini tn25</t>
  </si>
  <si>
    <t>Narva Puškini tn24</t>
  </si>
  <si>
    <t>Narva Puškini tn23</t>
  </si>
  <si>
    <t>Narva Puškini tn22</t>
  </si>
  <si>
    <t>Narva Puškini tn21</t>
  </si>
  <si>
    <t>Narva Puškini tn20</t>
  </si>
  <si>
    <t>Narva Puškini tn19</t>
  </si>
  <si>
    <t>Narva Puškini tn18</t>
  </si>
  <si>
    <t>Narva Puškini tn17</t>
  </si>
  <si>
    <t>Narva Puškini tn16</t>
  </si>
  <si>
    <t>Narva Puškini tn15</t>
  </si>
  <si>
    <t>Narva Puškini tn14</t>
  </si>
  <si>
    <t>Narva Puškini tn13</t>
  </si>
  <si>
    <t>Narva Puškini tn12</t>
  </si>
  <si>
    <t>Narva Puškini tn11</t>
  </si>
  <si>
    <t>Narva Puškini tn10</t>
  </si>
  <si>
    <t>Narva Puškini tn9</t>
  </si>
  <si>
    <t>Narva Puškini tn8</t>
  </si>
  <si>
    <t>Narva Puškini tn7</t>
  </si>
  <si>
    <t>Narva Puškini tn6</t>
  </si>
  <si>
    <t>Narva Puškini tn5</t>
  </si>
  <si>
    <t>Narva Puškini tn4</t>
  </si>
  <si>
    <t>Narva Puškini tn3</t>
  </si>
  <si>
    <t>Narva Puškini tn2</t>
  </si>
  <si>
    <t>Narva Puškini tn1</t>
  </si>
  <si>
    <t>Narva Kreenholmi tn30</t>
  </si>
  <si>
    <t>Narva Kreenholmi tn29</t>
  </si>
  <si>
    <t>Narva Kreenholmi tn28</t>
  </si>
  <si>
    <t>Narva Kreenholmi tn27</t>
  </si>
  <si>
    <t>Narva Kreenholmi tn26</t>
  </si>
  <si>
    <t>Narva Kreenholmi tn25</t>
  </si>
  <si>
    <t>Narva Kreenholmi tn24</t>
  </si>
  <si>
    <t>Narva Kreenholmi tn23</t>
  </si>
  <si>
    <t>Narva Kreenholmi tn22</t>
  </si>
  <si>
    <t>Narva Kreenholmi tn21</t>
  </si>
  <si>
    <t>Narva Kreenholmi tn20</t>
  </si>
  <si>
    <t>Narva Kreenholmi tn19</t>
  </si>
  <si>
    <t>Narva Kreenholmi tn18</t>
  </si>
  <si>
    <t>Narva Kreenholmi tn17</t>
  </si>
  <si>
    <t>Narva Kreenholmi tn16</t>
  </si>
  <si>
    <t>Narva Kreenholmi tn15</t>
  </si>
  <si>
    <t>Narva Kreenholmi tn14</t>
  </si>
  <si>
    <t>Narva Kreenholmi tn13</t>
  </si>
  <si>
    <t>Narva Kreenholmi tn12</t>
  </si>
  <si>
    <t>Narva Kreenholmi tn11</t>
  </si>
  <si>
    <t>Narva Kreenholmi tn10</t>
  </si>
  <si>
    <t>Narva Kreenholmi tn9</t>
  </si>
  <si>
    <t>Narva Kreenholmi tn8</t>
  </si>
  <si>
    <t>Narva Kreenholmi tn7</t>
  </si>
  <si>
    <t>Narva Kreenholmi tn6</t>
  </si>
  <si>
    <t>Narva Kreenholmi tn5</t>
  </si>
  <si>
    <t>Narva Kreenholmi tn4</t>
  </si>
  <si>
    <t>Narva Kreenholmi tn3</t>
  </si>
  <si>
    <t>Narva Kreenholmi tn2</t>
  </si>
  <si>
    <t>Narva Kreenholmi tn1</t>
  </si>
  <si>
    <t>Narva Kerese tn38</t>
  </si>
  <si>
    <t>Narva Kerese tn37</t>
  </si>
  <si>
    <t>Narva Kerese tn36</t>
  </si>
  <si>
    <t>Narva Kerese tn35</t>
  </si>
  <si>
    <t>Narva Kerese tn34</t>
  </si>
  <si>
    <t>Narva Kerese tn33</t>
  </si>
  <si>
    <t>Narva Kerese tn32</t>
  </si>
  <si>
    <t>Narva Kerese tn31</t>
  </si>
  <si>
    <t>Narva Kerese tn30</t>
  </si>
  <si>
    <t>Narva Kerese tn29</t>
  </si>
  <si>
    <t>Narva Kerese tn28</t>
  </si>
  <si>
    <t>Narva Kerese tn27</t>
  </si>
  <si>
    <t>Narva Kerese tn26</t>
  </si>
  <si>
    <t>Narva Kerese tn25</t>
  </si>
  <si>
    <t>Narva Kerese tn24</t>
  </si>
  <si>
    <t>Narva Kerese tn23</t>
  </si>
  <si>
    <t>Narva Kerese tn22</t>
  </si>
  <si>
    <t>Narva Kerese tn21</t>
  </si>
  <si>
    <t>Narva Kerese tn20</t>
  </si>
  <si>
    <t>Narva Kerese tn19</t>
  </si>
  <si>
    <t>Narva Kerese tn18</t>
  </si>
  <si>
    <t>Narva Kerese tn17</t>
  </si>
  <si>
    <t>Narva Kerese tn16</t>
  </si>
  <si>
    <t>Narva Kerese tn15</t>
  </si>
  <si>
    <t>Narva Kerese tn14</t>
  </si>
  <si>
    <t>Narva Kerese tn13</t>
  </si>
  <si>
    <t>Narva Kerese tn12</t>
  </si>
  <si>
    <t>Narva Kerese tn11</t>
  </si>
  <si>
    <t>Narva Kerese tn10</t>
  </si>
  <si>
    <t>Narva Kerese tn9</t>
  </si>
  <si>
    <t>Narva Kerese tn8</t>
  </si>
  <si>
    <t>Narva Kerese tn7</t>
  </si>
  <si>
    <t>Narva Kerese tn6</t>
  </si>
  <si>
    <t>Narva Kerese tn5</t>
  </si>
  <si>
    <t>Narva Kerese tn4</t>
  </si>
  <si>
    <t>Narva Kerese tn3</t>
  </si>
  <si>
    <t>Narva Kerese tn2</t>
  </si>
  <si>
    <t>Narva Kerese tn1</t>
  </si>
  <si>
    <t>Narva Kangelaste tn30</t>
  </si>
  <si>
    <t>Narva Kangelaste tn29</t>
  </si>
  <si>
    <t>Narva Kangelaste tn28</t>
  </si>
  <si>
    <t>Narva Kangelaste tn27</t>
  </si>
  <si>
    <t>Narva Kangelaste tn26</t>
  </si>
  <si>
    <t>Narva Kangelaste tn25</t>
  </si>
  <si>
    <t>Narva Kangelaste tn24</t>
  </si>
  <si>
    <t>Narva Kangelaste tn23</t>
  </si>
  <si>
    <t>Narva Kangelaste tn22</t>
  </si>
  <si>
    <t>Narva Kangelaste tn21</t>
  </si>
  <si>
    <t>Narva Kangelaste tn20</t>
  </si>
  <si>
    <t>Narva Kangelaste tn19</t>
  </si>
  <si>
    <t>Narva Kangelaste tn18</t>
  </si>
  <si>
    <t>Narva Kangelaste tn17</t>
  </si>
  <si>
    <t>Narva Kangelaste tn16</t>
  </si>
  <si>
    <t>Narva Kangelaste tn15</t>
  </si>
  <si>
    <t>Narva Kangelaste tn14</t>
  </si>
  <si>
    <t>Narva Kangelaste tn13</t>
  </si>
  <si>
    <t>Narva Kangelaste tn12</t>
  </si>
  <si>
    <t>Narva Kangelaste tn11</t>
  </si>
  <si>
    <t>Narva Kangelaste tn10</t>
  </si>
  <si>
    <t>Narva Kangelaste tn9</t>
  </si>
  <si>
    <t>Narva Kangelaste tn8</t>
  </si>
  <si>
    <t>Narva Kangelaste tn7</t>
  </si>
  <si>
    <t>Narva Kangelaste tn6</t>
  </si>
  <si>
    <t>Narva Kangelaste tn5</t>
  </si>
  <si>
    <t>Narva Kangelaste tn4</t>
  </si>
  <si>
    <t>Narva Kangelaste tn3</t>
  </si>
  <si>
    <t>Narva Kangelaste tn2</t>
  </si>
  <si>
    <t>Narva Kangelaste tn1</t>
  </si>
  <si>
    <t>Narva Jalla tn10</t>
  </si>
  <si>
    <t>Narva Jalla tn9</t>
  </si>
  <si>
    <t>Narva Jalla tn8</t>
  </si>
  <si>
    <t>Narva Jalla tn7</t>
  </si>
  <si>
    <t>Narva Jalla tn6</t>
  </si>
  <si>
    <t>Narva Jalla tn5</t>
  </si>
  <si>
    <t>Narva Jalla tn4</t>
  </si>
  <si>
    <t>Narva Jalla tn3</t>
  </si>
  <si>
    <t>Narva Jalla tn2</t>
  </si>
  <si>
    <t>Narva Jalla tn1</t>
  </si>
  <si>
    <t>Kohtla-Järve Tuuslari tn30</t>
  </si>
  <si>
    <t>Kohtla-Järve Tuuslari tn29</t>
  </si>
  <si>
    <t>Kohtla-Järve Tuuslari tn28</t>
  </si>
  <si>
    <t>Kohtla-Järve Tuuslari tn27</t>
  </si>
  <si>
    <t>Kohtla-Järve Tuuslari tn26</t>
  </si>
  <si>
    <t>Kohtla-Järve Tuuslari tn25</t>
  </si>
  <si>
    <t>Kohtla-Järve Tuuslari tn24</t>
  </si>
  <si>
    <t>Kohtla-Järve Tuuslari tn23</t>
  </si>
  <si>
    <t>Kohtla-Järve Tuuslari tn22</t>
  </si>
  <si>
    <t>Kohtla-Järve Tuuslari tn21</t>
  </si>
  <si>
    <t>Kohtla-Järve Tuuslari tn20</t>
  </si>
  <si>
    <t>Kohtla-Järve Tuuslari tn19</t>
  </si>
  <si>
    <t>Kohtla-Järve Tuuslari tn18</t>
  </si>
  <si>
    <t>Kohtla-Järve Tuuslari tn17</t>
  </si>
  <si>
    <t>Kohtla-Järve Tuuslari tn16</t>
  </si>
  <si>
    <t>Kohtla-Järve Tuuslari tn15</t>
  </si>
  <si>
    <t>Kohtla-Järve Tuuslari tn14</t>
  </si>
  <si>
    <t>Kohtla-Järve Tuuslari tn13</t>
  </si>
  <si>
    <t>Kohtla-Järve Tuuslari tn12</t>
  </si>
  <si>
    <t>Kohtla-Järve Tuuslari tn11</t>
  </si>
  <si>
    <t>Kohtla-Järve Tuuslari tn10</t>
  </si>
  <si>
    <t>Kohtla-Järve Tuuslari tn9</t>
  </si>
  <si>
    <t>Kohtla-Järve Tuuslari tn8</t>
  </si>
  <si>
    <t>Kohtla-Järve Tuuslari tn7</t>
  </si>
  <si>
    <t>Kohtla-Järve Tuuslari tn6</t>
  </si>
  <si>
    <t>Kohtla-Järve Tuuslari tn5</t>
  </si>
  <si>
    <t>Kohtla-Järve Torujõe tn4</t>
  </si>
  <si>
    <t>Kohtla-Järve Torujõe tn3</t>
  </si>
  <si>
    <t>Kohtla-Järve Torujõe tn2</t>
  </si>
  <si>
    <t>Kohtla-Järve Torujõe tn1</t>
  </si>
  <si>
    <t>Kohtla-Järve Ridaküla tn12</t>
  </si>
  <si>
    <t>Kohtla-Järve Ridaküla tn11</t>
  </si>
  <si>
    <t>Kohtla-Järve Ridaküla tn10</t>
  </si>
  <si>
    <t>Kohtla-Järve Ridaküla tn9</t>
  </si>
  <si>
    <t>Kohtla-Järve Ridaküla tn8</t>
  </si>
  <si>
    <t>Kohtla-Järve Ridaküla tn7</t>
  </si>
  <si>
    <t>Kohtla-Järve Ridaküla tn6</t>
  </si>
  <si>
    <t>Kohtla-Järve Ridaküla tn5</t>
  </si>
  <si>
    <t>Kohtla-Järve Ridaküla tn4</t>
  </si>
  <si>
    <t>Kohtla-Järve Ridaküla tn3</t>
  </si>
  <si>
    <t>Kohtla-Järve Ridaküla tn2</t>
  </si>
  <si>
    <t>Kohtla-Järve Ridaküla tn1</t>
  </si>
  <si>
    <t>Kohtla-Järve Salu tn4</t>
  </si>
  <si>
    <t>Kohtla-Järve Salu tn3</t>
  </si>
  <si>
    <t>Kohtla-Järve Salu tn2</t>
  </si>
  <si>
    <t>Kohtla-Järve Salu tn1</t>
  </si>
  <si>
    <t>Kohtla-Järve Maleva tn8</t>
  </si>
  <si>
    <t>Kohtla-Järve Maleva tn7</t>
  </si>
  <si>
    <t>Kohtla-Järve Maleva tn6</t>
  </si>
  <si>
    <t>Kohtla-Järve Maleva tn5</t>
  </si>
  <si>
    <t>Kohtla-Järve Maleva tn4</t>
  </si>
  <si>
    <t>Kohtla-Järve Maleva tn3</t>
  </si>
  <si>
    <t>Kohtla-Järve Maleva tn2</t>
  </si>
  <si>
    <t>Kohtla-Järve Maleva tn1</t>
  </si>
  <si>
    <t>Kohtla-Järve Keskallee tn18</t>
  </si>
  <si>
    <t>Kohtla-Järve Keskallee tn17</t>
  </si>
  <si>
    <t>Kohtla-Järve Keskallee tn16</t>
  </si>
  <si>
    <t>Kohtla-Järve Keskallee tn15</t>
  </si>
  <si>
    <t>Kohtla-Järve Keskallee tn14</t>
  </si>
  <si>
    <t>Kohtla-Järve Keskallee tn13</t>
  </si>
  <si>
    <t>Kohtla-Järve Keskallee tn12</t>
  </si>
  <si>
    <t>Kohtla-Järve Keskallee tn11</t>
  </si>
  <si>
    <t>Kohtla-Järve Keskallee tn10</t>
  </si>
  <si>
    <t>Kohtla-Järve Keskallee tn9</t>
  </si>
  <si>
    <t>Kohtla-Järve Keskallee tn8</t>
  </si>
  <si>
    <t>Kohtla-Järve Keskallee tn7</t>
  </si>
  <si>
    <t>Kohtla-Järve Keskallee tn6</t>
  </si>
  <si>
    <t>Kohtla-Järve Keskallee tn5</t>
  </si>
  <si>
    <t>Kohtla-Järve Keskallee tn4</t>
  </si>
  <si>
    <t>Kohtla-Järve Keskallee tn3</t>
  </si>
  <si>
    <t>Kohtla-Järve Keskallee tn2</t>
  </si>
  <si>
    <t>Kohtla-Järve Keskallee tn1</t>
  </si>
  <si>
    <t>Kohtla-Järve Põhja Aallee12</t>
  </si>
  <si>
    <t>Kohtla-Järve Põhja Aallee11</t>
  </si>
  <si>
    <t>Kohtla-Järve Põhja Aallee10</t>
  </si>
  <si>
    <t>Kohtla-Järve Põhja Aallee9</t>
  </si>
  <si>
    <t>Kohtla-Järve Põhja Aallee8</t>
  </si>
  <si>
    <t>Kohtla-Järve Põhja Aallee7</t>
  </si>
  <si>
    <t>Kohtla-Järve Põhja Aallee6</t>
  </si>
  <si>
    <t>Kohtla-Järve Põhja Aallee5</t>
  </si>
  <si>
    <t>Kohtla-Järve Põhja Aallee4</t>
  </si>
  <si>
    <t>Kohtla-Järve Põhja Aallee3</t>
  </si>
  <si>
    <t>Kohtla-Järve Järveküla tee - L Koidula2</t>
  </si>
  <si>
    <t>Kohtla-Järve Järveküla tee - L Koidula1</t>
  </si>
  <si>
    <t>Kohtla-Järve Toome pst16</t>
  </si>
  <si>
    <t>Kohtla-Järve Toome pst15</t>
  </si>
  <si>
    <t>Kohtla-Järve Toome pst14</t>
  </si>
  <si>
    <t>Kohtla-Järve Toome pst13</t>
  </si>
  <si>
    <t>Kohtla-Järve Toome pst12</t>
  </si>
  <si>
    <t>Kohtla-Järve Toome pst11</t>
  </si>
  <si>
    <t>Kohtla-Järve Toome pst10</t>
  </si>
  <si>
    <t>Kohtla-Järve Toome pst9</t>
  </si>
  <si>
    <t>Kohtla-Järve Estonia pst8</t>
  </si>
  <si>
    <t>Kohtla-Järve Estonia pst7</t>
  </si>
  <si>
    <t>Kohtla-Järve Estonia pst6</t>
  </si>
  <si>
    <t>Kohtla-Järve Estonia pst5</t>
  </si>
  <si>
    <t>Kohtla-Järve Estonia pst4</t>
  </si>
  <si>
    <t>Kohtla-Järve Estonia pst3</t>
  </si>
  <si>
    <t>Kohtla-Järve Estonia pst2</t>
  </si>
  <si>
    <t>Kohtla-Järve Estonia pst1</t>
  </si>
  <si>
    <t>Jõhvi Tartu mnt12</t>
  </si>
  <si>
    <t>Jõhvi Tartu mnt11</t>
  </si>
  <si>
    <t>Jõhvi Tartu mnt10</t>
  </si>
  <si>
    <t>Jõhvi Tartu mnt9</t>
  </si>
  <si>
    <t>Jõhvi Tartu mnt8</t>
  </si>
  <si>
    <t>Jõhvi Tartu mnt7</t>
  </si>
  <si>
    <t>Jõhvi Tartu mnt6</t>
  </si>
  <si>
    <t>Jõhvi Tartu mnt5</t>
  </si>
  <si>
    <t>Jõhvi Tartu mnt4</t>
  </si>
  <si>
    <t>Jõhvi Tartu mnt3</t>
  </si>
  <si>
    <t>Jõhvi Tartu mnt2</t>
  </si>
  <si>
    <t>Jõhvi Tartu mnt1</t>
  </si>
  <si>
    <t>Jõhvi Tammsaare6</t>
  </si>
  <si>
    <t>Jõhvi Tammsaare5</t>
  </si>
  <si>
    <t>Jõhvi Tammsaare4</t>
  </si>
  <si>
    <t>Jõhvi Tammsaare3</t>
  </si>
  <si>
    <t>Jõhvi Tammsaare2</t>
  </si>
  <si>
    <t>Jõhvi Tammsaare1</t>
  </si>
  <si>
    <t>Jõhvi Rakvere mnt30</t>
  </si>
  <si>
    <t>Jõhvi Rakvere mnt29</t>
  </si>
  <si>
    <t>Jõhvi Rakvere mnt28</t>
  </si>
  <si>
    <t>Jõhvi Rakvere mnt27</t>
  </si>
  <si>
    <t>Jõhvi Rakvere mnt26</t>
  </si>
  <si>
    <t>Jõhvi Rakvere mnt25</t>
  </si>
  <si>
    <t>Jõhvi Rakvere mnt24</t>
  </si>
  <si>
    <t>Jõhvi Rakvere mnt23</t>
  </si>
  <si>
    <t>Jõhvi Rakvere mnt22</t>
  </si>
  <si>
    <t>Jõhvi Rakvere mnt21</t>
  </si>
  <si>
    <t>Jõhvi Rakvere mnt20</t>
  </si>
  <si>
    <t>Jõhvi Rakvere mnt19</t>
  </si>
  <si>
    <t>Jõhvi Rakvere mnt18</t>
  </si>
  <si>
    <t>Jõhvi Rakvere mnt17</t>
  </si>
  <si>
    <t>Jõhvi Rakvere mnt16</t>
  </si>
  <si>
    <t>Jõhvi Rakvere mnt15</t>
  </si>
  <si>
    <t>Jõhvi Rakvere mnt14</t>
  </si>
  <si>
    <t>Jõhvi Rakvere mnt13</t>
  </si>
  <si>
    <t>Jõhvi Rakvere mnt12</t>
  </si>
  <si>
    <t>Jõhvi Rakvere mnt11</t>
  </si>
  <si>
    <t>Jõhvi Rakvere mnt10</t>
  </si>
  <si>
    <t>Jõhvi Rakvere mnt9</t>
  </si>
  <si>
    <t>Jõhvi Rakvere mnt8</t>
  </si>
  <si>
    <t>Jõhvi Rakvere mnt7</t>
  </si>
  <si>
    <t>Jõhvi Rakvere mnt6</t>
  </si>
  <si>
    <t>Jõhvi Rakvere mnt5</t>
  </si>
  <si>
    <t>Jõhvi Rakvere mnt4</t>
  </si>
  <si>
    <t>Jõhvi Rakvere mnt3</t>
  </si>
  <si>
    <t>Jõhvi Rakvere mnt2</t>
  </si>
  <si>
    <t>Jõhvi Rakvere mnt1</t>
  </si>
  <si>
    <t>Jõhvi Rahu tn12</t>
  </si>
  <si>
    <t>Jõhvi Rahu tn11</t>
  </si>
  <si>
    <t>Jõhvi Rahu tn10</t>
  </si>
  <si>
    <t>Jõhvi Rahu tn9</t>
  </si>
  <si>
    <t>Jõhvi Rahu tn8</t>
  </si>
  <si>
    <t>Jõhvi Rahu tn7</t>
  </si>
  <si>
    <t>Jõhvi Rahu tn6</t>
  </si>
  <si>
    <t>Jõhvi Rahu tn5</t>
  </si>
  <si>
    <t>Jõhvi Rahu tn4</t>
  </si>
  <si>
    <t>Jõhvi Rahu tn3</t>
  </si>
  <si>
    <t>Jõhvi Rahu tn2</t>
  </si>
  <si>
    <t>Jõhvi Rahu tn1</t>
  </si>
  <si>
    <t>Jõhvi Narva mnt16</t>
  </si>
  <si>
    <t>Jõhvi Narva mnt15</t>
  </si>
  <si>
    <t>Jõhvi Narva mnt14</t>
  </si>
  <si>
    <t>Jõhvi Narva mnt13</t>
  </si>
  <si>
    <t>Jõhvi Narva mnt12</t>
  </si>
  <si>
    <t>Jõhvi Narva mnt11</t>
  </si>
  <si>
    <t>Jõhvi Narva mnt10</t>
  </si>
  <si>
    <t>Jõhvi Narva mnt9</t>
  </si>
  <si>
    <t>Jõhvi Narva mnt8</t>
  </si>
  <si>
    <t>Jõhvi Narva mnt7</t>
  </si>
  <si>
    <t>Jõhvi Narva mnt6</t>
  </si>
  <si>
    <t>Jõhvi Narva mnt5</t>
  </si>
  <si>
    <t>Jõhvi Narva mnt4</t>
  </si>
  <si>
    <t>Jõhvi Narva mnt3</t>
  </si>
  <si>
    <t>Jõhvi Narva mnt2</t>
  </si>
  <si>
    <t>Jõhvi Narva mnt1</t>
  </si>
  <si>
    <t>Jõhvi Kaare tn18</t>
  </si>
  <si>
    <t>Jõhvi Kaare tn17</t>
  </si>
  <si>
    <t>Jõhvi Kaare tn16</t>
  </si>
  <si>
    <t>Jõhvi Kaare tn15</t>
  </si>
  <si>
    <t>Jõhvi Kaare tn14</t>
  </si>
  <si>
    <t>Jõhvi Kaare tn13</t>
  </si>
  <si>
    <t>Jõhvi Kaare tn12</t>
  </si>
  <si>
    <t>Jõhvi Kaare tn11</t>
  </si>
  <si>
    <t>Jõhvi Kaare tn10</t>
  </si>
  <si>
    <t>Jõhvi Kaare tn9</t>
  </si>
  <si>
    <t>Jõhvi Kaare tn8</t>
  </si>
  <si>
    <t>Jõhvi Kaare tn7</t>
  </si>
  <si>
    <t>Jõhvi Kaare tn6</t>
  </si>
  <si>
    <t>Jõhvi Kaare tn5</t>
  </si>
  <si>
    <t>Jõhvi Kaare tn4</t>
  </si>
  <si>
    <t>Jõhvi Kaare tn3</t>
  </si>
  <si>
    <t>Jõhvi Kaare tn2</t>
  </si>
  <si>
    <t>Jõhvi Kaare tn1</t>
  </si>
  <si>
    <t>Jõhvi Jaama tn6</t>
  </si>
  <si>
    <t>Jõhvi Jaama tn5</t>
  </si>
  <si>
    <t>Jõhvi Jaama tn4</t>
  </si>
  <si>
    <t>Jõhvi Jaama tn3</t>
  </si>
  <si>
    <t>Jõhvi Jaama tn2</t>
  </si>
  <si>
    <t>Jõhvi Jaama tn1</t>
  </si>
  <si>
    <t>Võru Räpina mnt10</t>
  </si>
  <si>
    <t>Võru Räpina mnt9</t>
  </si>
  <si>
    <t>Võru Räpina mnt8</t>
  </si>
  <si>
    <t>Võru Räpina mnt7</t>
  </si>
  <si>
    <t>Võru Räpina mnt6</t>
  </si>
  <si>
    <t>Võru Räpina mnt5</t>
  </si>
  <si>
    <t>Võru Räpina mnt4</t>
  </si>
  <si>
    <t>Võru Räpina mnt3</t>
  </si>
  <si>
    <t>Võru Räpina mnt2</t>
  </si>
  <si>
    <t>Võru Räpina mnt1</t>
  </si>
  <si>
    <t>Võru Tartu tn14</t>
  </si>
  <si>
    <t>Võru Tartu tn13</t>
  </si>
  <si>
    <t>Võru Tartu tn12</t>
  </si>
  <si>
    <t>Võru Tartu tn11</t>
  </si>
  <si>
    <t>Võru Tartu tn10</t>
  </si>
  <si>
    <t>Võru Tartu tn9</t>
  </si>
  <si>
    <t>Võru Tartu tn8</t>
  </si>
  <si>
    <t>Võru Tartu tn7</t>
  </si>
  <si>
    <t>Võru Tartu tn6</t>
  </si>
  <si>
    <t>Võru Tartu tn5</t>
  </si>
  <si>
    <t>Võru Tartu tn4</t>
  </si>
  <si>
    <t>Võru Tartu tn3</t>
  </si>
  <si>
    <t>Võru Tartu tn2</t>
  </si>
  <si>
    <t>Võru Tartu tn1</t>
  </si>
  <si>
    <t>Võru Vilja tn10</t>
  </si>
  <si>
    <t>Võru Vilja tn9</t>
  </si>
  <si>
    <t>Võru Vilja tn8</t>
  </si>
  <si>
    <t>Võru Vilja tn7</t>
  </si>
  <si>
    <t>Võru Vilja tn6</t>
  </si>
  <si>
    <t>Võru Vilja tn5</t>
  </si>
  <si>
    <t>Võru Vilja tn4</t>
  </si>
  <si>
    <t>Võru Vilja tn3</t>
  </si>
  <si>
    <t>Võru Vilja tn2</t>
  </si>
  <si>
    <t>Võru Vilja tn1</t>
  </si>
  <si>
    <t>Võru Vabaduse tn16</t>
  </si>
  <si>
    <t>Võru Vabaduse tn15</t>
  </si>
  <si>
    <t>Võru Vabaduse tn14</t>
  </si>
  <si>
    <t>Võru Vabaduse tn13</t>
  </si>
  <si>
    <t>Võru Vabaduse tn12</t>
  </si>
  <si>
    <t>Võru Vabaduse tn11</t>
  </si>
  <si>
    <t>Võru Vabaduse tn10</t>
  </si>
  <si>
    <t>Võru Vabaduse tn9</t>
  </si>
  <si>
    <t>Võru Vabaduse tn8</t>
  </si>
  <si>
    <t>Võru Vabaduse tn7</t>
  </si>
  <si>
    <t>Võru Vabaduse tn6</t>
  </si>
  <si>
    <t>Võru Vabaduse tn5</t>
  </si>
  <si>
    <t>Võru Vabaduse tn4</t>
  </si>
  <si>
    <t>Võru Vabaduse tn3</t>
  </si>
  <si>
    <t>Võru Vabaduse tn2</t>
  </si>
  <si>
    <t>Võru Vabaduse tn1</t>
  </si>
  <si>
    <t>Võru Paju tn6</t>
  </si>
  <si>
    <t>Võru Paju tn5</t>
  </si>
  <si>
    <t>Võru Paju tn4</t>
  </si>
  <si>
    <t>Võru Paju tn3</t>
  </si>
  <si>
    <t>Võru Paju tn2</t>
  </si>
  <si>
    <t>Võru Paju tn1</t>
  </si>
  <si>
    <t>Võru Kreuzwaldi tn14</t>
  </si>
  <si>
    <t>Võru Kreuzwaldi tn13</t>
  </si>
  <si>
    <t>Võru Kreuzwaldi tn12</t>
  </si>
  <si>
    <t>Võru Kreuzwaldi tn11</t>
  </si>
  <si>
    <t>Võru Kreuzwaldi tn10</t>
  </si>
  <si>
    <t>Võru Kreuzwaldi tn9</t>
  </si>
  <si>
    <t>Võru Kreuzwaldi tn8</t>
  </si>
  <si>
    <t>Võru Kreuzwaldi tn7</t>
  </si>
  <si>
    <t>Võru Kreuzwaldi tn6</t>
  </si>
  <si>
    <t>Võru Kreuzwaldi tn5</t>
  </si>
  <si>
    <t>Võru Kreuzwaldi tn4</t>
  </si>
  <si>
    <t>Võru Kreuzwaldi tn3</t>
  </si>
  <si>
    <t>Võru Kreuzwaldi tn2</t>
  </si>
  <si>
    <t>Võru Kreuzwaldi tn1</t>
  </si>
  <si>
    <t>Võru Jüri tn20</t>
  </si>
  <si>
    <t>Võru Jüri tn19</t>
  </si>
  <si>
    <t>Võru Jüri tn18</t>
  </si>
  <si>
    <t>Võru Jüri tn17</t>
  </si>
  <si>
    <t>Võru Jüri tn16</t>
  </si>
  <si>
    <t>Võru Jüri tn15</t>
  </si>
  <si>
    <t>Võru Jüri tn14</t>
  </si>
  <si>
    <t>Võru Jüri tn13</t>
  </si>
  <si>
    <t>Võru Jüri tn12</t>
  </si>
  <si>
    <t>Võru Jüri tn11</t>
  </si>
  <si>
    <t>Võru Jüri tn10</t>
  </si>
  <si>
    <t>Võru Jüri tn9</t>
  </si>
  <si>
    <t>Võru Jüri tn8</t>
  </si>
  <si>
    <t>Võru Jüri tn7</t>
  </si>
  <si>
    <t>Võru Jüri tn6</t>
  </si>
  <si>
    <t>Võru Jüri tn5</t>
  </si>
  <si>
    <t>Võru Jüri tn4</t>
  </si>
  <si>
    <t>Võru Jüri tn3</t>
  </si>
  <si>
    <t>Võru Jüri tn2</t>
  </si>
  <si>
    <t>Võru Jüri tn1</t>
  </si>
  <si>
    <t>Valga Jaama12</t>
  </si>
  <si>
    <t>Valga Jaama11</t>
  </si>
  <si>
    <t>Valga Jaama10</t>
  </si>
  <si>
    <t>Valga Jaama9</t>
  </si>
  <si>
    <t>Valga Jaama8</t>
  </si>
  <si>
    <t>Valga Jaama7</t>
  </si>
  <si>
    <t>Valga Jaama6</t>
  </si>
  <si>
    <t>Valga Jaama5</t>
  </si>
  <si>
    <t>Valga Jaama4</t>
  </si>
  <si>
    <t>Valga Jaama3</t>
  </si>
  <si>
    <t>Valga Jaama2</t>
  </si>
  <si>
    <t>Valga Jaama1</t>
  </si>
  <si>
    <t>Valga Pikk86</t>
  </si>
  <si>
    <t>Valga Pikk79</t>
  </si>
  <si>
    <t>Valga Pikk72</t>
  </si>
  <si>
    <t>Valga Pikk65</t>
  </si>
  <si>
    <t>Valga Pikk58</t>
  </si>
  <si>
    <t>Valga Pikk51</t>
  </si>
  <si>
    <t>Valga Pikk44</t>
  </si>
  <si>
    <t>Valga Pikk37</t>
  </si>
  <si>
    <t>Valga Pikk30</t>
  </si>
  <si>
    <t>Valga Pikk23</t>
  </si>
  <si>
    <t>Valga Pikk16</t>
  </si>
  <si>
    <t>Valga Pikk9</t>
  </si>
  <si>
    <t>Valga Pikk2</t>
  </si>
  <si>
    <t>Valga Pikk1</t>
  </si>
  <si>
    <t>Valga Vabaduse2</t>
  </si>
  <si>
    <t>Valga Vabaduse1</t>
  </si>
  <si>
    <t>Valga Kuperjanovi6</t>
  </si>
  <si>
    <t>Valga Kuperjanovi5</t>
  </si>
  <si>
    <t>Valga Kuperjanovi4</t>
  </si>
  <si>
    <t>Valga Kuperjanovi3</t>
  </si>
  <si>
    <t>Valga Kuperjanovi2</t>
  </si>
  <si>
    <t>Valga Kuperjanovi1</t>
  </si>
  <si>
    <t>Keskring Silla tn 18</t>
  </si>
  <si>
    <t>Keskring Silla tn 17</t>
  </si>
  <si>
    <t>Keskring Silla tn 16</t>
  </si>
  <si>
    <t>Keskring Silla tn 15</t>
  </si>
  <si>
    <t>Keskring Tartu mnt14</t>
  </si>
  <si>
    <t>Keskring Tartu mnt13</t>
  </si>
  <si>
    <t>Keskring Aia tn12</t>
  </si>
  <si>
    <t>Keskring Aia tn11</t>
  </si>
  <si>
    <t>Põltsamaa Jõgeva mnt10</t>
  </si>
  <si>
    <t>Põltsamaa Jõgeva mnt9</t>
  </si>
  <si>
    <t>Põltsamaa Jõgeva mnt8</t>
  </si>
  <si>
    <t>Põltsamaa Jõgeva mnt7</t>
  </si>
  <si>
    <t>Põltsamaa Jõgeva mnt6</t>
  </si>
  <si>
    <t>Põltsamaa Jõgeva mnt5</t>
  </si>
  <si>
    <t>Põltsamaa Jõgeva mnt4</t>
  </si>
  <si>
    <t>Põltsamaa Jõgeva mnt3</t>
  </si>
  <si>
    <t>Põltsamaa Jõgeva mnt2</t>
  </si>
  <si>
    <t>Põltsamaa Jõgeva mnt1</t>
  </si>
  <si>
    <t>Põltsamaa Tartu mnt4</t>
  </si>
  <si>
    <t>Põltsamaa Tartu mnt3</t>
  </si>
  <si>
    <t>Põltsamaa Tartu mnt2</t>
  </si>
  <si>
    <t>Põltsamaa Tartu mnt1</t>
  </si>
  <si>
    <t>Põltsamaa Lossi tn4</t>
  </si>
  <si>
    <t>Põltsamaa Lossi tn3</t>
  </si>
  <si>
    <t>Põltsamaa Lossi tn2</t>
  </si>
  <si>
    <t>Põltsamaa Lossi tn1</t>
  </si>
  <si>
    <t>Põltsamaa Lossi tn8</t>
  </si>
  <si>
    <t>Põltsamaa Lossi tn7</t>
  </si>
  <si>
    <t>Põltsamaa Lossi tn6</t>
  </si>
  <si>
    <t>Põltsamaa Lossi tn5</t>
  </si>
  <si>
    <t>Põltsamaa Viljandi mnt4</t>
  </si>
  <si>
    <t>Põltsamaa Viljandi mnt3</t>
  </si>
  <si>
    <t>Põltsamaa Viljandi mnt2</t>
  </si>
  <si>
    <t>Põltsamaa Viljandi mnt1</t>
  </si>
  <si>
    <t>Otepää Pühajärve tee10</t>
  </si>
  <si>
    <t>Otepää Pühajärve tee9</t>
  </si>
  <si>
    <t>Otepää Pühajärve tee8</t>
  </si>
  <si>
    <t>Otepää Pühajärve tee7</t>
  </si>
  <si>
    <t>Otepää Pühajärve tee6</t>
  </si>
  <si>
    <t>Otepää Pühajärve tee5</t>
  </si>
  <si>
    <t>Otepää Pühajärve tee4</t>
  </si>
  <si>
    <t>Otepää Pühajärve tee3</t>
  </si>
  <si>
    <t>Otepää Pühajärve tee2</t>
  </si>
  <si>
    <t>Otepää Pühajärve tee1</t>
  </si>
  <si>
    <t>X</t>
  </si>
  <si>
    <t>PK</t>
  </si>
  <si>
    <t>KK</t>
  </si>
  <si>
    <t>Kätte</t>
  </si>
  <si>
    <t>Pension</t>
  </si>
  <si>
    <t>Töötus kindlustus</t>
  </si>
  <si>
    <t>Tulumaks</t>
  </si>
  <si>
    <t>Tasu kokku</t>
  </si>
  <si>
    <t>Muu tasu</t>
  </si>
  <si>
    <t>Preemia</t>
  </si>
  <si>
    <t>Kogumispension</t>
  </si>
  <si>
    <t>Töötuskindlustus</t>
  </si>
  <si>
    <t>Maksuvaba</t>
  </si>
  <si>
    <t>Saadud andmed oleks vaja viia sellisele kujule</t>
  </si>
  <si>
    <t>Nisu</t>
  </si>
  <si>
    <t>Raps</t>
  </si>
  <si>
    <t>Kapsas</t>
  </si>
  <si>
    <t>Ristik</t>
  </si>
  <si>
    <t>Kokku</t>
  </si>
  <si>
    <t>Harju</t>
  </si>
  <si>
    <t>Hiiu</t>
  </si>
  <si>
    <t>Ida-Viru</t>
  </si>
  <si>
    <t>Jōgeva</t>
  </si>
  <si>
    <t>Järva</t>
  </si>
  <si>
    <t>Lääne</t>
  </si>
  <si>
    <t>Lääne-Viru</t>
  </si>
  <si>
    <t>Pōlva</t>
  </si>
  <si>
    <t>Vōru</t>
  </si>
  <si>
    <t>Andmed saadud kujul</t>
  </si>
  <si>
    <t>Nisu kokku</t>
  </si>
  <si>
    <t>Raps kokku</t>
  </si>
  <si>
    <t>Kapsas kokku</t>
  </si>
  <si>
    <t>Valge ristik</t>
  </si>
  <si>
    <t>Roosa ristik</t>
  </si>
  <si>
    <t>Punane ristik</t>
  </si>
  <si>
    <t xml:space="preserve">     tänav       3         maja   18 Tallinn</t>
  </si>
  <si>
    <t>Torim  Mare</t>
  </si>
  <si>
    <t>tänav           1         maja   13 Tallinn</t>
  </si>
  <si>
    <t>tänav           1         maja   7 Pärnu</t>
  </si>
  <si>
    <t>Torim  Maali</t>
  </si>
  <si>
    <t>tänav       2         maja   10 Tallinn</t>
  </si>
  <si>
    <t>Torim  Kalle</t>
  </si>
  <si>
    <t>tänav   5         maja   6 Tallinn</t>
  </si>
  <si>
    <t>tänav       2         maja   16 Pärnu</t>
  </si>
  <si>
    <t>Torim  Eve</t>
  </si>
  <si>
    <t>tänav   5         maja   12 Pärnu</t>
  </si>
  <si>
    <t>Torim  Aadu</t>
  </si>
  <si>
    <t>tänav      4         maja   4 Pärnu</t>
  </si>
  <si>
    <t>tänav      4         maja   17 Pärnu</t>
  </si>
  <si>
    <t>Pärn Vambola</t>
  </si>
  <si>
    <t>tänav      4         maja   16 Tartu</t>
  </si>
  <si>
    <t>Pärn Margus</t>
  </si>
  <si>
    <t xml:space="preserve">     tänav       3         maja   8 Pärnu</t>
  </si>
  <si>
    <t>tänav   5         maja   18 Tartu</t>
  </si>
  <si>
    <t>Pärn Kalle</t>
  </si>
  <si>
    <t>tänav       2         maja   6 Viljandi</t>
  </si>
  <si>
    <t xml:space="preserve">     tänav       3         maja   13 Tartu</t>
  </si>
  <si>
    <t>Pärn Eve</t>
  </si>
  <si>
    <t>tänav       2         maja   5 Tartu</t>
  </si>
  <si>
    <t>tänav      4         maja   10 Tartu</t>
  </si>
  <si>
    <t>Pärn Eedi</t>
  </si>
  <si>
    <t>tänav       2  maja   12 Pärnu</t>
  </si>
  <si>
    <t>Pärn Aare</t>
  </si>
  <si>
    <t>tänav           1         maja   3 Pärnu</t>
  </si>
  <si>
    <t>tänav   5         maja   19 Viljandi</t>
  </si>
  <si>
    <t>Pärn Aadu</t>
  </si>
  <si>
    <t xml:space="preserve">     tänav       3         maja   14 Viljandi</t>
  </si>
  <si>
    <t>tänav       2         maja   11 Tartu</t>
  </si>
  <si>
    <t xml:space="preserve">     tänav       3         maja   7 Tartu</t>
  </si>
  <si>
    <t>tänav           1         maja   2 Tartu</t>
  </si>
  <si>
    <t>tänav      4         maja   12 Viljandi</t>
  </si>
  <si>
    <t>Mare Vambola</t>
  </si>
  <si>
    <t xml:space="preserve">     tänav       3         maja   3 Viljandi</t>
  </si>
  <si>
    <t>tänav           1         maja   15 Viljandi</t>
  </si>
  <si>
    <t>Mare Sõnajalg</t>
  </si>
  <si>
    <t>tänav   5         maja   8 Viljandi</t>
  </si>
  <si>
    <t>Mare Aare</t>
  </si>
  <si>
    <t>tänav   5         maja   13 Tallinn</t>
  </si>
  <si>
    <t>Mänd Margus</t>
  </si>
  <si>
    <t>tänav      4         maja   5 Tallinn</t>
  </si>
  <si>
    <t>tänav      4         maja   11 Tallinn</t>
  </si>
  <si>
    <t>Mänd Kalle</t>
  </si>
  <si>
    <t xml:space="preserve">     tänav       3         maja   2 Tallinn</t>
  </si>
  <si>
    <t>tänav           1         maja   8 Tallinn</t>
  </si>
  <si>
    <t>Mänd Eve</t>
  </si>
  <si>
    <t>tänav       2         maja   17 Tallinn</t>
  </si>
  <si>
    <t>Mänd Eedi</t>
  </si>
  <si>
    <t>tänav           1         maja   14 Tallinn</t>
  </si>
  <si>
    <t>Mänd Aare</t>
  </si>
  <si>
    <t>tänav   5  maja  7 Tallinn</t>
  </si>
  <si>
    <t>Mänd Aadu</t>
  </si>
  <si>
    <t xml:space="preserve">     tänav       3         maja   10 Viljandi</t>
  </si>
  <si>
    <t>Kuusk  Margus</t>
  </si>
  <si>
    <t>tänav           1         maja   5 Viljandi</t>
  </si>
  <si>
    <t>tänav       2         maja   8 Pärnu</t>
  </si>
  <si>
    <t>Kuusk  Kalle</t>
  </si>
  <si>
    <t>tänav      4         maja   19 Viljandi</t>
  </si>
  <si>
    <t>Kuusk  Eve</t>
  </si>
  <si>
    <t>tänav       2         maja   14 Viljandi</t>
  </si>
  <si>
    <t>tänav           1         maja   11 Pärnu</t>
  </si>
  <si>
    <t>Kuusk  Eedi</t>
  </si>
  <si>
    <t>tänav   5         maja   4 Pärnu</t>
  </si>
  <si>
    <t xml:space="preserve">     tänav       3         maja   16 Pärnu</t>
  </si>
  <si>
    <t>Kuusk  Aadu</t>
  </si>
  <si>
    <t>tänav   5         maja   17 Viljandi</t>
  </si>
  <si>
    <t>Kuusk Vambola</t>
  </si>
  <si>
    <t xml:space="preserve">     tänav       3  maja   6 Paide</t>
  </si>
  <si>
    <t>Kuusk Sõnajalg</t>
  </si>
  <si>
    <t xml:space="preserve">     tänav       3         maja   12 Viljandi</t>
  </si>
  <si>
    <t>Kuusk Maali</t>
  </si>
  <si>
    <t>tänav           1         maja   9 Tartu</t>
  </si>
  <si>
    <t>tänav      4         maja   6 Tartu</t>
  </si>
  <si>
    <t>tänav       2         maja   4 Viljandi</t>
  </si>
  <si>
    <t>tänav       2         maja   18 Tartu</t>
  </si>
  <si>
    <t>Kuusk Kalle</t>
  </si>
  <si>
    <t>tänav   5         maja   14 Tartu</t>
  </si>
  <si>
    <t>tänav      4         maja   9 Viljandi</t>
  </si>
  <si>
    <t>tänav           1         maja   1 Paide</t>
  </si>
  <si>
    <t>tänav      4  maja   15 Paide</t>
  </si>
  <si>
    <t>Kuusk Aadu</t>
  </si>
  <si>
    <t xml:space="preserve">     tänav       3         maja   11 Tartu</t>
  </si>
  <si>
    <t xml:space="preserve">  Kivi       Vambola</t>
  </si>
  <si>
    <t>tänav       2         maja   7 Viljandi</t>
  </si>
  <si>
    <t>tänav       2         maja   3 Tartu</t>
  </si>
  <si>
    <t>tänav           1         maja   17 Paide</t>
  </si>
  <si>
    <t xml:space="preserve">  Kivi       Margus</t>
  </si>
  <si>
    <t>tänav      4         maja   14 Paide</t>
  </si>
  <si>
    <t>tänav       2         maja   13 Viljandi</t>
  </si>
  <si>
    <t xml:space="preserve">  Kivi       Mare</t>
  </si>
  <si>
    <t>tänav           1         maja   4 Viljandi</t>
  </si>
  <si>
    <t>tänav      4         maja   18 Viljandi</t>
  </si>
  <si>
    <t xml:space="preserve">  Kivi       Maali</t>
  </si>
  <si>
    <t>tänav   5  maja   16 Tartu</t>
  </si>
  <si>
    <t xml:space="preserve">  Kivi       Kalle</t>
  </si>
  <si>
    <t xml:space="preserve">     tänav       3         maja   15 Viljandi</t>
  </si>
  <si>
    <t>tänav           1         maja   10 Viljandi</t>
  </si>
  <si>
    <t xml:space="preserve">  Kivi       Eve</t>
  </si>
  <si>
    <t>tänav   5         maja   3 Viljandi</t>
  </si>
  <si>
    <t>tänav      4         maja   8 Tartu</t>
  </si>
  <si>
    <t xml:space="preserve">  Kivi       Eedi</t>
  </si>
  <si>
    <t>tänav   5         maja   10 Paide</t>
  </si>
  <si>
    <t xml:space="preserve">  Kivi       Aare</t>
  </si>
  <si>
    <t xml:space="preserve">     tänav       3           maja   5 Paide</t>
  </si>
  <si>
    <t xml:space="preserve">     tänav       3         maja   9 Viljandi</t>
  </si>
  <si>
    <t xml:space="preserve">  Kivi       Aadu</t>
  </si>
  <si>
    <t>tänav       2         maja   2 Tartu</t>
  </si>
  <si>
    <t xml:space="preserve">  Kask     Margus</t>
  </si>
  <si>
    <t>tänav   5          maja   9 Tallinn</t>
  </si>
  <si>
    <t xml:space="preserve">  Kask     Mare</t>
  </si>
  <si>
    <t>tänav      4         maja   13 Tallinn</t>
  </si>
  <si>
    <t xml:space="preserve">  Kask     Kalle</t>
  </si>
  <si>
    <t xml:space="preserve">     tänav       3         maja   4 Tallinn</t>
  </si>
  <si>
    <t>tänav      4         maja   7 Tartu</t>
  </si>
  <si>
    <t xml:space="preserve">  Kask     Eve</t>
  </si>
  <si>
    <t>tänav   5         maja  15 Tartu</t>
  </si>
  <si>
    <t xml:space="preserve">  Kask     Eedi</t>
  </si>
  <si>
    <t>tänav           1         maja   16 Tallinn</t>
  </si>
  <si>
    <t xml:space="preserve">  Kask     Aadu</t>
  </si>
  <si>
    <t>tänav           1          maja   6 Viljandi</t>
  </si>
  <si>
    <t xml:space="preserve">    Haab     Vambola</t>
  </si>
  <si>
    <t>tänav   5         maja   11 Viljandi</t>
  </si>
  <si>
    <t xml:space="preserve">    Haab     Sõnajalg</t>
  </si>
  <si>
    <t>tänav      4         maja   3 Viljandi</t>
  </si>
  <si>
    <t>tänav       2         maja   15   Viljandi</t>
  </si>
  <si>
    <t xml:space="preserve">    Haab     Maali</t>
  </si>
  <si>
    <t>tänav           1         maja  12 Tartu</t>
  </si>
  <si>
    <t xml:space="preserve">    Haab     Kalle</t>
  </si>
  <si>
    <t>tänav   5         maja   5 Tartu</t>
  </si>
  <si>
    <t xml:space="preserve">     tänav       3         maja   17 Tartu</t>
  </si>
  <si>
    <t xml:space="preserve">    Haab     Aare</t>
  </si>
  <si>
    <t>tänav       2         maja  9 Tartu</t>
  </si>
  <si>
    <t xml:space="preserve">    Haab       Aadu</t>
  </si>
  <si>
    <t>Aadress</t>
  </si>
  <si>
    <t>Nimi</t>
  </si>
  <si>
    <t>Sünnikuupäev</t>
  </si>
  <si>
    <t>Vanus</t>
  </si>
  <si>
    <t>Vanusegrupp</t>
  </si>
  <si>
    <t>Üle 60</t>
  </si>
  <si>
    <t>Alla 20</t>
  </si>
  <si>
    <t>20 kuni 30</t>
  </si>
  <si>
    <t>30 kuni 40</t>
  </si>
  <si>
    <t>40 kuni 60</t>
  </si>
  <si>
    <t>Format Cell 0;-0;</t>
  </si>
  <si>
    <t>Kaup</t>
  </si>
  <si>
    <t>Kategooria</t>
  </si>
  <si>
    <t>Hind</t>
  </si>
  <si>
    <t>Loendus</t>
  </si>
  <si>
    <t>Vorst</t>
  </si>
  <si>
    <t>Liha</t>
  </si>
  <si>
    <t>Teravili</t>
  </si>
  <si>
    <t>Vorst 1</t>
  </si>
  <si>
    <t>Vorst 2</t>
  </si>
  <si>
    <t>Piim</t>
  </si>
  <si>
    <t>Juust</t>
  </si>
  <si>
    <t>Juust 1</t>
  </si>
  <si>
    <t>Grupp</t>
  </si>
  <si>
    <t>Juust 2</t>
  </si>
  <si>
    <t>A</t>
  </si>
  <si>
    <t>Leib</t>
  </si>
  <si>
    <t>B</t>
  </si>
  <si>
    <t>Sai</t>
  </si>
  <si>
    <t>C</t>
  </si>
  <si>
    <t>Leib 1</t>
  </si>
  <si>
    <t>Sai 1</t>
  </si>
  <si>
    <t>Leib 2</t>
  </si>
  <si>
    <t>Sai 2</t>
  </si>
  <si>
    <t>Grupp 2</t>
  </si>
  <si>
    <t>Grupp 1</t>
  </si>
  <si>
    <t>k93</t>
  </si>
  <si>
    <t>k92</t>
  </si>
  <si>
    <t>k91</t>
  </si>
  <si>
    <t>k83</t>
  </si>
  <si>
    <t>k82</t>
  </si>
  <si>
    <t>k77</t>
  </si>
  <si>
    <t>k74</t>
  </si>
  <si>
    <t>k71</t>
  </si>
  <si>
    <t>k67</t>
  </si>
  <si>
    <t>k66</t>
  </si>
  <si>
    <t>k65</t>
  </si>
  <si>
    <t>k64</t>
  </si>
  <si>
    <t>k63</t>
  </si>
  <si>
    <t>k60</t>
  </si>
  <si>
    <t>m49</t>
  </si>
  <si>
    <t>m41</t>
  </si>
  <si>
    <t>m40</t>
  </si>
  <si>
    <t>m37</t>
  </si>
  <si>
    <t>m36</t>
  </si>
  <si>
    <t>m35</t>
  </si>
  <si>
    <t>m31</t>
  </si>
  <si>
    <t>m30</t>
  </si>
  <si>
    <t>Tunnus 5</t>
  </si>
  <si>
    <t>Tunnus 4</t>
  </si>
  <si>
    <t>Tunnus 3</t>
  </si>
  <si>
    <t>Tunnus 2</t>
  </si>
  <si>
    <t>Tunnus 1</t>
  </si>
  <si>
    <t>ANDMED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</si>
</sst>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\ &quot;kr&quot;"/>
    <numFmt numFmtId="165" formatCode="0.0%"/>
    <numFmt numFmtId="166" formatCode="0;\-0;"/>
    <numFmt numFmtId="167" formatCode="###0"/>
    <numFmt numFmtId="168" formatCode="###0.000"/>
  </numFmts>
  <fonts count="28">
    <font>
      <sz val="11"/>
      <color theme="1"/>
      <name val="Calibri"/>
      <family val="2"/>
      <charset val="186"/>
      <scheme val="minor"/>
    </font>
    <font>
      <sz val="10"/>
      <name val="MS Sans Serif"/>
    </font>
    <font>
      <sz val="10"/>
      <name val="Arial"/>
      <family val="2"/>
      <charset val="186"/>
    </font>
    <font>
      <b/>
      <sz val="10"/>
      <name val="Arial"/>
      <family val="2"/>
      <charset val="186"/>
    </font>
    <font>
      <sz val="10"/>
      <color indexed="10"/>
      <name val="Arial"/>
      <family val="2"/>
      <charset val="186"/>
    </font>
    <font>
      <sz val="10"/>
      <color indexed="17"/>
      <name val="Arial"/>
      <family val="2"/>
      <charset val="186"/>
    </font>
    <font>
      <sz val="10"/>
      <color indexed="16"/>
      <name val="Arial"/>
      <family val="2"/>
      <charset val="186"/>
    </font>
    <font>
      <b/>
      <sz val="10"/>
      <color indexed="57"/>
      <name val="Arial"/>
      <family val="2"/>
      <charset val="186"/>
    </font>
    <font>
      <b/>
      <i/>
      <sz val="10"/>
      <name val="Arial"/>
      <family val="2"/>
      <charset val="186"/>
    </font>
    <font>
      <b/>
      <sz val="12"/>
      <name val="Calibri"/>
      <family val="2"/>
      <charset val="186"/>
      <scheme val="minor"/>
    </font>
    <font>
      <sz val="12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  <font>
      <b/>
      <sz val="10"/>
      <name val="Arial"/>
      <family val="2"/>
    </font>
    <font>
      <sz val="13.5"/>
      <name val="Arial"/>
      <family val="2"/>
      <charset val="186"/>
    </font>
    <font>
      <b/>
      <sz val="13.5"/>
      <color indexed="9"/>
      <name val="MS Sans Serif"/>
      <family val="2"/>
    </font>
    <font>
      <sz val="8"/>
      <name val="Arial"/>
      <family val="2"/>
      <charset val="186"/>
    </font>
    <font>
      <sz val="7"/>
      <name val="Arial"/>
      <family val="2"/>
      <charset val="186"/>
    </font>
    <font>
      <sz val="10"/>
      <color indexed="9"/>
      <name val="MS Sans Serif"/>
      <family val="2"/>
      <charset val="186"/>
    </font>
    <font>
      <sz val="10"/>
      <name val="Arial"/>
    </font>
    <font>
      <b/>
      <sz val="10"/>
      <color indexed="9"/>
      <name val="MS Sans Serif"/>
      <family val="2"/>
    </font>
    <font>
      <sz val="12"/>
      <name val="Arial"/>
      <family val="2"/>
      <charset val="186"/>
    </font>
    <font>
      <sz val="11"/>
      <color theme="1"/>
      <name val="Calibri"/>
      <family val="2"/>
      <scheme val="minor"/>
    </font>
    <font>
      <sz val="9"/>
      <color rgb="FF010205"/>
      <name val="Arial"/>
      <family val="2"/>
    </font>
    <font>
      <sz val="9"/>
      <color rgb="FF264A60"/>
      <name val="Arial"/>
      <family val="2"/>
    </font>
    <font>
      <b/>
      <sz val="11"/>
      <color rgb="FF010205"/>
      <name val="Arial Bold"/>
      <family val="2"/>
    </font>
    <font>
      <sz val="11"/>
      <color rgb="FF000000"/>
      <name val="Calibri Light"/>
      <family val="2"/>
    </font>
    <font>
      <sz val="10"/>
      <color rgb="FF000000"/>
      <name val="Calibri Light"/>
      <family val="2"/>
    </font>
    <font>
      <sz val="10"/>
      <name val="Calibri Light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E0E0E0"/>
      </patternFill>
    </fill>
    <fill>
      <patternFill patternType="solid">
        <fgColor rgb="FFFFFF00"/>
        <bgColor rgb="FF000000"/>
      </patternFill>
    </fill>
    <fill>
      <patternFill patternType="solid">
        <fgColor rgb="FFFFF1E8"/>
        <bgColor rgb="FF000000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Dashed">
        <color indexed="22"/>
      </top>
      <bottom style="medium">
        <color indexed="64"/>
      </bottom>
      <diagonal/>
    </border>
    <border>
      <left style="mediumDashed">
        <color indexed="22"/>
      </left>
      <right style="mediumDashed">
        <color indexed="22"/>
      </right>
      <top style="mediumDashed">
        <color indexed="22"/>
      </top>
      <bottom style="medium">
        <color indexed="64"/>
      </bottom>
      <diagonal/>
    </border>
    <border diagonalUp="1" diagonalDown="1">
      <left style="mediumDashed">
        <color indexed="22"/>
      </left>
      <right style="mediumDashed">
        <color indexed="22"/>
      </right>
      <top style="mediumDashed">
        <color indexed="22"/>
      </top>
      <bottom style="medium">
        <color indexed="64"/>
      </bottom>
      <diagonal style="thin">
        <color indexed="64"/>
      </diagonal>
    </border>
    <border>
      <left style="medium">
        <color indexed="9"/>
      </left>
      <right/>
      <top style="medium">
        <color indexed="9"/>
      </top>
      <bottom style="medium">
        <color indexed="64"/>
      </bottom>
      <diagonal/>
    </border>
    <border>
      <left style="medium">
        <color indexed="64"/>
      </left>
      <right style="medium">
        <color indexed="9"/>
      </right>
      <top style="medium">
        <color indexed="9"/>
      </top>
      <bottom style="medium">
        <color indexed="64"/>
      </bottom>
      <diagonal/>
    </border>
    <border>
      <left/>
      <right style="medium">
        <color indexed="64"/>
      </right>
      <top style="mediumDashed">
        <color indexed="22"/>
      </top>
      <bottom style="mediumDashed">
        <color indexed="22"/>
      </bottom>
      <diagonal/>
    </border>
    <border>
      <left style="mediumDashed">
        <color indexed="22"/>
      </left>
      <right style="mediumDashed">
        <color indexed="22"/>
      </right>
      <top style="mediumDashed">
        <color indexed="22"/>
      </top>
      <bottom style="mediumDashed">
        <color indexed="22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64"/>
      </left>
      <right style="medium">
        <color indexed="9"/>
      </right>
      <top style="medium">
        <color indexed="9"/>
      </top>
      <bottom style="medium">
        <color indexed="9"/>
      </bottom>
      <diagonal/>
    </border>
    <border diagonalUp="1" diagonalDown="1">
      <left style="mediumDashed">
        <color indexed="22"/>
      </left>
      <right style="mediumDashed">
        <color indexed="22"/>
      </right>
      <top style="mediumDashed">
        <color indexed="22"/>
      </top>
      <bottom style="mediumDashed">
        <color indexed="22"/>
      </bottom>
      <diagonal style="thin">
        <color indexed="64"/>
      </diagonal>
    </border>
    <border>
      <left style="medium">
        <color indexed="9"/>
      </left>
      <right style="medium">
        <color indexed="64"/>
      </right>
      <top style="medium">
        <color indexed="64"/>
      </top>
      <bottom/>
      <diagonal/>
    </border>
    <border>
      <left style="medium">
        <color indexed="9"/>
      </left>
      <right style="medium">
        <color indexed="9"/>
      </right>
      <top style="medium">
        <color indexed="64"/>
      </top>
      <bottom/>
      <diagonal/>
    </border>
    <border>
      <left style="medium">
        <color indexed="9"/>
      </left>
      <right style="medium">
        <color indexed="9"/>
      </right>
      <top style="medium">
        <color indexed="64"/>
      </top>
      <bottom style="mediumDashed">
        <color indexed="64"/>
      </bottom>
      <diagonal/>
    </border>
    <border>
      <left style="medium">
        <color indexed="64"/>
      </left>
      <right style="medium">
        <color indexed="9"/>
      </right>
      <top style="medium">
        <color indexed="64"/>
      </top>
      <bottom style="medium">
        <color indexed="9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E0E0E0"/>
      </left>
      <right/>
      <top style="thin">
        <color rgb="FFAEAEAE"/>
      </top>
      <bottom style="thin">
        <color rgb="FF152935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152935"/>
      </bottom>
      <diagonal/>
    </border>
    <border>
      <left/>
      <right style="thin">
        <color rgb="FFE0E0E0"/>
      </right>
      <top style="thin">
        <color rgb="FFAEAEAE"/>
      </top>
      <bottom style="thin">
        <color rgb="FF152935"/>
      </bottom>
      <diagonal/>
    </border>
    <border>
      <left/>
      <right/>
      <top style="thin">
        <color rgb="FFAEAEAE"/>
      </top>
      <bottom style="thin">
        <color rgb="FF152935"/>
      </bottom>
      <diagonal/>
    </border>
    <border>
      <left style="thin">
        <color rgb="FFE0E0E0"/>
      </left>
      <right/>
      <top style="thin">
        <color rgb="FFAEAEAE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AEAEAE"/>
      </bottom>
      <diagonal/>
    </border>
    <border>
      <left/>
      <right style="thin">
        <color rgb="FFE0E0E0"/>
      </right>
      <top style="thin">
        <color rgb="FFAEAEAE"/>
      </top>
      <bottom style="thin">
        <color rgb="FFAEAEAE"/>
      </bottom>
      <diagonal/>
    </border>
    <border>
      <left/>
      <right/>
      <top style="thin">
        <color rgb="FFAEAEAE"/>
      </top>
      <bottom style="thin">
        <color rgb="FFAEAEAE"/>
      </bottom>
      <diagonal/>
    </border>
    <border>
      <left/>
      <right/>
      <top style="thin">
        <color rgb="FFAEAEAE"/>
      </top>
      <bottom/>
      <diagonal/>
    </border>
    <border>
      <left style="thin">
        <color rgb="FFE0E0E0"/>
      </left>
      <right/>
      <top style="thin">
        <color rgb="FFAEAEAE"/>
      </top>
      <bottom/>
      <diagonal/>
    </border>
    <border>
      <left style="thin">
        <color rgb="FFE0E0E0"/>
      </left>
      <right style="thin">
        <color rgb="FFE0E0E0"/>
      </right>
      <top style="thin">
        <color rgb="FFAEAEAE"/>
      </top>
      <bottom/>
      <diagonal/>
    </border>
    <border>
      <left/>
      <right style="thin">
        <color rgb="FFE0E0E0"/>
      </right>
      <top style="thin">
        <color rgb="FFAEAEAE"/>
      </top>
      <bottom/>
      <diagonal/>
    </border>
    <border>
      <left style="thin">
        <color rgb="FFE0E0E0"/>
      </left>
      <right/>
      <top style="thin">
        <color rgb="FF152935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152935"/>
      </top>
      <bottom style="thin">
        <color rgb="FFAEAEAE"/>
      </bottom>
      <diagonal/>
    </border>
    <border>
      <left/>
      <right style="thin">
        <color rgb="FFE0E0E0"/>
      </right>
      <top style="thin">
        <color rgb="FF152935"/>
      </top>
      <bottom style="thin">
        <color rgb="FFAEAEAE"/>
      </bottom>
      <diagonal/>
    </border>
    <border>
      <left/>
      <right/>
      <top style="thin">
        <color rgb="FF152935"/>
      </top>
      <bottom style="thin">
        <color rgb="FFAEAEAE"/>
      </bottom>
      <diagonal/>
    </border>
    <border>
      <left/>
      <right/>
      <top style="thin">
        <color rgb="FF152935"/>
      </top>
      <bottom/>
      <diagonal/>
    </border>
    <border>
      <left/>
      <right style="thin">
        <color rgb="FFE0E0E0"/>
      </right>
      <top/>
      <bottom style="thin">
        <color rgb="FF152935"/>
      </bottom>
      <diagonal/>
    </border>
    <border>
      <left/>
      <right/>
      <top/>
      <bottom style="thin">
        <color rgb="FF152935"/>
      </bottom>
      <diagonal/>
    </border>
    <border>
      <left style="thin">
        <color rgb="FFDEB295"/>
      </left>
      <right style="thin">
        <color rgb="FFDEB295"/>
      </right>
      <top style="thin">
        <color rgb="FFDEB295"/>
      </top>
      <bottom style="thin">
        <color rgb="FFDEB295"/>
      </bottom>
      <diagonal/>
    </border>
    <border>
      <left style="thin">
        <color rgb="FFDEB295"/>
      </left>
      <right/>
      <top/>
      <bottom/>
      <diagonal/>
    </border>
    <border>
      <left style="thin">
        <color rgb="FFDEB295"/>
      </left>
      <right style="thin">
        <color rgb="FFDEB295"/>
      </right>
      <top style="thin">
        <color rgb="FFDEB295"/>
      </top>
      <bottom/>
      <diagonal/>
    </border>
  </borders>
  <cellStyleXfs count="42">
    <xf numFmtId="0" fontId="0" fillId="0" borderId="0"/>
    <xf numFmtId="0" fontId="1" fillId="0" borderId="0"/>
    <xf numFmtId="40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</cellStyleXfs>
  <cellXfs count="134">
    <xf numFmtId="0" fontId="0" fillId="0" borderId="0" xfId="0"/>
    <xf numFmtId="0" fontId="1" fillId="0" borderId="0" xfId="1"/>
    <xf numFmtId="0" fontId="2" fillId="0" borderId="0" xfId="3" applyFont="1"/>
    <xf numFmtId="0" fontId="2" fillId="0" borderId="0" xfId="3" applyFont="1" applyAlignment="1">
      <alignment horizontal="center"/>
    </xf>
    <xf numFmtId="0" fontId="3" fillId="0" borderId="0" xfId="3" applyFont="1"/>
    <xf numFmtId="0" fontId="4" fillId="0" borderId="0" xfId="3" applyFont="1"/>
    <xf numFmtId="1" fontId="2" fillId="0" borderId="0" xfId="3" applyNumberFormat="1" applyFont="1"/>
    <xf numFmtId="0" fontId="5" fillId="0" borderId="0" xfId="3" applyFont="1"/>
    <xf numFmtId="0" fontId="2" fillId="0" borderId="0" xfId="3" quotePrefix="1" applyFont="1"/>
    <xf numFmtId="0" fontId="6" fillId="0" borderId="0" xfId="3" applyFont="1"/>
    <xf numFmtId="16" fontId="2" fillId="0" borderId="0" xfId="3" applyNumberFormat="1" applyFont="1"/>
    <xf numFmtId="16" fontId="2" fillId="0" borderId="0" xfId="3" quotePrefix="1" applyNumberFormat="1" applyFont="1"/>
    <xf numFmtId="0" fontId="7" fillId="0" borderId="0" xfId="3" applyFont="1" applyAlignment="1">
      <alignment horizontal="center"/>
    </xf>
    <xf numFmtId="0" fontId="2" fillId="0" borderId="0" xfId="3" quotePrefix="1" applyNumberFormat="1" applyFont="1"/>
    <xf numFmtId="0" fontId="2" fillId="0" borderId="0" xfId="3" quotePrefix="1" applyNumberFormat="1" applyFont="1" applyAlignment="1">
      <alignment horizontal="center"/>
    </xf>
    <xf numFmtId="17" fontId="2" fillId="0" borderId="0" xfId="3" quotePrefix="1" applyNumberFormat="1" applyFont="1"/>
    <xf numFmtId="0" fontId="2" fillId="0" borderId="0" xfId="3" applyNumberFormat="1" applyFont="1"/>
    <xf numFmtId="0" fontId="8" fillId="0" borderId="0" xfId="3" applyFont="1"/>
    <xf numFmtId="9" fontId="8" fillId="2" borderId="0" xfId="3" applyNumberFormat="1" applyFont="1" applyFill="1" applyAlignment="1">
      <alignment horizontal="center" wrapText="1"/>
    </xf>
    <xf numFmtId="0" fontId="8" fillId="2" borderId="0" xfId="3" applyFont="1" applyFill="1" applyAlignment="1">
      <alignment horizontal="center" wrapText="1"/>
    </xf>
    <xf numFmtId="0" fontId="8" fillId="2" borderId="0" xfId="3" applyFont="1" applyFill="1" applyAlignment="1">
      <alignment horizontal="center"/>
    </xf>
    <xf numFmtId="0" fontId="8" fillId="2" borderId="0" xfId="3" applyFont="1" applyFill="1" applyAlignment="1">
      <alignment horizontal="left"/>
    </xf>
    <xf numFmtId="0" fontId="9" fillId="0" borderId="0" xfId="1" applyFont="1"/>
    <xf numFmtId="0" fontId="9" fillId="0" borderId="0" xfId="1" applyFont="1" applyAlignment="1">
      <alignment horizontal="center"/>
    </xf>
    <xf numFmtId="0" fontId="10" fillId="0" borderId="0" xfId="1" applyFont="1"/>
    <xf numFmtId="0" fontId="10" fillId="0" borderId="0" xfId="1" applyFont="1" applyAlignment="1">
      <alignment horizontal="center"/>
    </xf>
    <xf numFmtId="14" fontId="10" fillId="0" borderId="0" xfId="1" applyNumberFormat="1" applyFont="1"/>
    <xf numFmtId="38" fontId="11" fillId="0" borderId="0" xfId="2" applyNumberFormat="1" applyFont="1"/>
    <xf numFmtId="164" fontId="10" fillId="0" borderId="0" xfId="1" applyNumberFormat="1" applyFont="1"/>
    <xf numFmtId="0" fontId="10" fillId="0" borderId="0" xfId="1" applyFont="1" applyAlignment="1"/>
    <xf numFmtId="0" fontId="2" fillId="0" borderId="0" xfId="4"/>
    <xf numFmtId="0" fontId="2" fillId="0" borderId="0" xfId="4" applyAlignment="1">
      <alignment horizontal="center"/>
    </xf>
    <xf numFmtId="2" fontId="12" fillId="0" borderId="1" xfId="4" applyNumberFormat="1" applyFont="1" applyBorder="1"/>
    <xf numFmtId="0" fontId="12" fillId="0" borderId="1" xfId="4" applyFont="1" applyBorder="1"/>
    <xf numFmtId="0" fontId="12" fillId="0" borderId="1" xfId="4" applyFont="1" applyBorder="1" applyAlignment="1">
      <alignment horizontal="center"/>
    </xf>
    <xf numFmtId="2" fontId="2" fillId="0" borderId="1" xfId="4" applyNumberFormat="1" applyBorder="1"/>
    <xf numFmtId="0" fontId="2" fillId="0" borderId="1" xfId="4" applyBorder="1"/>
    <xf numFmtId="0" fontId="2" fillId="0" borderId="1" xfId="4" applyBorder="1" applyAlignment="1">
      <alignment horizontal="center"/>
    </xf>
    <xf numFmtId="0" fontId="2" fillId="0" borderId="0" xfId="4" applyFont="1"/>
    <xf numFmtId="2" fontId="2" fillId="0" borderId="2" xfId="4" applyNumberFormat="1" applyFill="1" applyBorder="1"/>
    <xf numFmtId="0" fontId="2" fillId="0" borderId="0" xfId="5"/>
    <xf numFmtId="0" fontId="2" fillId="0" borderId="0" xfId="5" applyNumberFormat="1" applyFill="1"/>
    <xf numFmtId="0" fontId="13" fillId="0" borderId="0" xfId="6" applyFont="1"/>
    <xf numFmtId="0" fontId="13" fillId="0" borderId="0" xfId="6" applyFont="1" applyAlignment="1"/>
    <xf numFmtId="2" fontId="13" fillId="0" borderId="3" xfId="6" applyNumberFormat="1" applyFont="1" applyFill="1" applyBorder="1"/>
    <xf numFmtId="2" fontId="13" fillId="0" borderId="4" xfId="6" applyNumberFormat="1" applyFont="1" applyFill="1" applyBorder="1" applyAlignment="1">
      <alignment horizontal="center"/>
    </xf>
    <xf numFmtId="2" fontId="13" fillId="2" borderId="4" xfId="6" applyNumberFormat="1" applyFont="1" applyFill="1" applyBorder="1"/>
    <xf numFmtId="0" fontId="13" fillId="0" borderId="5" xfId="6" applyFont="1" applyBorder="1"/>
    <xf numFmtId="9" fontId="13" fillId="0" borderId="4" xfId="7" applyFont="1" applyBorder="1"/>
    <xf numFmtId="0" fontId="13" fillId="0" borderId="4" xfId="6" applyFont="1" applyBorder="1"/>
    <xf numFmtId="0" fontId="14" fillId="3" borderId="6" xfId="6" applyFont="1" applyFill="1" applyBorder="1" applyAlignment="1">
      <alignment horizontal="left" vertical="center" wrapText="1"/>
    </xf>
    <xf numFmtId="0" fontId="14" fillId="3" borderId="7" xfId="6" applyFont="1" applyFill="1" applyBorder="1" applyAlignment="1">
      <alignment horizontal="left" vertical="center" wrapText="1"/>
    </xf>
    <xf numFmtId="2" fontId="13" fillId="0" borderId="8" xfId="6" applyNumberFormat="1" applyFont="1" applyFill="1" applyBorder="1"/>
    <xf numFmtId="2" fontId="13" fillId="0" borderId="9" xfId="6" applyNumberFormat="1" applyFont="1" applyFill="1" applyBorder="1" applyAlignment="1">
      <alignment horizontal="center"/>
    </xf>
    <xf numFmtId="2" fontId="13" fillId="2" borderId="9" xfId="6" applyNumberFormat="1" applyFont="1" applyFill="1" applyBorder="1"/>
    <xf numFmtId="0" fontId="13" fillId="0" borderId="9" xfId="6" applyFont="1" applyBorder="1"/>
    <xf numFmtId="9" fontId="13" fillId="0" borderId="9" xfId="7" applyFont="1" applyBorder="1"/>
    <xf numFmtId="0" fontId="14" fillId="3" borderId="10" xfId="6" applyFont="1" applyFill="1" applyBorder="1" applyAlignment="1">
      <alignment horizontal="left" vertical="center" wrapText="1"/>
    </xf>
    <xf numFmtId="0" fontId="14" fillId="3" borderId="11" xfId="6" applyFont="1" applyFill="1" applyBorder="1" applyAlignment="1">
      <alignment horizontal="left" vertical="center" wrapText="1"/>
    </xf>
    <xf numFmtId="0" fontId="13" fillId="0" borderId="12" xfId="6" applyFont="1" applyBorder="1"/>
    <xf numFmtId="0" fontId="14" fillId="3" borderId="13" xfId="6" applyFont="1" applyFill="1" applyBorder="1" applyAlignment="1">
      <alignment horizontal="center" vertical="center" wrapText="1"/>
    </xf>
    <xf numFmtId="0" fontId="14" fillId="3" borderId="14" xfId="6" applyFont="1" applyFill="1" applyBorder="1" applyAlignment="1">
      <alignment horizontal="center" vertical="center" wrapText="1"/>
    </xf>
    <xf numFmtId="0" fontId="14" fillId="3" borderId="15" xfId="6" applyFont="1" applyFill="1" applyBorder="1" applyAlignment="1">
      <alignment horizontal="center" vertical="center" wrapText="1"/>
    </xf>
    <xf numFmtId="0" fontId="14" fillId="3" borderId="16" xfId="6" applyFont="1" applyFill="1" applyBorder="1" applyAlignment="1">
      <alignment horizontal="left" vertical="center" wrapText="1"/>
    </xf>
    <xf numFmtId="0" fontId="15" fillId="0" borderId="0" xfId="6" applyFont="1"/>
    <xf numFmtId="0" fontId="16" fillId="0" borderId="0" xfId="6" applyFont="1" applyAlignment="1">
      <alignment horizontal="center" vertical="center" wrapText="1"/>
    </xf>
    <xf numFmtId="0" fontId="2" fillId="0" borderId="0" xfId="6" applyFont="1"/>
    <xf numFmtId="0" fontId="2" fillId="0" borderId="17" xfId="6" applyFont="1" applyFill="1" applyBorder="1"/>
    <xf numFmtId="0" fontId="17" fillId="3" borderId="18" xfId="6" applyFont="1" applyFill="1" applyBorder="1" applyAlignment="1">
      <alignment horizontal="left" vertical="center" wrapText="1"/>
    </xf>
    <xf numFmtId="165" fontId="2" fillId="0" borderId="19" xfId="6" applyNumberFormat="1" applyFont="1" applyFill="1" applyBorder="1"/>
    <xf numFmtId="0" fontId="17" fillId="3" borderId="20" xfId="6" applyFont="1" applyFill="1" applyBorder="1" applyAlignment="1">
      <alignment horizontal="left" vertical="center" wrapText="1"/>
    </xf>
    <xf numFmtId="0" fontId="2" fillId="0" borderId="19" xfId="6" applyFont="1" applyFill="1" applyBorder="1"/>
    <xf numFmtId="9" fontId="2" fillId="0" borderId="21" xfId="6" applyNumberFormat="1" applyFont="1" applyFill="1" applyBorder="1"/>
    <xf numFmtId="0" fontId="17" fillId="3" borderId="22" xfId="6" applyFont="1" applyFill="1" applyBorder="1" applyAlignment="1">
      <alignment horizontal="left" vertical="center" wrapText="1"/>
    </xf>
    <xf numFmtId="0" fontId="12" fillId="0" borderId="0" xfId="8" applyFont="1"/>
    <xf numFmtId="0" fontId="2" fillId="0" borderId="0" xfId="8"/>
    <xf numFmtId="0" fontId="2" fillId="0" borderId="23" xfId="8" applyBorder="1"/>
    <xf numFmtId="0" fontId="2" fillId="4" borderId="0" xfId="8" applyFill="1"/>
    <xf numFmtId="0" fontId="18" fillId="0" borderId="24" xfId="1" applyFont="1" applyBorder="1"/>
    <xf numFmtId="0" fontId="18" fillId="0" borderId="25" xfId="1" applyFont="1" applyBorder="1"/>
    <xf numFmtId="0" fontId="1" fillId="0" borderId="25" xfId="1" applyBorder="1"/>
    <xf numFmtId="0" fontId="19" fillId="3" borderId="26" xfId="1" applyFont="1" applyFill="1" applyBorder="1"/>
    <xf numFmtId="0" fontId="19" fillId="3" borderId="27" xfId="1" applyFont="1" applyFill="1" applyBorder="1"/>
    <xf numFmtId="0" fontId="12" fillId="0" borderId="28" xfId="8" applyFont="1" applyBorder="1"/>
    <xf numFmtId="0" fontId="12" fillId="0" borderId="0" xfId="8" applyFont="1"/>
    <xf numFmtId="0" fontId="2" fillId="0" borderId="0" xfId="8"/>
    <xf numFmtId="0" fontId="2" fillId="0" borderId="23" xfId="8" applyBorder="1"/>
    <xf numFmtId="0" fontId="2" fillId="0" borderId="0" xfId="5" applyNumberFormat="1" applyFill="1"/>
    <xf numFmtId="0" fontId="2" fillId="0" borderId="0" xfId="5"/>
    <xf numFmtId="0" fontId="2" fillId="0" borderId="0" xfId="5" applyFill="1"/>
    <xf numFmtId="14" fontId="2" fillId="0" borderId="0" xfId="5" applyNumberFormat="1" applyFont="1"/>
    <xf numFmtId="166" fontId="2" fillId="4" borderId="0" xfId="8" applyNumberFormat="1" applyFill="1"/>
    <xf numFmtId="0" fontId="20" fillId="0" borderId="29" xfId="6" applyFont="1" applyBorder="1" applyAlignment="1" applyProtection="1">
      <alignment horizontal="center" vertical="center"/>
      <protection locked="0"/>
    </xf>
    <xf numFmtId="0" fontId="20" fillId="0" borderId="0" xfId="6" applyFont="1" applyProtection="1">
      <protection locked="0"/>
    </xf>
    <xf numFmtId="0" fontId="20" fillId="0" borderId="0" xfId="6" applyFont="1" applyAlignment="1" applyProtection="1">
      <protection locked="0"/>
    </xf>
    <xf numFmtId="0" fontId="20" fillId="0" borderId="1" xfId="6" applyFont="1" applyBorder="1" applyProtection="1">
      <protection locked="0"/>
    </xf>
    <xf numFmtId="0" fontId="20" fillId="0" borderId="29" xfId="6" applyFont="1" applyBorder="1" applyProtection="1">
      <protection locked="0"/>
    </xf>
    <xf numFmtId="0" fontId="21" fillId="0" borderId="0" xfId="9"/>
    <xf numFmtId="0" fontId="22" fillId="0" borderId="30" xfId="10" applyFont="1" applyFill="1" applyBorder="1" applyAlignment="1">
      <alignment horizontal="left" vertical="top" wrapText="1"/>
    </xf>
    <xf numFmtId="0" fontId="22" fillId="0" borderId="31" xfId="11" applyFont="1" applyFill="1" applyBorder="1" applyAlignment="1">
      <alignment horizontal="left" vertical="top" wrapText="1"/>
    </xf>
    <xf numFmtId="167" fontId="22" fillId="0" borderId="31" xfId="12" applyNumberFormat="1" applyFont="1" applyFill="1" applyBorder="1" applyAlignment="1">
      <alignment horizontal="right" vertical="top"/>
    </xf>
    <xf numFmtId="168" fontId="22" fillId="0" borderId="32" xfId="13" applyNumberFormat="1" applyFont="1" applyFill="1" applyBorder="1" applyAlignment="1">
      <alignment horizontal="right" vertical="top"/>
    </xf>
    <xf numFmtId="0" fontId="23" fillId="5" borderId="33" xfId="14" applyFont="1" applyFill="1" applyBorder="1" applyAlignment="1">
      <alignment horizontal="left" vertical="top" wrapText="1"/>
    </xf>
    <xf numFmtId="0" fontId="22" fillId="0" borderId="34" xfId="16" applyFont="1" applyFill="1" applyBorder="1" applyAlignment="1">
      <alignment horizontal="left" vertical="top" wrapText="1"/>
    </xf>
    <xf numFmtId="0" fontId="22" fillId="0" borderId="35" xfId="17" applyFont="1" applyFill="1" applyBorder="1" applyAlignment="1">
      <alignment horizontal="left" vertical="top" wrapText="1"/>
    </xf>
    <xf numFmtId="168" fontId="22" fillId="0" borderId="35" xfId="18" applyNumberFormat="1" applyFont="1" applyFill="1" applyBorder="1" applyAlignment="1">
      <alignment horizontal="right" vertical="top"/>
    </xf>
    <xf numFmtId="167" fontId="22" fillId="0" borderId="35" xfId="19" applyNumberFormat="1" applyFont="1" applyFill="1" applyBorder="1" applyAlignment="1">
      <alignment horizontal="right" vertical="top"/>
    </xf>
    <xf numFmtId="168" fontId="22" fillId="0" borderId="36" xfId="20" applyNumberFormat="1" applyFont="1" applyFill="1" applyBorder="1" applyAlignment="1">
      <alignment horizontal="right" vertical="top"/>
    </xf>
    <xf numFmtId="0" fontId="23" fillId="5" borderId="37" xfId="21" applyFont="1" applyFill="1" applyBorder="1" applyAlignment="1">
      <alignment horizontal="left" vertical="top" wrapText="1"/>
    </xf>
    <xf numFmtId="168" fontId="22" fillId="0" borderId="34" xfId="23" applyNumberFormat="1" applyFont="1" applyFill="1" applyBorder="1" applyAlignment="1">
      <alignment horizontal="right" vertical="top"/>
    </xf>
    <xf numFmtId="0" fontId="22" fillId="0" borderId="39" xfId="25" applyFont="1" applyFill="1" applyBorder="1" applyAlignment="1">
      <alignment horizontal="left" vertical="top" wrapText="1"/>
    </xf>
    <xf numFmtId="0" fontId="22" fillId="0" borderId="40" xfId="26" applyFont="1" applyFill="1" applyBorder="1" applyAlignment="1">
      <alignment horizontal="left" vertical="top" wrapText="1"/>
    </xf>
    <xf numFmtId="167" fontId="22" fillId="0" borderId="40" xfId="27" applyNumberFormat="1" applyFont="1" applyFill="1" applyBorder="1" applyAlignment="1">
      <alignment horizontal="right" vertical="top"/>
    </xf>
    <xf numFmtId="168" fontId="22" fillId="0" borderId="41" xfId="28" applyNumberFormat="1" applyFont="1" applyFill="1" applyBorder="1" applyAlignment="1">
      <alignment horizontal="right" vertical="top"/>
    </xf>
    <xf numFmtId="0" fontId="23" fillId="5" borderId="38" xfId="29" applyFont="1" applyFill="1" applyBorder="1" applyAlignment="1">
      <alignment horizontal="left" vertical="top" wrapText="1"/>
    </xf>
    <xf numFmtId="168" fontId="22" fillId="0" borderId="42" xfId="30" applyNumberFormat="1" applyFont="1" applyFill="1" applyBorder="1" applyAlignment="1">
      <alignment horizontal="right" vertical="top"/>
    </xf>
    <xf numFmtId="168" fontId="22" fillId="0" borderId="43" xfId="31" applyNumberFormat="1" applyFont="1" applyFill="1" applyBorder="1" applyAlignment="1">
      <alignment horizontal="right" vertical="top"/>
    </xf>
    <xf numFmtId="167" fontId="22" fillId="0" borderId="43" xfId="32" applyNumberFormat="1" applyFont="1" applyFill="1" applyBorder="1" applyAlignment="1">
      <alignment horizontal="right" vertical="top"/>
    </xf>
    <xf numFmtId="168" fontId="22" fillId="0" borderId="44" xfId="33" applyNumberFormat="1" applyFont="1" applyFill="1" applyBorder="1" applyAlignment="1">
      <alignment horizontal="right" vertical="top"/>
    </xf>
    <xf numFmtId="0" fontId="23" fillId="5" borderId="45" xfId="34" applyFont="1" applyFill="1" applyBorder="1" applyAlignment="1">
      <alignment horizontal="left" vertical="top" wrapText="1"/>
    </xf>
    <xf numFmtId="0" fontId="23" fillId="0" borderId="47" xfId="36" applyFont="1" applyFill="1" applyBorder="1" applyAlignment="1">
      <alignment horizontal="center" wrapText="1"/>
    </xf>
    <xf numFmtId="0" fontId="23" fillId="5" borderId="38" xfId="24" applyFont="1" applyFill="1" applyBorder="1" applyAlignment="1">
      <alignment horizontal="left" vertical="top" wrapText="1"/>
    </xf>
    <xf numFmtId="0" fontId="23" fillId="5" borderId="37" xfId="22" applyFont="1" applyFill="1" applyBorder="1" applyAlignment="1">
      <alignment horizontal="left" vertical="top" wrapText="1"/>
    </xf>
    <xf numFmtId="0" fontId="23" fillId="5" borderId="33" xfId="15" applyFont="1" applyFill="1" applyBorder="1" applyAlignment="1">
      <alignment horizontal="left" vertical="top" wrapText="1"/>
    </xf>
    <xf numFmtId="0" fontId="24" fillId="0" borderId="0" xfId="41" applyFont="1" applyFill="1" applyBorder="1" applyAlignment="1">
      <alignment horizontal="center" vertical="center" wrapText="1"/>
    </xf>
    <xf numFmtId="0" fontId="24" fillId="0" borderId="0" xfId="40" applyFont="1" applyFill="1" applyBorder="1" applyAlignment="1">
      <alignment horizontal="center" vertical="center" wrapText="1"/>
    </xf>
    <xf numFmtId="0" fontId="24" fillId="0" borderId="0" xfId="39" applyFont="1" applyFill="1" applyBorder="1" applyAlignment="1">
      <alignment horizontal="center" vertical="center" wrapText="1"/>
    </xf>
    <xf numFmtId="0" fontId="23" fillId="0" borderId="48" xfId="38" applyFont="1" applyFill="1" applyBorder="1" applyAlignment="1">
      <alignment horizontal="left" wrapText="1"/>
    </xf>
    <xf numFmtId="0" fontId="23" fillId="0" borderId="48" xfId="37" applyFont="1" applyFill="1" applyBorder="1" applyAlignment="1">
      <alignment horizontal="left" wrapText="1"/>
    </xf>
    <xf numFmtId="0" fontId="23" fillId="5" borderId="46" xfId="35" applyFont="1" applyFill="1" applyBorder="1" applyAlignment="1">
      <alignment horizontal="left" vertical="top" wrapText="1"/>
    </xf>
    <xf numFmtId="0" fontId="25" fillId="0" borderId="0" xfId="0" applyFont="1"/>
    <xf numFmtId="0" fontId="25" fillId="0" borderId="49" xfId="0" applyFont="1" applyBorder="1"/>
    <xf numFmtId="0" fontId="27" fillId="7" borderId="51" xfId="0" applyFont="1" applyFill="1" applyBorder="1" applyAlignment="1">
      <alignment vertical="center"/>
    </xf>
    <xf numFmtId="0" fontId="26" fillId="6" borderId="50" xfId="0" applyFont="1" applyFill="1" applyBorder="1" applyAlignment="1">
      <alignment vertical="center"/>
    </xf>
  </cellXfs>
  <cellStyles count="42">
    <cellStyle name="Comma 2" xfId="2" xr:uid="{00000000-0005-0000-0000-000000000000}"/>
    <cellStyle name="Normal" xfId="0" builtinId="0"/>
    <cellStyle name="Normal 2" xfId="1" xr:uid="{00000000-0005-0000-0000-000002000000}"/>
    <cellStyle name="Normal 3" xfId="6" xr:uid="{00000000-0005-0000-0000-000003000000}"/>
    <cellStyle name="Normal 4" xfId="9" xr:uid="{CE7D38B5-B17C-4F34-9DB7-8551DF3F3A47}"/>
    <cellStyle name="Normal_ARUANNE" xfId="3" xr:uid="{00000000-0005-0000-0000-000004000000}"/>
    <cellStyle name="Normal_exeli küsimused_minu" xfId="8" xr:uid="{00000000-0005-0000-0000-000005000000}"/>
    <cellStyle name="Normal_Match_index" xfId="4" xr:uid="{00000000-0005-0000-0000-000006000000}"/>
    <cellStyle name="Normal_Ylesanded_oma" xfId="5" xr:uid="{00000000-0005-0000-0000-000007000000}"/>
    <cellStyle name="Percent 2" xfId="7" xr:uid="{00000000-0005-0000-0000-000008000000}"/>
    <cellStyle name="style1570097969190" xfId="40" xr:uid="{BEEB4525-33A5-4D20-8A31-D14F5F8926F4}"/>
    <cellStyle name="style1570097969268" xfId="39" xr:uid="{6F25397F-646E-4650-BC0C-0285B87A65C9}"/>
    <cellStyle name="style1570097969346" xfId="41" xr:uid="{A8E3816E-3799-436C-9028-C319F8B8E7A2}"/>
    <cellStyle name="style1570097969409" xfId="38" xr:uid="{4008EBF6-A6DD-4160-9F92-71509A083993}"/>
    <cellStyle name="style1570097969471" xfId="37" xr:uid="{6DAEC9DF-F76D-4C48-A318-0DF0DC8CC751}"/>
    <cellStyle name="style1570097969534" xfId="36" xr:uid="{111315BB-19DD-4566-B40C-6D56A6B0D45B}"/>
    <cellStyle name="style1570097969784" xfId="22" xr:uid="{9551E379-AD48-4A51-8E24-4EF7E462FA09}"/>
    <cellStyle name="style1570097969846" xfId="24" xr:uid="{35BED581-885D-4F2A-8B69-5D8FEFAD9210}"/>
    <cellStyle name="style1570097969909" xfId="35" xr:uid="{A1FE0B03-6DD3-4067-98F1-3771958F0078}"/>
    <cellStyle name="style1570097969971" xfId="34" xr:uid="{C4D261D1-FD43-4658-B40E-40BC33F49930}"/>
    <cellStyle name="style1570097970018" xfId="21" xr:uid="{16278F70-B26B-4BAE-99F7-59BEFD74299B}"/>
    <cellStyle name="style1570097970081" xfId="29" xr:uid="{5D9FCC40-4B06-4DFB-8CB3-5FDDECD2817D}"/>
    <cellStyle name="style1570097970174" xfId="15" xr:uid="{FB968477-5040-4A09-B1F9-DEBC64B45158}"/>
    <cellStyle name="style1570097970237" xfId="14" xr:uid="{82FC71DC-303C-4CCC-A86C-57200D719039}"/>
    <cellStyle name="style1570097970299" xfId="33" xr:uid="{FDFC89F6-D789-4E50-9020-BD9A83300B1A}"/>
    <cellStyle name="style1570097970362" xfId="32" xr:uid="{4E73CFCE-413E-4E3A-B4DD-D20AA35526A0}"/>
    <cellStyle name="style1570097970409" xfId="31" xr:uid="{0E29220B-EC75-4B91-9B38-094FD8CBCADA}"/>
    <cellStyle name="style1570097970456" xfId="30" xr:uid="{2A2C66C3-8357-4206-AD00-8383729D2F5C}"/>
    <cellStyle name="style1570097970518" xfId="20" xr:uid="{6A665F1A-781F-4391-89DD-A8E32BD833FD}"/>
    <cellStyle name="style1570097970565" xfId="19" xr:uid="{527AD9A6-B222-4D0C-A6C2-D31161179707}"/>
    <cellStyle name="style1570097970627" xfId="18" xr:uid="{BC682D99-FEBF-4ACB-BF89-FC4A53E1CEEE}"/>
    <cellStyle name="style1570097970659" xfId="17" xr:uid="{338392A0-9F99-4FB4-947B-025A59F39154}"/>
    <cellStyle name="style1570097970705" xfId="16" xr:uid="{F5BDB4F2-B754-4AC0-AFB4-C96E1CA091B7}"/>
    <cellStyle name="style1570097970752" xfId="28" xr:uid="{E4246859-DA0F-468C-8C8A-DC3DCA3CAD18}"/>
    <cellStyle name="style1570097970815" xfId="27" xr:uid="{BBDB3460-407D-4A3D-A5C0-AB2B4D89A103}"/>
    <cellStyle name="style1570097970877" xfId="26" xr:uid="{7E0924E7-FF91-4492-8C18-B5318505472C}"/>
    <cellStyle name="style1570097970909" xfId="25" xr:uid="{B572A162-B5AF-420F-8855-3B4B9B7E24A9}"/>
    <cellStyle name="style1570097970971" xfId="23" xr:uid="{8CA7EBCE-FB49-4D66-B90C-8772E1C3A00A}"/>
    <cellStyle name="style1570097971049" xfId="13" xr:uid="{D57CD4C1-4C3D-433A-BF97-084154132C5F}"/>
    <cellStyle name="style1570097971112" xfId="12" xr:uid="{2BBDB1FB-BEDC-4EC3-B632-ADF098AA1C4E}"/>
    <cellStyle name="style1570097971174" xfId="11" xr:uid="{9DE6D00A-C8CF-4AE4-9A7E-2CCF13C03E03}"/>
    <cellStyle name="style1570097971221" xfId="10" xr:uid="{FEB47F63-4D9E-4329-976D-801EB7A318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tabSelected="1" zoomScaleNormal="100" workbookViewId="0">
      <selection activeCell="I2" sqref="I2"/>
    </sheetView>
  </sheetViews>
  <sheetFormatPr defaultColWidth="8.88671875" defaultRowHeight="15.6"/>
  <cols>
    <col min="1" max="2" width="9.33203125" style="24" bestFit="1" customWidth="1"/>
    <col min="3" max="3" width="5.44140625" style="25" bestFit="1" customWidth="1"/>
    <col min="4" max="4" width="8.33203125" style="24" bestFit="1" customWidth="1"/>
    <col min="5" max="5" width="14" style="24" customWidth="1"/>
    <col min="6" max="6" width="7.6640625" style="24" bestFit="1" customWidth="1"/>
    <col min="7" max="7" width="10.77734375" style="24" customWidth="1"/>
    <col min="8" max="16384" width="8.88671875" style="24"/>
  </cols>
  <sheetData>
    <row r="1" spans="1:8">
      <c r="A1" s="22" t="s">
        <v>31</v>
      </c>
      <c r="B1" s="22" t="s">
        <v>30</v>
      </c>
      <c r="C1" s="23" t="s">
        <v>29</v>
      </c>
      <c r="D1" s="22" t="s">
        <v>28</v>
      </c>
      <c r="E1" s="22" t="s">
        <v>27</v>
      </c>
      <c r="F1" s="22" t="s">
        <v>26</v>
      </c>
      <c r="G1" s="22" t="s">
        <v>25</v>
      </c>
    </row>
    <row r="2" spans="1:8">
      <c r="A2" s="24" t="s">
        <v>12</v>
      </c>
      <c r="B2" s="24" t="s">
        <v>2</v>
      </c>
      <c r="C2" s="25" t="s">
        <v>1</v>
      </c>
      <c r="D2" s="24" t="s">
        <v>13</v>
      </c>
      <c r="E2" s="26">
        <v>24879</v>
      </c>
      <c r="F2" s="27"/>
      <c r="G2" s="28">
        <v>4500</v>
      </c>
    </row>
    <row r="3" spans="1:8">
      <c r="A3" s="24" t="s">
        <v>21</v>
      </c>
      <c r="B3" s="24" t="s">
        <v>19</v>
      </c>
      <c r="C3" s="25" t="s">
        <v>1</v>
      </c>
      <c r="D3" s="24" t="s">
        <v>10</v>
      </c>
      <c r="E3" s="26">
        <v>22505</v>
      </c>
      <c r="F3" s="27"/>
      <c r="G3" s="28">
        <v>4333</v>
      </c>
    </row>
    <row r="4" spans="1:8">
      <c r="A4" s="24" t="s">
        <v>20</v>
      </c>
      <c r="B4" s="24" t="s">
        <v>17</v>
      </c>
      <c r="C4" s="25" t="s">
        <v>1</v>
      </c>
      <c r="D4" s="24" t="s">
        <v>7</v>
      </c>
      <c r="E4" s="26">
        <v>26645</v>
      </c>
      <c r="F4" s="27"/>
      <c r="G4" s="28">
        <v>3210</v>
      </c>
    </row>
    <row r="5" spans="1:8">
      <c r="A5" s="24" t="s">
        <v>18</v>
      </c>
      <c r="B5" s="24" t="s">
        <v>16</v>
      </c>
      <c r="C5" s="25" t="s">
        <v>4</v>
      </c>
      <c r="D5" s="24" t="s">
        <v>0</v>
      </c>
      <c r="E5" s="26">
        <v>27098</v>
      </c>
      <c r="F5" s="27"/>
      <c r="G5" s="28">
        <v>543</v>
      </c>
    </row>
    <row r="6" spans="1:8">
      <c r="A6" s="24" t="s">
        <v>15</v>
      </c>
      <c r="B6" s="24" t="s">
        <v>11</v>
      </c>
      <c r="C6" s="25" t="s">
        <v>1</v>
      </c>
      <c r="D6" s="24" t="s">
        <v>0</v>
      </c>
      <c r="E6" s="26">
        <v>27831</v>
      </c>
      <c r="F6" s="27"/>
      <c r="G6" s="28">
        <v>456</v>
      </c>
    </row>
    <row r="7" spans="1:8">
      <c r="A7" s="24" t="s">
        <v>3</v>
      </c>
      <c r="B7" s="24" t="s">
        <v>14</v>
      </c>
      <c r="C7" s="25" t="s">
        <v>1</v>
      </c>
      <c r="D7" s="24" t="s">
        <v>10</v>
      </c>
      <c r="E7" s="26">
        <v>28561</v>
      </c>
      <c r="F7" s="27"/>
      <c r="G7" s="28">
        <v>678</v>
      </c>
    </row>
    <row r="8" spans="1:8">
      <c r="A8" s="24" t="s">
        <v>15</v>
      </c>
      <c r="B8" s="24" t="s">
        <v>11</v>
      </c>
      <c r="C8" s="25" t="s">
        <v>1</v>
      </c>
      <c r="D8" s="24" t="s">
        <v>10</v>
      </c>
      <c r="E8" s="26">
        <v>32854</v>
      </c>
      <c r="F8" s="27"/>
      <c r="G8" s="28">
        <v>12</v>
      </c>
    </row>
    <row r="9" spans="1:8">
      <c r="A9" s="24" t="s">
        <v>8</v>
      </c>
      <c r="B9" s="24" t="s">
        <v>24</v>
      </c>
      <c r="C9" s="25" t="s">
        <v>4</v>
      </c>
      <c r="D9" s="24" t="s">
        <v>0</v>
      </c>
      <c r="E9" s="26">
        <v>33921</v>
      </c>
      <c r="F9" s="27"/>
      <c r="G9" s="28">
        <v>7777</v>
      </c>
    </row>
    <row r="10" spans="1:8">
      <c r="A10" s="24" t="s">
        <v>9</v>
      </c>
      <c r="B10" s="24" t="s">
        <v>5</v>
      </c>
      <c r="C10" s="25" t="s">
        <v>4</v>
      </c>
      <c r="D10" s="24" t="s">
        <v>23</v>
      </c>
      <c r="E10" s="26">
        <v>33922</v>
      </c>
      <c r="F10" s="27"/>
      <c r="G10" s="28">
        <v>7777</v>
      </c>
    </row>
    <row r="11" spans="1:8">
      <c r="A11" s="24" t="s">
        <v>6</v>
      </c>
      <c r="B11" s="24" t="s">
        <v>2</v>
      </c>
      <c r="C11" s="25" t="s">
        <v>1</v>
      </c>
      <c r="D11" s="24" t="s">
        <v>23</v>
      </c>
      <c r="E11" s="26">
        <v>17852</v>
      </c>
      <c r="F11" s="27"/>
      <c r="G11" s="28">
        <v>3456</v>
      </c>
    </row>
    <row r="12" spans="1:8">
      <c r="A12" s="24" t="s">
        <v>3</v>
      </c>
      <c r="B12" s="24" t="s">
        <v>22</v>
      </c>
      <c r="C12" s="25" t="s">
        <v>1</v>
      </c>
      <c r="D12" s="24" t="s">
        <v>23</v>
      </c>
      <c r="E12" s="26">
        <v>25523</v>
      </c>
      <c r="F12" s="27"/>
      <c r="G12" s="28">
        <v>4566</v>
      </c>
    </row>
    <row r="13" spans="1:8">
      <c r="A13" s="24" t="s">
        <v>12</v>
      </c>
      <c r="B13" s="24" t="s">
        <v>22</v>
      </c>
      <c r="C13" s="25" t="s">
        <v>1</v>
      </c>
      <c r="D13" s="24" t="s">
        <v>0</v>
      </c>
      <c r="E13" s="26">
        <v>24879</v>
      </c>
      <c r="F13" s="27"/>
      <c r="G13" s="28">
        <v>4500</v>
      </c>
    </row>
    <row r="14" spans="1:8">
      <c r="A14" s="24" t="s">
        <v>21</v>
      </c>
      <c r="B14" s="24" t="s">
        <v>2</v>
      </c>
      <c r="C14" s="25" t="s">
        <v>1</v>
      </c>
      <c r="D14" s="24" t="s">
        <v>7</v>
      </c>
      <c r="E14" s="26">
        <v>22505</v>
      </c>
      <c r="F14" s="27"/>
      <c r="G14" s="28">
        <v>4333</v>
      </c>
    </row>
    <row r="15" spans="1:8">
      <c r="A15" s="24" t="s">
        <v>20</v>
      </c>
      <c r="B15" s="24" t="s">
        <v>19</v>
      </c>
      <c r="C15" s="25" t="s">
        <v>1</v>
      </c>
      <c r="D15" s="24" t="s">
        <v>7</v>
      </c>
      <c r="E15" s="26">
        <v>26645</v>
      </c>
      <c r="F15" s="27"/>
      <c r="G15" s="28">
        <v>3210</v>
      </c>
      <c r="H15" s="22"/>
    </row>
    <row r="16" spans="1:8">
      <c r="A16" s="24" t="s">
        <v>18</v>
      </c>
      <c r="B16" s="24" t="s">
        <v>17</v>
      </c>
      <c r="C16" s="25" t="s">
        <v>1</v>
      </c>
      <c r="D16" s="24" t="s">
        <v>10</v>
      </c>
      <c r="E16" s="26">
        <v>27098</v>
      </c>
      <c r="F16" s="27"/>
      <c r="G16" s="28">
        <v>543</v>
      </c>
    </row>
    <row r="17" spans="1:8">
      <c r="A17" s="24" t="s">
        <v>15</v>
      </c>
      <c r="B17" s="24" t="s">
        <v>16</v>
      </c>
      <c r="C17" s="25" t="s">
        <v>4</v>
      </c>
      <c r="D17" s="24" t="s">
        <v>0</v>
      </c>
      <c r="E17" s="26">
        <v>27831</v>
      </c>
      <c r="F17" s="27"/>
      <c r="G17" s="28">
        <v>456</v>
      </c>
    </row>
    <row r="18" spans="1:8">
      <c r="A18" s="24" t="s">
        <v>3</v>
      </c>
      <c r="B18" s="24" t="s">
        <v>11</v>
      </c>
      <c r="C18" s="25" t="s">
        <v>1</v>
      </c>
      <c r="D18" s="24" t="s">
        <v>10</v>
      </c>
      <c r="E18" s="26">
        <v>28561</v>
      </c>
      <c r="F18" s="27"/>
      <c r="G18" s="28">
        <v>678</v>
      </c>
    </row>
    <row r="19" spans="1:8">
      <c r="A19" s="24" t="s">
        <v>15</v>
      </c>
      <c r="B19" s="24" t="s">
        <v>14</v>
      </c>
      <c r="C19" s="25" t="s">
        <v>1</v>
      </c>
      <c r="D19" s="24" t="s">
        <v>13</v>
      </c>
      <c r="E19" s="26">
        <v>32854</v>
      </c>
      <c r="F19" s="27"/>
      <c r="G19" s="28">
        <v>12</v>
      </c>
    </row>
    <row r="20" spans="1:8">
      <c r="A20" s="24" t="s">
        <v>12</v>
      </c>
      <c r="B20" s="24" t="s">
        <v>11</v>
      </c>
      <c r="C20" s="25" t="s">
        <v>1</v>
      </c>
      <c r="D20" s="24" t="s">
        <v>10</v>
      </c>
      <c r="E20" s="26">
        <v>33921</v>
      </c>
      <c r="F20" s="27"/>
      <c r="G20" s="28">
        <v>7777</v>
      </c>
    </row>
    <row r="21" spans="1:8">
      <c r="A21" s="24" t="s">
        <v>9</v>
      </c>
      <c r="B21" s="24" t="s">
        <v>8</v>
      </c>
      <c r="C21" s="25" t="s">
        <v>4</v>
      </c>
      <c r="D21" s="24" t="s">
        <v>7</v>
      </c>
      <c r="E21" s="26">
        <v>33922</v>
      </c>
      <c r="F21" s="27"/>
      <c r="G21" s="28">
        <v>7777</v>
      </c>
    </row>
    <row r="22" spans="1:8">
      <c r="A22" s="24" t="s">
        <v>6</v>
      </c>
      <c r="B22" s="24" t="s">
        <v>5</v>
      </c>
      <c r="C22" s="25" t="s">
        <v>4</v>
      </c>
      <c r="D22" s="24" t="s">
        <v>0</v>
      </c>
      <c r="E22" s="26">
        <v>17852</v>
      </c>
      <c r="F22" s="27"/>
      <c r="G22" s="28">
        <v>3456</v>
      </c>
    </row>
    <row r="23" spans="1:8">
      <c r="A23" s="24" t="s">
        <v>3</v>
      </c>
      <c r="B23" s="24" t="s">
        <v>2</v>
      </c>
      <c r="C23" s="25" t="s">
        <v>1</v>
      </c>
      <c r="D23" s="24" t="s">
        <v>0</v>
      </c>
      <c r="E23" s="26">
        <v>25523</v>
      </c>
      <c r="F23" s="27"/>
      <c r="G23" s="28">
        <v>4566</v>
      </c>
    </row>
    <row r="26" spans="1:8">
      <c r="A26" s="22"/>
      <c r="C26" s="24"/>
    </row>
    <row r="27" spans="1:8">
      <c r="A27" s="24" t="s">
        <v>7</v>
      </c>
      <c r="C27" s="24"/>
    </row>
    <row r="28" spans="1:8">
      <c r="A28" s="24" t="s">
        <v>10</v>
      </c>
      <c r="B28" s="29"/>
    </row>
    <row r="29" spans="1:8">
      <c r="A29" s="24" t="s">
        <v>0</v>
      </c>
    </row>
    <row r="30" spans="1:8">
      <c r="A30" s="24" t="s">
        <v>13</v>
      </c>
    </row>
    <row r="31" spans="1:8">
      <c r="A31" s="24" t="s">
        <v>23</v>
      </c>
      <c r="D31" s="22"/>
      <c r="E31" s="22"/>
      <c r="F31" s="23"/>
      <c r="H31" s="22"/>
    </row>
  </sheetData>
  <dataConsolidate/>
  <printOptions gridLines="1" gridLinesSet="0"/>
  <pageMargins left="0.75" right="0.75" top="1" bottom="1" header="0.5" footer="0.5"/>
  <pageSetup paperSize="9" orientation="portrait" verticalDpi="0" r:id="rId1"/>
  <headerFooter alignWithMargins="0">
    <oddHeader>&amp;F</oddHead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54"/>
  <sheetViews>
    <sheetView zoomScale="85" zoomScaleNormal="85" workbookViewId="0">
      <selection activeCell="G1" sqref="G1:G1048576"/>
    </sheetView>
  </sheetViews>
  <sheetFormatPr defaultColWidth="9.109375" defaultRowHeight="13.2"/>
  <cols>
    <col min="1" max="1" width="10" style="2" bestFit="1" customWidth="1"/>
    <col min="2" max="2" width="6.109375" style="2" customWidth="1"/>
    <col min="3" max="3" width="8" style="2" customWidth="1"/>
    <col min="4" max="4" width="9.5546875" style="4" customWidth="1"/>
    <col min="5" max="5" width="7.109375" style="2" customWidth="1"/>
    <col min="6" max="6" width="8.88671875" style="3" customWidth="1"/>
    <col min="7" max="7" width="9.6640625" style="2" customWidth="1"/>
    <col min="8" max="8" width="8" style="2" bestFit="1" customWidth="1"/>
    <col min="9" max="9" width="5.109375" style="2" customWidth="1"/>
    <col min="10" max="10" width="7.33203125" style="2" customWidth="1"/>
    <col min="11" max="11" width="5.6640625" style="2" bestFit="1" customWidth="1"/>
    <col min="12" max="16384" width="9.109375" style="2"/>
  </cols>
  <sheetData>
    <row r="1" spans="1:11" s="17" customFormat="1" ht="26.4">
      <c r="A1" s="21" t="s">
        <v>97</v>
      </c>
      <c r="B1" s="20" t="s">
        <v>96</v>
      </c>
      <c r="C1" s="20" t="s">
        <v>95</v>
      </c>
      <c r="D1" s="20" t="s">
        <v>94</v>
      </c>
      <c r="E1" s="20" t="s">
        <v>93</v>
      </c>
      <c r="F1" s="19" t="s">
        <v>92</v>
      </c>
      <c r="G1" s="20" t="s">
        <v>91</v>
      </c>
      <c r="H1" s="20" t="s">
        <v>90</v>
      </c>
      <c r="I1" s="20" t="s">
        <v>89</v>
      </c>
      <c r="J1" s="19" t="s">
        <v>88</v>
      </c>
      <c r="K1" s="18" t="s">
        <v>87</v>
      </c>
    </row>
    <row r="2" spans="1:11">
      <c r="A2" s="9" t="s">
        <v>83</v>
      </c>
      <c r="B2" s="2" t="s">
        <v>86</v>
      </c>
      <c r="C2" s="2" t="s">
        <v>51</v>
      </c>
      <c r="D2" s="4" t="s">
        <v>85</v>
      </c>
      <c r="E2" s="2">
        <v>9</v>
      </c>
      <c r="F2" s="3">
        <v>6</v>
      </c>
      <c r="G2" s="2">
        <f t="shared" ref="G2:G21" si="0">IF(E2=6,700*F2,IF(E2=9,F2*1000,F2*1200))</f>
        <v>6000</v>
      </c>
      <c r="H2" s="7" t="s">
        <v>15</v>
      </c>
      <c r="I2" s="7">
        <v>100</v>
      </c>
      <c r="J2" s="7">
        <f>I2*6</f>
        <v>600</v>
      </c>
      <c r="K2" s="6">
        <f t="shared" ref="K2:K43" si="1">J2*1.33</f>
        <v>798</v>
      </c>
    </row>
    <row r="3" spans="1:11">
      <c r="A3" s="9" t="s">
        <v>83</v>
      </c>
      <c r="B3" s="2" t="s">
        <v>43</v>
      </c>
      <c r="C3" s="2" t="s">
        <v>34</v>
      </c>
      <c r="D3" s="4" t="s">
        <v>33</v>
      </c>
      <c r="E3" s="2">
        <v>6</v>
      </c>
      <c r="F3" s="3">
        <v>6</v>
      </c>
      <c r="G3" s="2">
        <f t="shared" si="0"/>
        <v>4200</v>
      </c>
      <c r="H3" s="7" t="s">
        <v>15</v>
      </c>
      <c r="I3" s="7">
        <v>100</v>
      </c>
      <c r="J3" s="7">
        <f t="shared" ref="J3:J43" si="2">I3*E3</f>
        <v>600</v>
      </c>
      <c r="K3" s="6">
        <f t="shared" si="1"/>
        <v>798</v>
      </c>
    </row>
    <row r="4" spans="1:11">
      <c r="A4" s="9" t="s">
        <v>83</v>
      </c>
      <c r="B4" s="2" t="s">
        <v>84</v>
      </c>
      <c r="C4" s="2" t="s">
        <v>34</v>
      </c>
      <c r="D4" s="4" t="s">
        <v>55</v>
      </c>
      <c r="E4" s="2">
        <v>9</v>
      </c>
      <c r="F4" s="3">
        <v>4</v>
      </c>
      <c r="G4" s="2">
        <f t="shared" si="0"/>
        <v>4000</v>
      </c>
      <c r="H4" s="7" t="s">
        <v>15</v>
      </c>
      <c r="I4" s="7">
        <v>100</v>
      </c>
      <c r="J4" s="7">
        <f t="shared" si="2"/>
        <v>900</v>
      </c>
      <c r="K4" s="6">
        <f t="shared" si="1"/>
        <v>1197</v>
      </c>
    </row>
    <row r="5" spans="1:11">
      <c r="A5" s="9" t="s">
        <v>83</v>
      </c>
      <c r="B5" s="2" t="s">
        <v>63</v>
      </c>
      <c r="C5" s="2" t="s">
        <v>34</v>
      </c>
      <c r="D5" s="4" t="s">
        <v>53</v>
      </c>
      <c r="E5" s="2">
        <v>9</v>
      </c>
      <c r="F5" s="3">
        <v>3</v>
      </c>
      <c r="G5" s="2">
        <f t="shared" si="0"/>
        <v>3000</v>
      </c>
      <c r="H5" s="7" t="s">
        <v>15</v>
      </c>
      <c r="I5" s="7">
        <v>100</v>
      </c>
      <c r="J5" s="7">
        <f t="shared" si="2"/>
        <v>900</v>
      </c>
      <c r="K5" s="6">
        <f t="shared" si="1"/>
        <v>1197</v>
      </c>
    </row>
    <row r="6" spans="1:11">
      <c r="A6" s="9" t="s">
        <v>44</v>
      </c>
      <c r="B6" s="11" t="s">
        <v>82</v>
      </c>
      <c r="C6" s="2" t="s">
        <v>51</v>
      </c>
      <c r="D6" s="4" t="s">
        <v>53</v>
      </c>
      <c r="E6" s="2">
        <v>9</v>
      </c>
      <c r="F6" s="3">
        <v>6</v>
      </c>
      <c r="G6" s="2">
        <f t="shared" si="0"/>
        <v>6000</v>
      </c>
      <c r="H6" s="7" t="s">
        <v>15</v>
      </c>
      <c r="I6" s="7">
        <v>100</v>
      </c>
      <c r="J6" s="7">
        <f t="shared" si="2"/>
        <v>900</v>
      </c>
      <c r="K6" s="6">
        <f t="shared" si="1"/>
        <v>1197</v>
      </c>
    </row>
    <row r="7" spans="1:11">
      <c r="A7" s="9" t="s">
        <v>44</v>
      </c>
      <c r="B7" s="15" t="s">
        <v>35</v>
      </c>
      <c r="C7" s="2" t="s">
        <v>51</v>
      </c>
      <c r="D7" s="4" t="s">
        <v>53</v>
      </c>
      <c r="E7" s="2">
        <v>6</v>
      </c>
      <c r="F7" s="3">
        <v>7</v>
      </c>
      <c r="G7" s="2">
        <f t="shared" si="0"/>
        <v>4900</v>
      </c>
      <c r="H7" s="7" t="s">
        <v>15</v>
      </c>
      <c r="I7" s="7">
        <v>100</v>
      </c>
      <c r="J7" s="7">
        <f t="shared" si="2"/>
        <v>600</v>
      </c>
      <c r="K7" s="6">
        <f t="shared" si="1"/>
        <v>798</v>
      </c>
    </row>
    <row r="8" spans="1:11">
      <c r="A8" s="9" t="s">
        <v>44</v>
      </c>
      <c r="B8" s="2" t="s">
        <v>54</v>
      </c>
      <c r="C8" s="2" t="s">
        <v>34</v>
      </c>
      <c r="D8" s="4" t="s">
        <v>55</v>
      </c>
      <c r="E8" s="2">
        <v>9</v>
      </c>
      <c r="F8" s="3">
        <v>7</v>
      </c>
      <c r="G8" s="2">
        <f t="shared" si="0"/>
        <v>7000</v>
      </c>
      <c r="H8" s="7" t="s">
        <v>15</v>
      </c>
      <c r="I8" s="7">
        <v>100</v>
      </c>
      <c r="J8" s="7">
        <f t="shared" si="2"/>
        <v>900</v>
      </c>
      <c r="K8" s="6">
        <f t="shared" si="1"/>
        <v>1197</v>
      </c>
    </row>
    <row r="9" spans="1:11">
      <c r="A9" s="9" t="s">
        <v>44</v>
      </c>
      <c r="B9" s="2" t="s">
        <v>81</v>
      </c>
      <c r="C9" s="2" t="s">
        <v>51</v>
      </c>
      <c r="D9" s="4" t="s">
        <v>53</v>
      </c>
      <c r="E9" s="2">
        <v>6</v>
      </c>
      <c r="F9" s="3">
        <v>8</v>
      </c>
      <c r="G9" s="2">
        <f t="shared" si="0"/>
        <v>5600</v>
      </c>
      <c r="H9" s="7" t="s">
        <v>15</v>
      </c>
      <c r="I9" s="7">
        <v>100</v>
      </c>
      <c r="J9" s="7">
        <f t="shared" si="2"/>
        <v>600</v>
      </c>
      <c r="K9" s="6">
        <f t="shared" si="1"/>
        <v>798</v>
      </c>
    </row>
    <row r="10" spans="1:11">
      <c r="A10" s="9" t="s">
        <v>44</v>
      </c>
      <c r="B10" s="2" t="s">
        <v>80</v>
      </c>
      <c r="C10" s="2" t="s">
        <v>51</v>
      </c>
      <c r="D10" s="4" t="s">
        <v>53</v>
      </c>
      <c r="E10" s="2">
        <v>6</v>
      </c>
      <c r="F10" s="12">
        <v>6</v>
      </c>
      <c r="G10" s="2">
        <f t="shared" si="0"/>
        <v>4200</v>
      </c>
      <c r="H10" s="7" t="s">
        <v>15</v>
      </c>
      <c r="I10" s="7">
        <v>100</v>
      </c>
      <c r="J10" s="7">
        <f t="shared" si="2"/>
        <v>600</v>
      </c>
      <c r="K10" s="6">
        <f t="shared" si="1"/>
        <v>798</v>
      </c>
    </row>
    <row r="11" spans="1:11">
      <c r="A11" s="9" t="s">
        <v>44</v>
      </c>
      <c r="B11" s="2" t="s">
        <v>66</v>
      </c>
      <c r="C11" s="2" t="s">
        <v>51</v>
      </c>
      <c r="D11" s="4" t="s">
        <v>55</v>
      </c>
      <c r="E11" s="2">
        <v>9</v>
      </c>
      <c r="F11" s="3">
        <v>8</v>
      </c>
      <c r="G11" s="2">
        <f t="shared" si="0"/>
        <v>8000</v>
      </c>
      <c r="H11" s="7" t="s">
        <v>15</v>
      </c>
      <c r="I11" s="7">
        <v>100</v>
      </c>
      <c r="J11" s="7">
        <f t="shared" si="2"/>
        <v>900</v>
      </c>
      <c r="K11" s="6">
        <f t="shared" si="1"/>
        <v>1197</v>
      </c>
    </row>
    <row r="12" spans="1:11">
      <c r="A12" s="9" t="s">
        <v>42</v>
      </c>
      <c r="B12" s="2" t="s">
        <v>79</v>
      </c>
      <c r="C12" s="2" t="s">
        <v>34</v>
      </c>
      <c r="D12" s="4" t="s">
        <v>55</v>
      </c>
      <c r="E12" s="2">
        <v>9</v>
      </c>
      <c r="F12" s="3">
        <v>6</v>
      </c>
      <c r="G12" s="2">
        <f t="shared" si="0"/>
        <v>6000</v>
      </c>
      <c r="H12" s="7" t="s">
        <v>15</v>
      </c>
      <c r="I12" s="7">
        <v>100</v>
      </c>
      <c r="J12" s="7">
        <f t="shared" si="2"/>
        <v>900</v>
      </c>
      <c r="K12" s="6">
        <f t="shared" si="1"/>
        <v>1197</v>
      </c>
    </row>
    <row r="13" spans="1:11">
      <c r="A13" s="9" t="s">
        <v>42</v>
      </c>
      <c r="B13" s="16" t="s">
        <v>48</v>
      </c>
      <c r="C13" s="2" t="s">
        <v>51</v>
      </c>
      <c r="D13" s="4" t="s">
        <v>55</v>
      </c>
      <c r="E13" s="2">
        <v>6</v>
      </c>
      <c r="F13" s="3">
        <v>7</v>
      </c>
      <c r="G13" s="2">
        <f t="shared" si="0"/>
        <v>4900</v>
      </c>
      <c r="H13" s="7" t="s">
        <v>15</v>
      </c>
      <c r="I13" s="7">
        <v>100</v>
      </c>
      <c r="J13" s="7">
        <f t="shared" si="2"/>
        <v>600</v>
      </c>
      <c r="K13" s="6">
        <f t="shared" si="1"/>
        <v>798</v>
      </c>
    </row>
    <row r="14" spans="1:11">
      <c r="A14" s="9" t="s">
        <v>42</v>
      </c>
      <c r="B14" s="16" t="s">
        <v>78</v>
      </c>
      <c r="C14" s="2" t="s">
        <v>51</v>
      </c>
      <c r="D14" s="4" t="s">
        <v>53</v>
      </c>
      <c r="E14" s="2">
        <v>6</v>
      </c>
      <c r="F14" s="3">
        <v>8</v>
      </c>
      <c r="G14" s="2">
        <f t="shared" si="0"/>
        <v>5600</v>
      </c>
      <c r="H14" s="7" t="s">
        <v>15</v>
      </c>
      <c r="I14" s="7">
        <v>100</v>
      </c>
      <c r="J14" s="7">
        <f t="shared" si="2"/>
        <v>600</v>
      </c>
      <c r="K14" s="6">
        <f t="shared" si="1"/>
        <v>798</v>
      </c>
    </row>
    <row r="15" spans="1:11">
      <c r="A15" s="9" t="s">
        <v>42</v>
      </c>
      <c r="B15" s="16" t="s">
        <v>77</v>
      </c>
      <c r="C15" s="2" t="s">
        <v>51</v>
      </c>
      <c r="D15" s="4" t="s">
        <v>55</v>
      </c>
      <c r="E15" s="2">
        <v>9</v>
      </c>
      <c r="F15" s="3">
        <v>8</v>
      </c>
      <c r="G15" s="2">
        <f t="shared" si="0"/>
        <v>8000</v>
      </c>
      <c r="H15" s="7" t="s">
        <v>15</v>
      </c>
      <c r="I15" s="7">
        <v>100</v>
      </c>
      <c r="J15" s="7">
        <f t="shared" si="2"/>
        <v>900</v>
      </c>
      <c r="K15" s="6">
        <f t="shared" si="1"/>
        <v>1197</v>
      </c>
    </row>
    <row r="16" spans="1:11">
      <c r="A16" s="9" t="s">
        <v>38</v>
      </c>
      <c r="B16" s="11" t="s">
        <v>76</v>
      </c>
      <c r="C16" s="2" t="s">
        <v>51</v>
      </c>
      <c r="D16" s="4" t="s">
        <v>55</v>
      </c>
      <c r="E16" s="2">
        <v>9</v>
      </c>
      <c r="F16" s="3">
        <v>6</v>
      </c>
      <c r="G16" s="2">
        <f t="shared" si="0"/>
        <v>6000</v>
      </c>
      <c r="H16" s="7" t="s">
        <v>15</v>
      </c>
      <c r="I16" s="7">
        <v>100</v>
      </c>
      <c r="J16" s="7">
        <f t="shared" si="2"/>
        <v>900</v>
      </c>
      <c r="K16" s="6">
        <f t="shared" si="1"/>
        <v>1197</v>
      </c>
    </row>
    <row r="17" spans="1:11">
      <c r="A17" s="9" t="s">
        <v>38</v>
      </c>
      <c r="B17" s="11" t="s">
        <v>75</v>
      </c>
      <c r="C17" s="2" t="s">
        <v>34</v>
      </c>
      <c r="D17" s="4" t="s">
        <v>55</v>
      </c>
      <c r="E17" s="2">
        <v>9</v>
      </c>
      <c r="F17" s="3">
        <v>6</v>
      </c>
      <c r="G17" s="2">
        <f t="shared" si="0"/>
        <v>6000</v>
      </c>
      <c r="H17" s="7" t="s">
        <v>15</v>
      </c>
      <c r="I17" s="7">
        <v>100</v>
      </c>
      <c r="J17" s="7">
        <f t="shared" si="2"/>
        <v>900</v>
      </c>
      <c r="K17" s="6">
        <f t="shared" si="1"/>
        <v>1197</v>
      </c>
    </row>
    <row r="18" spans="1:11">
      <c r="A18" s="9" t="s">
        <v>38</v>
      </c>
      <c r="B18" s="2" t="s">
        <v>74</v>
      </c>
      <c r="C18" s="2" t="s">
        <v>34</v>
      </c>
      <c r="D18" s="4" t="s">
        <v>73</v>
      </c>
      <c r="E18" s="2">
        <v>12</v>
      </c>
      <c r="F18" s="3">
        <v>6</v>
      </c>
      <c r="G18" s="2">
        <f t="shared" si="0"/>
        <v>7200</v>
      </c>
      <c r="H18" s="7" t="s">
        <v>15</v>
      </c>
      <c r="I18" s="7">
        <v>100</v>
      </c>
      <c r="J18" s="7">
        <f t="shared" si="2"/>
        <v>1200</v>
      </c>
      <c r="K18" s="6">
        <f t="shared" si="1"/>
        <v>1596</v>
      </c>
    </row>
    <row r="19" spans="1:11">
      <c r="A19" s="9" t="s">
        <v>38</v>
      </c>
      <c r="B19" s="2" t="s">
        <v>72</v>
      </c>
      <c r="C19" s="2" t="s">
        <v>34</v>
      </c>
      <c r="D19" s="4" t="s">
        <v>53</v>
      </c>
      <c r="E19" s="2">
        <v>12</v>
      </c>
      <c r="F19" s="3">
        <v>7</v>
      </c>
      <c r="G19" s="2">
        <f t="shared" si="0"/>
        <v>8400</v>
      </c>
      <c r="H19" s="7" t="s">
        <v>15</v>
      </c>
      <c r="I19" s="7">
        <v>100</v>
      </c>
      <c r="J19" s="7">
        <f t="shared" si="2"/>
        <v>1200</v>
      </c>
      <c r="K19" s="6">
        <f t="shared" si="1"/>
        <v>1596</v>
      </c>
    </row>
    <row r="20" spans="1:11">
      <c r="A20" s="9" t="s">
        <v>38</v>
      </c>
      <c r="B20" s="10" t="s">
        <v>71</v>
      </c>
      <c r="C20" s="2" t="s">
        <v>34</v>
      </c>
      <c r="D20" s="4" t="s">
        <v>55</v>
      </c>
      <c r="E20" s="2">
        <v>9</v>
      </c>
      <c r="G20" s="2">
        <f t="shared" si="0"/>
        <v>0</v>
      </c>
      <c r="H20" s="7" t="s">
        <v>15</v>
      </c>
      <c r="I20" s="7">
        <v>100</v>
      </c>
      <c r="J20" s="7">
        <f t="shared" si="2"/>
        <v>900</v>
      </c>
      <c r="K20" s="6">
        <f t="shared" si="1"/>
        <v>1197</v>
      </c>
    </row>
    <row r="21" spans="1:11">
      <c r="A21" s="9" t="s">
        <v>36</v>
      </c>
      <c r="B21" s="2" t="s">
        <v>54</v>
      </c>
      <c r="C21" s="2" t="s">
        <v>51</v>
      </c>
      <c r="D21" s="4" t="s">
        <v>55</v>
      </c>
      <c r="E21" s="2">
        <v>9</v>
      </c>
      <c r="F21" s="3">
        <v>7</v>
      </c>
      <c r="G21" s="2">
        <f t="shared" si="0"/>
        <v>7000</v>
      </c>
      <c r="H21" s="7" t="s">
        <v>15</v>
      </c>
      <c r="I21" s="7">
        <v>100</v>
      </c>
      <c r="J21" s="7">
        <f t="shared" si="2"/>
        <v>900</v>
      </c>
      <c r="K21" s="6">
        <f t="shared" si="1"/>
        <v>1197</v>
      </c>
    </row>
    <row r="22" spans="1:11">
      <c r="A22" s="9" t="s">
        <v>36</v>
      </c>
      <c r="B22" s="2" t="s">
        <v>70</v>
      </c>
      <c r="C22" s="2" t="s">
        <v>51</v>
      </c>
      <c r="D22" s="4" t="s">
        <v>53</v>
      </c>
      <c r="E22" s="2">
        <v>12</v>
      </c>
      <c r="F22" s="3">
        <v>6</v>
      </c>
      <c r="G22" s="2">
        <v>7500</v>
      </c>
      <c r="H22" s="7" t="s">
        <v>15</v>
      </c>
      <c r="I22" s="7">
        <v>100</v>
      </c>
      <c r="J22" s="7">
        <f t="shared" si="2"/>
        <v>1200</v>
      </c>
      <c r="K22" s="6">
        <f t="shared" si="1"/>
        <v>1596</v>
      </c>
    </row>
    <row r="23" spans="1:11">
      <c r="A23" s="9" t="s">
        <v>44</v>
      </c>
      <c r="B23" s="15" t="s">
        <v>69</v>
      </c>
      <c r="C23" s="2" t="s">
        <v>34</v>
      </c>
      <c r="D23" s="4" t="s">
        <v>53</v>
      </c>
      <c r="E23" s="2">
        <v>12</v>
      </c>
      <c r="F23" s="3">
        <v>7</v>
      </c>
      <c r="G23" s="2">
        <f>IF(E23=6,700*F23,IF(E23=9,F23*1000,F23*1200))</f>
        <v>8400</v>
      </c>
      <c r="H23" s="7" t="s">
        <v>64</v>
      </c>
      <c r="I23" s="7">
        <v>450</v>
      </c>
      <c r="J23" s="7">
        <f t="shared" si="2"/>
        <v>5400</v>
      </c>
      <c r="K23" s="6">
        <f t="shared" si="1"/>
        <v>7182</v>
      </c>
    </row>
    <row r="24" spans="1:11">
      <c r="A24" s="9" t="s">
        <v>42</v>
      </c>
      <c r="B24" s="2" t="s">
        <v>49</v>
      </c>
      <c r="C24" s="2" t="s">
        <v>34</v>
      </c>
      <c r="D24" s="4" t="s">
        <v>68</v>
      </c>
      <c r="E24" s="2">
        <v>12</v>
      </c>
      <c r="F24" s="3">
        <v>4</v>
      </c>
      <c r="G24" s="2">
        <f>IF(E24=6,700*F24,IF(E24=9,F24*1000,F24*1200))</f>
        <v>4800</v>
      </c>
      <c r="H24" s="7" t="s">
        <v>64</v>
      </c>
      <c r="I24" s="7">
        <v>450</v>
      </c>
      <c r="J24" s="7">
        <f t="shared" si="2"/>
        <v>5400</v>
      </c>
      <c r="K24" s="6">
        <f t="shared" si="1"/>
        <v>7182</v>
      </c>
    </row>
    <row r="25" spans="1:11">
      <c r="A25" s="9" t="s">
        <v>38</v>
      </c>
      <c r="B25" s="2" t="s">
        <v>67</v>
      </c>
      <c r="C25" s="2" t="s">
        <v>51</v>
      </c>
      <c r="D25" s="4" t="s">
        <v>65</v>
      </c>
      <c r="E25" s="2">
        <v>6</v>
      </c>
      <c r="F25" s="3">
        <v>7</v>
      </c>
      <c r="G25" s="2">
        <v>5000</v>
      </c>
      <c r="H25" s="7" t="s">
        <v>64</v>
      </c>
      <c r="I25" s="7">
        <v>450</v>
      </c>
      <c r="J25" s="7">
        <f t="shared" si="2"/>
        <v>2700</v>
      </c>
      <c r="K25" s="6">
        <f t="shared" si="1"/>
        <v>3591</v>
      </c>
    </row>
    <row r="26" spans="1:11">
      <c r="A26" s="9" t="s">
        <v>38</v>
      </c>
      <c r="B26" s="2" t="s">
        <v>66</v>
      </c>
      <c r="C26" s="2" t="s">
        <v>51</v>
      </c>
      <c r="D26" s="4" t="s">
        <v>65</v>
      </c>
      <c r="E26" s="2">
        <v>6</v>
      </c>
      <c r="F26" s="3">
        <v>7</v>
      </c>
      <c r="G26" s="2">
        <v>5000</v>
      </c>
      <c r="H26" s="7" t="s">
        <v>64</v>
      </c>
      <c r="I26" s="7">
        <v>450</v>
      </c>
      <c r="J26" s="7">
        <f t="shared" si="2"/>
        <v>2700</v>
      </c>
      <c r="K26" s="6">
        <f t="shared" si="1"/>
        <v>3591</v>
      </c>
    </row>
    <row r="27" spans="1:11">
      <c r="A27" s="9" t="s">
        <v>38</v>
      </c>
      <c r="B27" s="2" t="s">
        <v>63</v>
      </c>
      <c r="C27" s="2" t="s">
        <v>34</v>
      </c>
      <c r="D27" s="4" t="s">
        <v>62</v>
      </c>
      <c r="E27" s="2">
        <v>9</v>
      </c>
      <c r="F27" s="3">
        <v>8</v>
      </c>
      <c r="G27" s="2">
        <f>IF(E27=6,700*F27,IF(E27=9,F27*1000,F27*1200))</f>
        <v>8000</v>
      </c>
      <c r="H27" s="7" t="s">
        <v>61</v>
      </c>
      <c r="I27" s="7">
        <v>250</v>
      </c>
      <c r="J27" s="7">
        <f t="shared" si="2"/>
        <v>2250</v>
      </c>
      <c r="K27" s="6">
        <f t="shared" si="1"/>
        <v>2992.5</v>
      </c>
    </row>
    <row r="28" spans="1:11">
      <c r="A28" s="9" t="s">
        <v>44</v>
      </c>
      <c r="B28" s="2" t="s">
        <v>60</v>
      </c>
      <c r="C28" s="2" t="s">
        <v>34</v>
      </c>
      <c r="D28" s="4" t="s">
        <v>59</v>
      </c>
      <c r="E28" s="2">
        <v>12</v>
      </c>
      <c r="F28" s="3">
        <v>3</v>
      </c>
      <c r="G28" s="2">
        <f>IF(E28=6,700*F28,IF(E28=9,F28*1000,F28*1200))</f>
        <v>3600</v>
      </c>
      <c r="H28" s="7" t="s">
        <v>57</v>
      </c>
      <c r="I28" s="7">
        <v>300</v>
      </c>
      <c r="J28" s="7">
        <f t="shared" si="2"/>
        <v>3600</v>
      </c>
      <c r="K28" s="6">
        <f t="shared" si="1"/>
        <v>4788</v>
      </c>
    </row>
    <row r="29" spans="1:11">
      <c r="A29" s="9" t="s">
        <v>36</v>
      </c>
      <c r="B29" s="8" t="s">
        <v>47</v>
      </c>
      <c r="C29" s="2" t="s">
        <v>51</v>
      </c>
      <c r="D29" s="4" t="s">
        <v>58</v>
      </c>
      <c r="E29" s="2">
        <v>12</v>
      </c>
      <c r="F29" s="12">
        <v>6</v>
      </c>
      <c r="G29" s="2">
        <v>7500</v>
      </c>
      <c r="H29" s="7" t="s">
        <v>57</v>
      </c>
      <c r="I29" s="7">
        <v>300</v>
      </c>
      <c r="J29" s="7">
        <f t="shared" si="2"/>
        <v>3600</v>
      </c>
      <c r="K29" s="6">
        <f t="shared" si="1"/>
        <v>4788</v>
      </c>
    </row>
    <row r="30" spans="1:11">
      <c r="A30" s="9" t="s">
        <v>44</v>
      </c>
      <c r="B30" s="10" t="s">
        <v>56</v>
      </c>
      <c r="C30" s="2" t="s">
        <v>51</v>
      </c>
      <c r="D30" s="4" t="s">
        <v>55</v>
      </c>
      <c r="E30" s="2">
        <v>9</v>
      </c>
      <c r="F30" s="14">
        <v>5</v>
      </c>
      <c r="G30" s="2">
        <f>IF(E30=6,700*F30,IF(E30=9,F30*1000,F30*1200))</f>
        <v>5000</v>
      </c>
      <c r="H30" s="7" t="s">
        <v>45</v>
      </c>
      <c r="I30" s="7">
        <v>125</v>
      </c>
      <c r="J30" s="7">
        <f t="shared" si="2"/>
        <v>1125</v>
      </c>
      <c r="K30" s="6">
        <f t="shared" si="1"/>
        <v>1496.25</v>
      </c>
    </row>
    <row r="31" spans="1:11">
      <c r="A31" s="9" t="s">
        <v>44</v>
      </c>
      <c r="B31" s="2" t="s">
        <v>54</v>
      </c>
      <c r="C31" s="2" t="s">
        <v>51</v>
      </c>
      <c r="D31" s="4" t="s">
        <v>53</v>
      </c>
      <c r="E31" s="2">
        <v>9</v>
      </c>
      <c r="F31" s="3">
        <v>3</v>
      </c>
      <c r="G31" s="2">
        <v>1800</v>
      </c>
      <c r="H31" s="7" t="s">
        <v>45</v>
      </c>
      <c r="I31" s="7">
        <v>125</v>
      </c>
      <c r="J31" s="7">
        <f t="shared" si="2"/>
        <v>1125</v>
      </c>
      <c r="K31" s="6">
        <f t="shared" si="1"/>
        <v>1496.25</v>
      </c>
    </row>
    <row r="32" spans="1:11">
      <c r="A32" s="9" t="s">
        <v>42</v>
      </c>
      <c r="B32" s="2" t="s">
        <v>52</v>
      </c>
      <c r="C32" s="2" t="s">
        <v>51</v>
      </c>
      <c r="D32" s="4" t="s">
        <v>50</v>
      </c>
      <c r="E32" s="2">
        <v>18</v>
      </c>
      <c r="F32" s="3">
        <v>6</v>
      </c>
      <c r="G32" s="2">
        <v>5000</v>
      </c>
      <c r="H32" s="7" t="s">
        <v>45</v>
      </c>
      <c r="I32" s="7">
        <v>125</v>
      </c>
      <c r="J32" s="7">
        <f t="shared" si="2"/>
        <v>2250</v>
      </c>
      <c r="K32" s="6">
        <f t="shared" si="1"/>
        <v>2992.5</v>
      </c>
    </row>
    <row r="33" spans="1:11">
      <c r="A33" s="9" t="s">
        <v>42</v>
      </c>
      <c r="B33" s="2" t="s">
        <v>49</v>
      </c>
      <c r="C33" s="2" t="s">
        <v>34</v>
      </c>
      <c r="D33" s="4" t="s">
        <v>46</v>
      </c>
      <c r="E33" s="2">
        <v>12</v>
      </c>
      <c r="F33" s="3">
        <v>7</v>
      </c>
      <c r="G33" s="2">
        <f t="shared" ref="G33:G43" si="3">IF(E33=6,700*F33,IF(E33=9,F33*1000,F33*1200))</f>
        <v>8400</v>
      </c>
      <c r="H33" s="7" t="s">
        <v>45</v>
      </c>
      <c r="I33" s="7">
        <v>125</v>
      </c>
      <c r="J33" s="7">
        <f t="shared" si="2"/>
        <v>1500</v>
      </c>
      <c r="K33" s="6">
        <f t="shared" si="1"/>
        <v>1995</v>
      </c>
    </row>
    <row r="34" spans="1:11">
      <c r="A34" s="9" t="s">
        <v>38</v>
      </c>
      <c r="B34" s="2" t="s">
        <v>48</v>
      </c>
      <c r="C34" s="2" t="s">
        <v>34</v>
      </c>
      <c r="D34" s="4" t="s">
        <v>33</v>
      </c>
      <c r="E34" s="2">
        <v>6</v>
      </c>
      <c r="F34" s="3">
        <v>3</v>
      </c>
      <c r="G34" s="2">
        <f t="shared" si="3"/>
        <v>2100</v>
      </c>
      <c r="H34" s="7" t="s">
        <v>45</v>
      </c>
      <c r="I34" s="7">
        <v>125</v>
      </c>
      <c r="J34" s="7">
        <f t="shared" si="2"/>
        <v>750</v>
      </c>
      <c r="K34" s="6">
        <f t="shared" si="1"/>
        <v>997.5</v>
      </c>
    </row>
    <row r="35" spans="1:11">
      <c r="A35" s="9" t="s">
        <v>36</v>
      </c>
      <c r="B35" s="8" t="s">
        <v>47</v>
      </c>
      <c r="C35" s="2" t="s">
        <v>34</v>
      </c>
      <c r="D35" s="4" t="s">
        <v>46</v>
      </c>
      <c r="E35" s="2">
        <v>12</v>
      </c>
      <c r="F35" s="3">
        <v>5</v>
      </c>
      <c r="G35" s="2">
        <f t="shared" si="3"/>
        <v>6000</v>
      </c>
      <c r="H35" s="7" t="s">
        <v>45</v>
      </c>
      <c r="I35" s="7">
        <v>125</v>
      </c>
      <c r="J35" s="7">
        <f t="shared" si="2"/>
        <v>1500</v>
      </c>
      <c r="K35" s="6">
        <f t="shared" si="1"/>
        <v>1995</v>
      </c>
    </row>
    <row r="36" spans="1:11">
      <c r="A36" s="9" t="s">
        <v>44</v>
      </c>
      <c r="B36" s="13" t="s">
        <v>35</v>
      </c>
      <c r="C36" s="2" t="s">
        <v>34</v>
      </c>
      <c r="D36" s="4" t="s">
        <v>33</v>
      </c>
      <c r="E36" s="2">
        <v>6</v>
      </c>
      <c r="F36" s="3">
        <v>7</v>
      </c>
      <c r="G36" s="2">
        <f t="shared" si="3"/>
        <v>4900</v>
      </c>
      <c r="H36" s="7" t="s">
        <v>32</v>
      </c>
      <c r="I36" s="7">
        <v>300</v>
      </c>
      <c r="J36" s="7">
        <f t="shared" si="2"/>
        <v>1800</v>
      </c>
      <c r="K36" s="6">
        <f t="shared" si="1"/>
        <v>2394</v>
      </c>
    </row>
    <row r="37" spans="1:11">
      <c r="A37" s="9" t="s">
        <v>44</v>
      </c>
      <c r="B37" s="2" t="s">
        <v>43</v>
      </c>
      <c r="C37" s="2" t="s">
        <v>34</v>
      </c>
      <c r="D37" s="4" t="s">
        <v>33</v>
      </c>
      <c r="E37" s="2">
        <v>6</v>
      </c>
      <c r="F37" s="3">
        <v>8</v>
      </c>
      <c r="G37" s="2">
        <f t="shared" si="3"/>
        <v>5600</v>
      </c>
      <c r="H37" s="7" t="s">
        <v>32</v>
      </c>
      <c r="I37" s="7">
        <v>300</v>
      </c>
      <c r="J37" s="7">
        <f t="shared" si="2"/>
        <v>1800</v>
      </c>
      <c r="K37" s="6">
        <f t="shared" si="1"/>
        <v>2394</v>
      </c>
    </row>
    <row r="38" spans="1:11">
      <c r="A38" s="9" t="s">
        <v>42</v>
      </c>
      <c r="B38" s="2" t="s">
        <v>41</v>
      </c>
      <c r="C38" s="2" t="s">
        <v>34</v>
      </c>
      <c r="D38" s="4" t="s">
        <v>33</v>
      </c>
      <c r="E38" s="2">
        <v>6</v>
      </c>
      <c r="F38" s="3">
        <v>6</v>
      </c>
      <c r="G38" s="2">
        <f t="shared" si="3"/>
        <v>4200</v>
      </c>
      <c r="H38" s="7" t="s">
        <v>32</v>
      </c>
      <c r="I38" s="7">
        <v>300</v>
      </c>
      <c r="J38" s="7">
        <f t="shared" si="2"/>
        <v>1800</v>
      </c>
      <c r="K38" s="6">
        <f t="shared" si="1"/>
        <v>2394</v>
      </c>
    </row>
    <row r="39" spans="1:11">
      <c r="A39" s="9" t="s">
        <v>38</v>
      </c>
      <c r="B39" s="8" t="s">
        <v>40</v>
      </c>
      <c r="C39" s="2" t="s">
        <v>34</v>
      </c>
      <c r="D39" s="4" t="s">
        <v>33</v>
      </c>
      <c r="E39" s="2">
        <v>6</v>
      </c>
      <c r="F39" s="3">
        <v>7</v>
      </c>
      <c r="G39" s="2">
        <f t="shared" si="3"/>
        <v>4900</v>
      </c>
      <c r="H39" s="7" t="s">
        <v>32</v>
      </c>
      <c r="I39" s="7">
        <v>300</v>
      </c>
      <c r="J39" s="7">
        <f t="shared" si="2"/>
        <v>1800</v>
      </c>
      <c r="K39" s="6">
        <f t="shared" si="1"/>
        <v>2394</v>
      </c>
    </row>
    <row r="40" spans="1:11">
      <c r="A40" s="9" t="s">
        <v>38</v>
      </c>
      <c r="B40" s="8" t="s">
        <v>40</v>
      </c>
      <c r="C40" s="2" t="s">
        <v>34</v>
      </c>
      <c r="D40" s="4" t="s">
        <v>33</v>
      </c>
      <c r="E40" s="2">
        <v>6</v>
      </c>
      <c r="F40" s="12">
        <v>7</v>
      </c>
      <c r="G40" s="2">
        <f t="shared" si="3"/>
        <v>4900</v>
      </c>
      <c r="H40" s="7" t="s">
        <v>32</v>
      </c>
      <c r="I40" s="7">
        <v>300</v>
      </c>
      <c r="J40" s="7">
        <f t="shared" si="2"/>
        <v>1800</v>
      </c>
      <c r="K40" s="6">
        <f t="shared" si="1"/>
        <v>2394</v>
      </c>
    </row>
    <row r="41" spans="1:11">
      <c r="A41" s="9" t="s">
        <v>38</v>
      </c>
      <c r="B41" s="11" t="s">
        <v>39</v>
      </c>
      <c r="C41" s="2" t="s">
        <v>34</v>
      </c>
      <c r="D41" s="4" t="s">
        <v>33</v>
      </c>
      <c r="E41" s="2">
        <v>6</v>
      </c>
      <c r="F41" s="3">
        <v>7</v>
      </c>
      <c r="G41" s="2">
        <f t="shared" si="3"/>
        <v>4900</v>
      </c>
      <c r="H41" s="7" t="s">
        <v>32</v>
      </c>
      <c r="I41" s="7">
        <v>300</v>
      </c>
      <c r="J41" s="7">
        <f t="shared" si="2"/>
        <v>1800</v>
      </c>
      <c r="K41" s="6">
        <f t="shared" si="1"/>
        <v>2394</v>
      </c>
    </row>
    <row r="42" spans="1:11">
      <c r="A42" s="9" t="s">
        <v>38</v>
      </c>
      <c r="B42" s="10" t="s">
        <v>37</v>
      </c>
      <c r="C42" s="2" t="s">
        <v>34</v>
      </c>
      <c r="D42" s="4" t="s">
        <v>33</v>
      </c>
      <c r="E42" s="2">
        <v>6</v>
      </c>
      <c r="F42" s="3">
        <v>6</v>
      </c>
      <c r="G42" s="2">
        <f t="shared" si="3"/>
        <v>4200</v>
      </c>
      <c r="H42" s="7" t="s">
        <v>32</v>
      </c>
      <c r="I42" s="7">
        <v>300</v>
      </c>
      <c r="J42" s="7">
        <f t="shared" si="2"/>
        <v>1800</v>
      </c>
      <c r="K42" s="6">
        <f t="shared" si="1"/>
        <v>2394</v>
      </c>
    </row>
    <row r="43" spans="1:11">
      <c r="A43" s="9" t="s">
        <v>36</v>
      </c>
      <c r="B43" s="8" t="s">
        <v>35</v>
      </c>
      <c r="C43" s="2" t="s">
        <v>34</v>
      </c>
      <c r="D43" s="4" t="s">
        <v>33</v>
      </c>
      <c r="E43" s="2">
        <v>6</v>
      </c>
      <c r="F43" s="3">
        <v>5</v>
      </c>
      <c r="G43" s="2">
        <f t="shared" si="3"/>
        <v>3500</v>
      </c>
      <c r="H43" s="7" t="s">
        <v>32</v>
      </c>
      <c r="I43" s="7">
        <v>300</v>
      </c>
      <c r="J43" s="7">
        <f t="shared" si="2"/>
        <v>1800</v>
      </c>
      <c r="K43" s="6">
        <f t="shared" si="1"/>
        <v>2394</v>
      </c>
    </row>
    <row r="44" spans="1:11">
      <c r="H44" s="5"/>
      <c r="I44" s="5"/>
      <c r="J44" s="5"/>
      <c r="K44" s="6"/>
    </row>
    <row r="45" spans="1:11">
      <c r="H45" s="5"/>
      <c r="I45" s="5"/>
      <c r="J45" s="5"/>
      <c r="K45" s="6"/>
    </row>
    <row r="46" spans="1:11">
      <c r="H46" s="5"/>
    </row>
    <row r="47" spans="1:11">
      <c r="H47" s="5"/>
    </row>
    <row r="48" spans="1:11">
      <c r="H48" s="5"/>
    </row>
    <row r="49" spans="8:8">
      <c r="H49" s="5"/>
    </row>
    <row r="50" spans="8:8">
      <c r="H50" s="5"/>
    </row>
    <row r="51" spans="8:8">
      <c r="H51" s="5"/>
    </row>
    <row r="52" spans="8:8">
      <c r="H52" s="5"/>
    </row>
    <row r="53" spans="8:8">
      <c r="H53" s="5"/>
    </row>
    <row r="54" spans="8:8">
      <c r="H54" s="5"/>
    </row>
  </sheetData>
  <printOptions horizontalCentered="1"/>
  <pageMargins left="0.74803149606299202" right="0.74803149606299202" top="0.98425196850393704" bottom="0.98425196850393704" header="0.511811023622047" footer="0.511811023622047"/>
  <pageSetup paperSize="9" fitToWidth="3" orientation="portrait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27"/>
  <sheetViews>
    <sheetView workbookViewId="0">
      <selection activeCell="F4" sqref="F4"/>
    </sheetView>
  </sheetViews>
  <sheetFormatPr defaultColWidth="25.109375" defaultRowHeight="17.399999999999999"/>
  <cols>
    <col min="1" max="1" width="15.5546875" style="42" bestFit="1" customWidth="1"/>
    <col min="2" max="2" width="12.33203125" style="42" bestFit="1" customWidth="1"/>
    <col min="3" max="3" width="11.109375" style="42" bestFit="1" customWidth="1"/>
    <col min="4" max="4" width="8.6640625" style="42" customWidth="1"/>
    <col min="5" max="5" width="12.5546875" style="42" bestFit="1" customWidth="1"/>
    <col min="6" max="6" width="7.44140625" style="42" bestFit="1" customWidth="1"/>
    <col min="7" max="7" width="12" style="42" bestFit="1" customWidth="1"/>
    <col min="8" max="8" width="14.5546875" style="42" bestFit="1" customWidth="1"/>
    <col min="9" max="9" width="15" style="42" customWidth="1"/>
    <col min="10" max="10" width="12.88671875" style="42" bestFit="1" customWidth="1"/>
    <col min="11" max="11" width="13" style="43" customWidth="1"/>
    <col min="12" max="16384" width="25.109375" style="42"/>
  </cols>
  <sheetData>
    <row r="1" spans="1:12" s="66" customFormat="1">
      <c r="A1" s="73" t="s">
        <v>848</v>
      </c>
      <c r="B1" s="72">
        <v>0.26</v>
      </c>
      <c r="C1" s="42"/>
      <c r="D1" s="42"/>
      <c r="E1" s="42"/>
      <c r="F1" s="42"/>
      <c r="G1" s="42"/>
      <c r="H1" s="42"/>
      <c r="I1" s="42"/>
      <c r="J1" s="42"/>
      <c r="K1" s="42"/>
    </row>
    <row r="2" spans="1:12" s="66" customFormat="1">
      <c r="A2" s="70" t="s">
        <v>854</v>
      </c>
      <c r="B2" s="71">
        <v>2250</v>
      </c>
      <c r="C2" s="42"/>
      <c r="D2" s="42"/>
      <c r="E2" s="42"/>
      <c r="F2" s="42"/>
      <c r="G2" s="42"/>
      <c r="H2" s="42"/>
      <c r="I2" s="42"/>
      <c r="J2" s="42"/>
      <c r="K2" s="42"/>
      <c r="L2" s="65"/>
    </row>
    <row r="3" spans="1:12" s="66" customFormat="1">
      <c r="A3" s="70" t="s">
        <v>853</v>
      </c>
      <c r="B3" s="69">
        <v>2.8000000000000001E-2</v>
      </c>
      <c r="C3" s="42"/>
      <c r="D3" s="42"/>
      <c r="E3" s="42"/>
      <c r="F3" s="42"/>
      <c r="G3" s="42"/>
      <c r="H3" s="42"/>
      <c r="I3" s="42"/>
      <c r="J3" s="42"/>
      <c r="K3" s="42"/>
      <c r="L3" s="65"/>
    </row>
    <row r="4" spans="1:12" s="66" customFormat="1" ht="18" thickBot="1">
      <c r="A4" s="68" t="s">
        <v>852</v>
      </c>
      <c r="B4" s="67">
        <v>0.02</v>
      </c>
      <c r="C4" s="42"/>
      <c r="D4" s="42"/>
      <c r="E4" s="42"/>
      <c r="F4" s="42"/>
      <c r="G4" s="42"/>
      <c r="H4" s="42"/>
      <c r="I4" s="42"/>
      <c r="J4" s="42"/>
      <c r="K4" s="42"/>
      <c r="L4" s="65"/>
    </row>
    <row r="5" spans="1:12" s="64" customFormat="1" ht="18" thickBot="1">
      <c r="A5" s="42"/>
      <c r="B5" s="42"/>
      <c r="C5" s="42"/>
      <c r="D5" s="42"/>
      <c r="E5" s="42"/>
      <c r="F5" s="42"/>
      <c r="G5" s="42"/>
      <c r="H5" s="42"/>
      <c r="I5" s="42"/>
      <c r="J5" s="42"/>
      <c r="K5" s="42"/>
      <c r="L5" s="65"/>
    </row>
    <row r="6" spans="1:12" ht="39.75" customHeight="1" thickBot="1">
      <c r="A6" s="63" t="s">
        <v>31</v>
      </c>
      <c r="B6" s="62" t="s">
        <v>30</v>
      </c>
      <c r="C6" s="61" t="s">
        <v>95</v>
      </c>
      <c r="D6" s="61" t="s">
        <v>25</v>
      </c>
      <c r="E6" s="61" t="s">
        <v>851</v>
      </c>
      <c r="F6" s="61" t="s">
        <v>850</v>
      </c>
      <c r="G6" s="61" t="s">
        <v>849</v>
      </c>
      <c r="H6" s="61" t="s">
        <v>848</v>
      </c>
      <c r="I6" s="61" t="s">
        <v>847</v>
      </c>
      <c r="J6" s="60" t="s">
        <v>846</v>
      </c>
      <c r="K6" s="60" t="s">
        <v>845</v>
      </c>
    </row>
    <row r="7" spans="1:12" ht="18.600000000000001" thickBot="1">
      <c r="A7" s="58" t="s">
        <v>12</v>
      </c>
      <c r="B7" s="57" t="s">
        <v>2</v>
      </c>
      <c r="C7" s="55" t="s">
        <v>843</v>
      </c>
      <c r="D7" s="55">
        <v>3456</v>
      </c>
      <c r="E7" s="56">
        <v>0.1</v>
      </c>
      <c r="F7" s="55">
        <v>120</v>
      </c>
      <c r="G7" s="54">
        <f t="shared" ref="G7" si="0">D7+D7*E7+F7</f>
        <v>3921.6</v>
      </c>
      <c r="H7" s="54">
        <f>ROUND(IF(C7="pk",IF((G7-I7)&gt;$B$2,(G7-I7-$B$2)*$B$1,0),(G7-I7)*$B$1),0)</f>
        <v>406</v>
      </c>
      <c r="I7" s="54">
        <f>G7*$B$3</f>
        <v>109.8048</v>
      </c>
      <c r="J7" s="53" t="s">
        <v>842</v>
      </c>
      <c r="K7" s="52">
        <f>MROUND(IF(J7="x",G7-H7-I7-$B$4*G7,G7-H7-I7),0.05)</f>
        <v>3327.3500000000004</v>
      </c>
    </row>
    <row r="8" spans="1:12" ht="18.600000000000001" thickBot="1">
      <c r="A8" s="58" t="s">
        <v>21</v>
      </c>
      <c r="B8" s="57" t="s">
        <v>19</v>
      </c>
      <c r="C8" s="55" t="s">
        <v>844</v>
      </c>
      <c r="D8" s="55">
        <v>5432</v>
      </c>
      <c r="E8" s="56">
        <v>0.15</v>
      </c>
      <c r="F8" s="59"/>
      <c r="G8" s="54">
        <f t="shared" ref="G8:G15" si="1">D8+D8*E8+F8</f>
        <v>6246.8</v>
      </c>
      <c r="H8" s="54">
        <f t="shared" ref="H8:H15" si="2">ROUND(IF(C8="pk",IF((G8-I8)&gt;$B$2,(G8-I8-$B$2)*$B$1,0),(G8-I8)*$B$1),0)</f>
        <v>1579</v>
      </c>
      <c r="I8" s="54">
        <f t="shared" ref="I8:I15" si="3">G8*$B$3</f>
        <v>174.91040000000001</v>
      </c>
      <c r="J8" s="53"/>
      <c r="K8" s="52">
        <f t="shared" ref="K8:K15" si="4">MROUND(IF(J8="x",G8-H8-I8-$B$4*G8,G8-H8-I8),0.05)</f>
        <v>4492.9000000000005</v>
      </c>
    </row>
    <row r="9" spans="1:12" ht="18.600000000000001" thickBot="1">
      <c r="A9" s="58" t="s">
        <v>20</v>
      </c>
      <c r="B9" s="57" t="s">
        <v>17</v>
      </c>
      <c r="C9" s="55" t="s">
        <v>843</v>
      </c>
      <c r="D9" s="55">
        <v>1234</v>
      </c>
      <c r="E9" s="56">
        <v>0.12</v>
      </c>
      <c r="F9" s="55">
        <v>3000</v>
      </c>
      <c r="G9" s="54">
        <f t="shared" si="1"/>
        <v>4382.08</v>
      </c>
      <c r="H9" s="54">
        <f t="shared" si="2"/>
        <v>522</v>
      </c>
      <c r="I9" s="54">
        <f t="shared" si="3"/>
        <v>122.69824</v>
      </c>
      <c r="J9" s="53"/>
      <c r="K9" s="52">
        <f t="shared" si="4"/>
        <v>3737.4</v>
      </c>
    </row>
    <row r="10" spans="1:12" ht="18.600000000000001" thickBot="1">
      <c r="A10" s="58" t="s">
        <v>18</v>
      </c>
      <c r="B10" s="57" t="s">
        <v>16</v>
      </c>
      <c r="C10" s="55" t="s">
        <v>844</v>
      </c>
      <c r="D10" s="55">
        <v>456</v>
      </c>
      <c r="E10" s="56">
        <v>0.2</v>
      </c>
      <c r="F10" s="59"/>
      <c r="G10" s="54">
        <f t="shared" si="1"/>
        <v>547.20000000000005</v>
      </c>
      <c r="H10" s="54">
        <f t="shared" si="2"/>
        <v>138</v>
      </c>
      <c r="I10" s="54">
        <f t="shared" si="3"/>
        <v>15.321600000000002</v>
      </c>
      <c r="J10" s="53" t="s">
        <v>842</v>
      </c>
      <c r="K10" s="52">
        <f t="shared" si="4"/>
        <v>382.95000000000005</v>
      </c>
    </row>
    <row r="11" spans="1:12" ht="18.600000000000001" thickBot="1">
      <c r="A11" s="58" t="s">
        <v>15</v>
      </c>
      <c r="B11" s="57" t="s">
        <v>11</v>
      </c>
      <c r="C11" s="55" t="s">
        <v>843</v>
      </c>
      <c r="D11" s="55">
        <v>10</v>
      </c>
      <c r="E11" s="56">
        <v>0.3</v>
      </c>
      <c r="F11" s="59"/>
      <c r="G11" s="54">
        <f t="shared" si="1"/>
        <v>13</v>
      </c>
      <c r="H11" s="54">
        <f t="shared" si="2"/>
        <v>0</v>
      </c>
      <c r="I11" s="54">
        <f t="shared" si="3"/>
        <v>0.36399999999999999</v>
      </c>
      <c r="J11" s="53"/>
      <c r="K11" s="52">
        <f t="shared" si="4"/>
        <v>12.65</v>
      </c>
    </row>
    <row r="12" spans="1:12" ht="18.600000000000001" thickBot="1">
      <c r="A12" s="58" t="s">
        <v>3</v>
      </c>
      <c r="B12" s="57" t="s">
        <v>14</v>
      </c>
      <c r="C12" s="55" t="s">
        <v>844</v>
      </c>
      <c r="D12" s="55">
        <v>9876</v>
      </c>
      <c r="E12" s="56">
        <v>0.1</v>
      </c>
      <c r="F12" s="55">
        <v>2500</v>
      </c>
      <c r="G12" s="54">
        <f t="shared" si="1"/>
        <v>13363.6</v>
      </c>
      <c r="H12" s="54">
        <f t="shared" si="2"/>
        <v>3377</v>
      </c>
      <c r="I12" s="54">
        <f t="shared" si="3"/>
        <v>374.18080000000003</v>
      </c>
      <c r="J12" s="53"/>
      <c r="K12" s="52">
        <f t="shared" si="4"/>
        <v>9612.4</v>
      </c>
    </row>
    <row r="13" spans="1:12" ht="18.600000000000001" thickBot="1">
      <c r="A13" s="58" t="s">
        <v>15</v>
      </c>
      <c r="B13" s="57" t="s">
        <v>8</v>
      </c>
      <c r="C13" s="55" t="s">
        <v>843</v>
      </c>
      <c r="D13" s="55">
        <v>7654</v>
      </c>
      <c r="E13" s="56">
        <v>0.2</v>
      </c>
      <c r="F13" s="59"/>
      <c r="G13" s="54">
        <f t="shared" si="1"/>
        <v>9184.7999999999993</v>
      </c>
      <c r="H13" s="54">
        <f t="shared" si="2"/>
        <v>1736</v>
      </c>
      <c r="I13" s="54">
        <f t="shared" si="3"/>
        <v>257.17439999999999</v>
      </c>
      <c r="J13" s="53" t="s">
        <v>842</v>
      </c>
      <c r="K13" s="52">
        <f t="shared" si="4"/>
        <v>7007.9500000000007</v>
      </c>
    </row>
    <row r="14" spans="1:12" ht="18.600000000000001" thickBot="1">
      <c r="A14" s="58" t="s">
        <v>24</v>
      </c>
      <c r="B14" s="57" t="s">
        <v>11</v>
      </c>
      <c r="C14" s="55" t="s">
        <v>844</v>
      </c>
      <c r="D14" s="55">
        <v>908</v>
      </c>
      <c r="E14" s="56">
        <v>0.13</v>
      </c>
      <c r="F14" s="55">
        <v>45</v>
      </c>
      <c r="G14" s="54">
        <f t="shared" si="1"/>
        <v>1071.04</v>
      </c>
      <c r="H14" s="54">
        <f t="shared" si="2"/>
        <v>271</v>
      </c>
      <c r="I14" s="54">
        <f t="shared" si="3"/>
        <v>29.98912</v>
      </c>
      <c r="J14" s="53"/>
      <c r="K14" s="52">
        <f t="shared" si="4"/>
        <v>770.05000000000007</v>
      </c>
    </row>
    <row r="15" spans="1:12" ht="18.600000000000001" thickBot="1">
      <c r="A15" s="51" t="s">
        <v>9</v>
      </c>
      <c r="B15" s="50" t="s">
        <v>5</v>
      </c>
      <c r="C15" s="49" t="s">
        <v>843</v>
      </c>
      <c r="D15" s="49">
        <v>7890</v>
      </c>
      <c r="E15" s="48">
        <v>0.17</v>
      </c>
      <c r="F15" s="47"/>
      <c r="G15" s="46">
        <f t="shared" si="1"/>
        <v>9231.2999999999993</v>
      </c>
      <c r="H15" s="46">
        <f t="shared" si="2"/>
        <v>1748</v>
      </c>
      <c r="I15" s="46">
        <f t="shared" si="3"/>
        <v>258.47640000000001</v>
      </c>
      <c r="J15" s="45" t="s">
        <v>842</v>
      </c>
      <c r="K15" s="44">
        <f t="shared" si="4"/>
        <v>7040.2000000000007</v>
      </c>
    </row>
    <row r="16" spans="1:12">
      <c r="K16" s="42"/>
    </row>
    <row r="17" spans="11:11" ht="17.25" customHeight="1">
      <c r="K17" s="42"/>
    </row>
    <row r="18" spans="11:11">
      <c r="K18" s="42"/>
    </row>
    <row r="19" spans="11:11">
      <c r="K19" s="42"/>
    </row>
    <row r="20" spans="11:11">
      <c r="K20" s="42"/>
    </row>
    <row r="21" spans="11:11">
      <c r="K21" s="42"/>
    </row>
    <row r="27" spans="11:11" ht="17.25" customHeight="1"/>
  </sheetData>
  <printOptions horizontalCentered="1" verticalCentered="1"/>
  <pageMargins left="0.74803149606299213" right="0.74803149606299213" top="0.75" bottom="0.46" header="0.51181102362204722" footer="0.26"/>
  <pageSetup paperSize="9" scale="87" fitToWidth="2" orientation="landscape" r:id="rId1"/>
  <headerFooter alignWithMargins="0">
    <oddHeader>&amp;LTänane kuupäev&amp;RLk &amp;P/&amp;N</oddHeader>
    <oddFooter>&amp;LOma nimi&amp;RGrupi nimi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86"/>
  <sheetViews>
    <sheetView workbookViewId="0">
      <selection activeCell="B8" sqref="B8"/>
    </sheetView>
  </sheetViews>
  <sheetFormatPr defaultColWidth="9.109375" defaultRowHeight="12.6"/>
  <cols>
    <col min="1" max="1" width="17.5546875" style="1" bestFit="1" customWidth="1"/>
    <col min="2" max="2" width="74.44140625" style="1" customWidth="1"/>
    <col min="3" max="3" width="22.33203125" style="1" bestFit="1" customWidth="1"/>
    <col min="4" max="16384" width="9.109375" style="1"/>
  </cols>
  <sheetData>
    <row r="1" spans="1:2">
      <c r="A1" s="82" t="s">
        <v>1015</v>
      </c>
      <c r="B1" s="81" t="s">
        <v>1014</v>
      </c>
    </row>
    <row r="2" spans="1:2">
      <c r="A2" s="80" t="s">
        <v>1013</v>
      </c>
      <c r="B2" s="1" t="s">
        <v>1012</v>
      </c>
    </row>
    <row r="3" spans="1:2">
      <c r="A3" s="80" t="s">
        <v>1011</v>
      </c>
      <c r="B3" s="1" t="s">
        <v>1010</v>
      </c>
    </row>
    <row r="4" spans="1:2">
      <c r="A4" s="80" t="s">
        <v>1008</v>
      </c>
      <c r="B4" s="1" t="s">
        <v>1009</v>
      </c>
    </row>
    <row r="5" spans="1:2">
      <c r="A5" s="80" t="s">
        <v>1008</v>
      </c>
      <c r="B5" s="1" t="s">
        <v>1007</v>
      </c>
    </row>
    <row r="6" spans="1:2">
      <c r="A6" s="80" t="s">
        <v>1006</v>
      </c>
      <c r="B6" s="1" t="s">
        <v>1005</v>
      </c>
    </row>
    <row r="7" spans="1:2">
      <c r="A7" s="80" t="s">
        <v>1003</v>
      </c>
      <c r="B7" s="1" t="s">
        <v>1004</v>
      </c>
    </row>
    <row r="8" spans="1:2">
      <c r="A8" s="80" t="s">
        <v>1003</v>
      </c>
      <c r="B8" s="1" t="s">
        <v>1002</v>
      </c>
    </row>
    <row r="9" spans="1:2">
      <c r="A9" s="80" t="s">
        <v>1001</v>
      </c>
      <c r="B9" s="1" t="s">
        <v>1000</v>
      </c>
    </row>
    <row r="10" spans="1:2">
      <c r="A10" s="80" t="s">
        <v>999</v>
      </c>
      <c r="B10" s="1" t="s">
        <v>998</v>
      </c>
    </row>
    <row r="11" spans="1:2">
      <c r="A11" s="80" t="s">
        <v>997</v>
      </c>
      <c r="B11" s="1" t="s">
        <v>996</v>
      </c>
    </row>
    <row r="12" spans="1:2">
      <c r="A12" s="80" t="s">
        <v>995</v>
      </c>
      <c r="B12" s="1" t="s">
        <v>994</v>
      </c>
    </row>
    <row r="13" spans="1:2">
      <c r="A13" s="80" t="s">
        <v>992</v>
      </c>
      <c r="B13" s="1" t="s">
        <v>993</v>
      </c>
    </row>
    <row r="14" spans="1:2">
      <c r="A14" s="80" t="s">
        <v>992</v>
      </c>
      <c r="B14" s="1" t="s">
        <v>991</v>
      </c>
    </row>
    <row r="15" spans="1:2">
      <c r="A15" s="80" t="s">
        <v>990</v>
      </c>
      <c r="B15" s="1" t="s">
        <v>989</v>
      </c>
    </row>
    <row r="16" spans="1:2">
      <c r="A16" s="80" t="s">
        <v>988</v>
      </c>
      <c r="B16" s="1" t="s">
        <v>987</v>
      </c>
    </row>
    <row r="17" spans="1:2">
      <c r="A17" s="80" t="s">
        <v>986</v>
      </c>
      <c r="B17" s="1" t="s">
        <v>985</v>
      </c>
    </row>
    <row r="18" spans="1:2" ht="13.2">
      <c r="A18" s="79" t="s">
        <v>983</v>
      </c>
      <c r="B18" s="1" t="s">
        <v>984</v>
      </c>
    </row>
    <row r="19" spans="1:2" ht="13.2">
      <c r="A19" s="79" t="s">
        <v>983</v>
      </c>
      <c r="B19" s="1" t="s">
        <v>982</v>
      </c>
    </row>
    <row r="20" spans="1:2" ht="13.2">
      <c r="A20" s="79" t="s">
        <v>981</v>
      </c>
      <c r="B20" s="1" t="s">
        <v>980</v>
      </c>
    </row>
    <row r="21" spans="1:2">
      <c r="A21" s="80" t="s">
        <v>978</v>
      </c>
      <c r="B21" s="1" t="s">
        <v>979</v>
      </c>
    </row>
    <row r="22" spans="1:2">
      <c r="A22" s="80" t="s">
        <v>978</v>
      </c>
      <c r="B22" s="1" t="s">
        <v>977</v>
      </c>
    </row>
    <row r="23" spans="1:2">
      <c r="A23" s="80" t="s">
        <v>975</v>
      </c>
      <c r="B23" s="1" t="s">
        <v>976</v>
      </c>
    </row>
    <row r="24" spans="1:2" ht="13.2">
      <c r="A24" s="79" t="s">
        <v>975</v>
      </c>
      <c r="B24" s="1" t="s">
        <v>974</v>
      </c>
    </row>
    <row r="25" spans="1:2">
      <c r="A25" s="80" t="s">
        <v>973</v>
      </c>
      <c r="B25" s="1" t="s">
        <v>972</v>
      </c>
    </row>
    <row r="26" spans="1:2">
      <c r="A26" s="80" t="s">
        <v>970</v>
      </c>
      <c r="B26" s="1" t="s">
        <v>971</v>
      </c>
    </row>
    <row r="27" spans="1:2">
      <c r="A27" s="80" t="s">
        <v>970</v>
      </c>
      <c r="B27" s="1" t="s">
        <v>969</v>
      </c>
    </row>
    <row r="28" spans="1:2" ht="13.2">
      <c r="A28" s="79" t="s">
        <v>967</v>
      </c>
      <c r="B28" s="1" t="s">
        <v>968</v>
      </c>
    </row>
    <row r="29" spans="1:2" ht="13.2">
      <c r="A29" s="79" t="s">
        <v>967</v>
      </c>
      <c r="B29" s="1" t="s">
        <v>966</v>
      </c>
    </row>
    <row r="30" spans="1:2" ht="13.2">
      <c r="A30" s="79" t="s">
        <v>963</v>
      </c>
      <c r="B30" s="1" t="s">
        <v>965</v>
      </c>
    </row>
    <row r="31" spans="1:2">
      <c r="A31" s="80" t="s">
        <v>963</v>
      </c>
      <c r="B31" s="1" t="s">
        <v>964</v>
      </c>
    </row>
    <row r="32" spans="1:2" ht="13.2">
      <c r="A32" s="79" t="s">
        <v>963</v>
      </c>
      <c r="B32" s="1" t="s">
        <v>962</v>
      </c>
    </row>
    <row r="33" spans="1:2">
      <c r="A33" s="80" t="s">
        <v>961</v>
      </c>
      <c r="B33" s="1" t="s">
        <v>960</v>
      </c>
    </row>
    <row r="34" spans="1:2">
      <c r="A34" s="80" t="s">
        <v>956</v>
      </c>
      <c r="B34" s="1" t="s">
        <v>959</v>
      </c>
    </row>
    <row r="35" spans="1:2">
      <c r="A35" s="80" t="s">
        <v>956</v>
      </c>
      <c r="B35" s="1" t="s">
        <v>958</v>
      </c>
    </row>
    <row r="36" spans="1:2" ht="13.2">
      <c r="A36" s="79" t="s">
        <v>956</v>
      </c>
      <c r="B36" s="1" t="s">
        <v>957</v>
      </c>
    </row>
    <row r="37" spans="1:2" ht="13.2">
      <c r="A37" s="79" t="s">
        <v>956</v>
      </c>
      <c r="B37" s="1" t="s">
        <v>955</v>
      </c>
    </row>
    <row r="38" spans="1:2">
      <c r="A38" s="80" t="s">
        <v>951</v>
      </c>
      <c r="B38" s="1" t="s">
        <v>954</v>
      </c>
    </row>
    <row r="39" spans="1:2" ht="13.2">
      <c r="A39" s="79" t="s">
        <v>951</v>
      </c>
      <c r="B39" s="1" t="s">
        <v>953</v>
      </c>
    </row>
    <row r="40" spans="1:2" ht="13.2">
      <c r="A40" s="79" t="s">
        <v>951</v>
      </c>
      <c r="B40" s="1" t="s">
        <v>952</v>
      </c>
    </row>
    <row r="41" spans="1:2">
      <c r="A41" s="80" t="s">
        <v>951</v>
      </c>
      <c r="B41" s="1" t="s">
        <v>950</v>
      </c>
    </row>
    <row r="42" spans="1:2">
      <c r="A42" s="80" t="s">
        <v>949</v>
      </c>
      <c r="B42" s="1" t="s">
        <v>948</v>
      </c>
    </row>
    <row r="43" spans="1:2">
      <c r="A43" s="80" t="s">
        <v>947</v>
      </c>
      <c r="B43" s="1" t="s">
        <v>946</v>
      </c>
    </row>
    <row r="44" spans="1:2" ht="13.2">
      <c r="A44" s="79" t="s">
        <v>945</v>
      </c>
      <c r="B44" s="1" t="s">
        <v>944</v>
      </c>
    </row>
    <row r="45" spans="1:2" ht="13.2">
      <c r="A45" s="79" t="s">
        <v>942</v>
      </c>
      <c r="B45" s="1" t="s">
        <v>943</v>
      </c>
    </row>
    <row r="46" spans="1:2" ht="13.2">
      <c r="A46" s="79" t="s">
        <v>942</v>
      </c>
      <c r="B46" s="1" t="s">
        <v>941</v>
      </c>
    </row>
    <row r="47" spans="1:2" ht="13.2">
      <c r="A47" s="79" t="s">
        <v>939</v>
      </c>
      <c r="B47" s="1" t="s">
        <v>940</v>
      </c>
    </row>
    <row r="48" spans="1:2" ht="13.2">
      <c r="A48" s="79" t="s">
        <v>939</v>
      </c>
      <c r="B48" s="1" t="s">
        <v>938</v>
      </c>
    </row>
    <row r="49" spans="1:2" ht="13.2">
      <c r="A49" s="79" t="s">
        <v>937</v>
      </c>
      <c r="B49" s="1" t="s">
        <v>936</v>
      </c>
    </row>
    <row r="50" spans="1:2" ht="13.2">
      <c r="A50" s="79" t="s">
        <v>934</v>
      </c>
      <c r="B50" s="1" t="s">
        <v>935</v>
      </c>
    </row>
    <row r="51" spans="1:2" ht="13.2">
      <c r="A51" s="79" t="s">
        <v>934</v>
      </c>
      <c r="B51" s="1" t="s">
        <v>933</v>
      </c>
    </row>
    <row r="52" spans="1:2">
      <c r="A52" s="80" t="s">
        <v>932</v>
      </c>
      <c r="B52" s="1" t="s">
        <v>931</v>
      </c>
    </row>
    <row r="53" spans="1:2">
      <c r="A53" s="80" t="s">
        <v>930</v>
      </c>
      <c r="B53" s="1" t="s">
        <v>929</v>
      </c>
    </row>
    <row r="54" spans="1:2">
      <c r="A54" s="80" t="s">
        <v>928</v>
      </c>
      <c r="B54" s="1" t="s">
        <v>927</v>
      </c>
    </row>
    <row r="55" spans="1:2">
      <c r="A55" s="80" t="s">
        <v>926</v>
      </c>
      <c r="B55" s="1" t="s">
        <v>925</v>
      </c>
    </row>
    <row r="56" spans="1:2">
      <c r="A56" s="80" t="s">
        <v>923</v>
      </c>
      <c r="B56" s="1" t="s">
        <v>924</v>
      </c>
    </row>
    <row r="57" spans="1:2">
      <c r="A57" s="80" t="s">
        <v>923</v>
      </c>
      <c r="B57" s="1" t="s">
        <v>922</v>
      </c>
    </row>
    <row r="58" spans="1:2">
      <c r="A58" s="80" t="s">
        <v>920</v>
      </c>
      <c r="B58" s="1" t="s">
        <v>921</v>
      </c>
    </row>
    <row r="59" spans="1:2">
      <c r="A59" s="80" t="s">
        <v>920</v>
      </c>
      <c r="B59" s="1" t="s">
        <v>919</v>
      </c>
    </row>
    <row r="60" spans="1:2" ht="13.2">
      <c r="A60" s="79" t="s">
        <v>918</v>
      </c>
      <c r="B60" s="1" t="s">
        <v>917</v>
      </c>
    </row>
    <row r="61" spans="1:2" ht="13.2">
      <c r="A61" s="79" t="s">
        <v>916</v>
      </c>
      <c r="B61" s="1" t="s">
        <v>915</v>
      </c>
    </row>
    <row r="62" spans="1:2" ht="13.2">
      <c r="A62" s="79" t="s">
        <v>913</v>
      </c>
      <c r="B62" s="1" t="s">
        <v>914</v>
      </c>
    </row>
    <row r="63" spans="1:2" ht="13.2">
      <c r="A63" s="79" t="s">
        <v>913</v>
      </c>
      <c r="B63" s="1" t="s">
        <v>912</v>
      </c>
    </row>
    <row r="64" spans="1:2">
      <c r="A64" s="80" t="s">
        <v>907</v>
      </c>
      <c r="B64" s="1" t="s">
        <v>911</v>
      </c>
    </row>
    <row r="65" spans="1:2">
      <c r="A65" s="80" t="s">
        <v>907</v>
      </c>
      <c r="B65" s="1" t="s">
        <v>910</v>
      </c>
    </row>
    <row r="66" spans="1:2">
      <c r="A66" s="80" t="s">
        <v>907</v>
      </c>
      <c r="B66" s="1" t="s">
        <v>909</v>
      </c>
    </row>
    <row r="67" spans="1:2" ht="13.2">
      <c r="A67" s="79" t="s">
        <v>907</v>
      </c>
      <c r="B67" s="1" t="s">
        <v>908</v>
      </c>
    </row>
    <row r="68" spans="1:2" ht="13.2">
      <c r="A68" s="79" t="s">
        <v>907</v>
      </c>
      <c r="B68" s="1" t="s">
        <v>906</v>
      </c>
    </row>
    <row r="69" spans="1:2" ht="13.2">
      <c r="A69" s="79" t="s">
        <v>904</v>
      </c>
      <c r="B69" s="1" t="s">
        <v>905</v>
      </c>
    </row>
    <row r="70" spans="1:2" ht="13.2">
      <c r="A70" s="79" t="s">
        <v>904</v>
      </c>
      <c r="B70" s="1" t="s">
        <v>903</v>
      </c>
    </row>
    <row r="71" spans="1:2">
      <c r="A71" s="80" t="s">
        <v>902</v>
      </c>
      <c r="B71" s="1" t="s">
        <v>901</v>
      </c>
    </row>
    <row r="72" spans="1:2">
      <c r="A72" s="80" t="s">
        <v>899</v>
      </c>
      <c r="B72" s="1" t="s">
        <v>900</v>
      </c>
    </row>
    <row r="73" spans="1:2">
      <c r="A73" s="80" t="s">
        <v>899</v>
      </c>
      <c r="B73" s="1" t="s">
        <v>898</v>
      </c>
    </row>
    <row r="74" spans="1:2" ht="13.2">
      <c r="A74" s="79" t="s">
        <v>896</v>
      </c>
      <c r="B74" s="1" t="s">
        <v>897</v>
      </c>
    </row>
    <row r="75" spans="1:2">
      <c r="A75" s="80" t="s">
        <v>896</v>
      </c>
      <c r="B75" s="1" t="s">
        <v>895</v>
      </c>
    </row>
    <row r="76" spans="1:2" ht="13.2">
      <c r="A76" s="79" t="s">
        <v>893</v>
      </c>
      <c r="B76" s="1" t="s">
        <v>894</v>
      </c>
    </row>
    <row r="77" spans="1:2">
      <c r="A77" s="80" t="s">
        <v>893</v>
      </c>
      <c r="B77" s="1" t="s">
        <v>892</v>
      </c>
    </row>
    <row r="78" spans="1:2" ht="13.2">
      <c r="A78" s="79" t="s">
        <v>891</v>
      </c>
      <c r="B78" s="1" t="s">
        <v>890</v>
      </c>
    </row>
    <row r="79" spans="1:2" ht="13.2">
      <c r="A79" s="79" t="s">
        <v>888</v>
      </c>
      <c r="B79" s="1" t="s">
        <v>889</v>
      </c>
    </row>
    <row r="80" spans="1:2" ht="13.2">
      <c r="A80" s="79" t="s">
        <v>888</v>
      </c>
      <c r="B80" s="1" t="s">
        <v>887</v>
      </c>
    </row>
    <row r="81" spans="1:2" ht="13.2">
      <c r="A81" s="79" t="s">
        <v>886</v>
      </c>
      <c r="B81" s="1" t="s">
        <v>885</v>
      </c>
    </row>
    <row r="82" spans="1:2" ht="13.2">
      <c r="A82" s="79" t="s">
        <v>883</v>
      </c>
      <c r="B82" s="1" t="s">
        <v>884</v>
      </c>
    </row>
    <row r="83" spans="1:2" ht="13.2">
      <c r="A83" s="79" t="s">
        <v>883</v>
      </c>
      <c r="B83" s="1" t="s">
        <v>882</v>
      </c>
    </row>
    <row r="84" spans="1:2" ht="13.2">
      <c r="A84" s="79" t="s">
        <v>881</v>
      </c>
      <c r="B84" s="1" t="s">
        <v>880</v>
      </c>
    </row>
    <row r="85" spans="1:2" ht="13.2">
      <c r="A85" s="79" t="s">
        <v>878</v>
      </c>
      <c r="B85" s="1" t="s">
        <v>879</v>
      </c>
    </row>
    <row r="86" spans="1:2" ht="13.8" thickBot="1">
      <c r="A86" s="78" t="s">
        <v>878</v>
      </c>
      <c r="B86" s="1" t="s">
        <v>877</v>
      </c>
    </row>
  </sheetData>
  <dataConsolidate/>
  <printOptions gridLines="1" gridLinesSet="0"/>
  <pageMargins left="0.75" right="0.75" top="1" bottom="1" header="0.5" footer="0.5"/>
  <pageSetup paperSize="9" orientation="portrait" r:id="rId1"/>
  <headerFooter alignWithMargins="0">
    <oddHeader>&amp;F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8F6870-C335-47F1-B8E2-2572B51E3012}">
  <dimension ref="A1:I15"/>
  <sheetViews>
    <sheetView workbookViewId="0">
      <selection activeCell="F9" sqref="F9"/>
    </sheetView>
  </sheetViews>
  <sheetFormatPr defaultColWidth="13.6640625" defaultRowHeight="15"/>
  <cols>
    <col min="1" max="1" width="11.109375" style="93" bestFit="1" customWidth="1"/>
    <col min="2" max="2" width="15" style="93" customWidth="1"/>
    <col min="3" max="3" width="12.6640625" style="93" customWidth="1"/>
    <col min="4" max="4" width="7.109375" style="93" customWidth="1"/>
    <col min="5" max="246" width="13.6640625" style="93" customWidth="1"/>
    <col min="247" max="256" width="13.6640625" style="93"/>
    <col min="257" max="257" width="11.109375" style="93" bestFit="1" customWidth="1"/>
    <col min="258" max="258" width="15" style="93" customWidth="1"/>
    <col min="259" max="259" width="12.6640625" style="93" customWidth="1"/>
    <col min="260" max="260" width="7.109375" style="93" customWidth="1"/>
    <col min="261" max="512" width="13.6640625" style="93"/>
    <col min="513" max="513" width="11.109375" style="93" bestFit="1" customWidth="1"/>
    <col min="514" max="514" width="15" style="93" customWidth="1"/>
    <col min="515" max="515" width="12.6640625" style="93" customWidth="1"/>
    <col min="516" max="516" width="7.109375" style="93" customWidth="1"/>
    <col min="517" max="768" width="13.6640625" style="93"/>
    <col min="769" max="769" width="11.109375" style="93" bestFit="1" customWidth="1"/>
    <col min="770" max="770" width="15" style="93" customWidth="1"/>
    <col min="771" max="771" width="12.6640625" style="93" customWidth="1"/>
    <col min="772" max="772" width="7.109375" style="93" customWidth="1"/>
    <col min="773" max="1024" width="13.6640625" style="93"/>
    <col min="1025" max="1025" width="11.109375" style="93" bestFit="1" customWidth="1"/>
    <col min="1026" max="1026" width="15" style="93" customWidth="1"/>
    <col min="1027" max="1027" width="12.6640625" style="93" customWidth="1"/>
    <col min="1028" max="1028" width="7.109375" style="93" customWidth="1"/>
    <col min="1029" max="1280" width="13.6640625" style="93"/>
    <col min="1281" max="1281" width="11.109375" style="93" bestFit="1" customWidth="1"/>
    <col min="1282" max="1282" width="15" style="93" customWidth="1"/>
    <col min="1283" max="1283" width="12.6640625" style="93" customWidth="1"/>
    <col min="1284" max="1284" width="7.109375" style="93" customWidth="1"/>
    <col min="1285" max="1536" width="13.6640625" style="93"/>
    <col min="1537" max="1537" width="11.109375" style="93" bestFit="1" customWidth="1"/>
    <col min="1538" max="1538" width="15" style="93" customWidth="1"/>
    <col min="1539" max="1539" width="12.6640625" style="93" customWidth="1"/>
    <col min="1540" max="1540" width="7.109375" style="93" customWidth="1"/>
    <col min="1541" max="1792" width="13.6640625" style="93"/>
    <col min="1793" max="1793" width="11.109375" style="93" bestFit="1" customWidth="1"/>
    <col min="1794" max="1794" width="15" style="93" customWidth="1"/>
    <col min="1795" max="1795" width="12.6640625" style="93" customWidth="1"/>
    <col min="1796" max="1796" width="7.109375" style="93" customWidth="1"/>
    <col min="1797" max="2048" width="13.6640625" style="93"/>
    <col min="2049" max="2049" width="11.109375" style="93" bestFit="1" customWidth="1"/>
    <col min="2050" max="2050" width="15" style="93" customWidth="1"/>
    <col min="2051" max="2051" width="12.6640625" style="93" customWidth="1"/>
    <col min="2052" max="2052" width="7.109375" style="93" customWidth="1"/>
    <col min="2053" max="2304" width="13.6640625" style="93"/>
    <col min="2305" max="2305" width="11.109375" style="93" bestFit="1" customWidth="1"/>
    <col min="2306" max="2306" width="15" style="93" customWidth="1"/>
    <col min="2307" max="2307" width="12.6640625" style="93" customWidth="1"/>
    <col min="2308" max="2308" width="7.109375" style="93" customWidth="1"/>
    <col min="2309" max="2560" width="13.6640625" style="93"/>
    <col min="2561" max="2561" width="11.109375" style="93" bestFit="1" customWidth="1"/>
    <col min="2562" max="2562" width="15" style="93" customWidth="1"/>
    <col min="2563" max="2563" width="12.6640625" style="93" customWidth="1"/>
    <col min="2564" max="2564" width="7.109375" style="93" customWidth="1"/>
    <col min="2565" max="2816" width="13.6640625" style="93"/>
    <col min="2817" max="2817" width="11.109375" style="93" bestFit="1" customWidth="1"/>
    <col min="2818" max="2818" width="15" style="93" customWidth="1"/>
    <col min="2819" max="2819" width="12.6640625" style="93" customWidth="1"/>
    <col min="2820" max="2820" width="7.109375" style="93" customWidth="1"/>
    <col min="2821" max="3072" width="13.6640625" style="93"/>
    <col min="3073" max="3073" width="11.109375" style="93" bestFit="1" customWidth="1"/>
    <col min="3074" max="3074" width="15" style="93" customWidth="1"/>
    <col min="3075" max="3075" width="12.6640625" style="93" customWidth="1"/>
    <col min="3076" max="3076" width="7.109375" style="93" customWidth="1"/>
    <col min="3077" max="3328" width="13.6640625" style="93"/>
    <col min="3329" max="3329" width="11.109375" style="93" bestFit="1" customWidth="1"/>
    <col min="3330" max="3330" width="15" style="93" customWidth="1"/>
    <col min="3331" max="3331" width="12.6640625" style="93" customWidth="1"/>
    <col min="3332" max="3332" width="7.109375" style="93" customWidth="1"/>
    <col min="3333" max="3584" width="13.6640625" style="93"/>
    <col min="3585" max="3585" width="11.109375" style="93" bestFit="1" customWidth="1"/>
    <col min="3586" max="3586" width="15" style="93" customWidth="1"/>
    <col min="3587" max="3587" width="12.6640625" style="93" customWidth="1"/>
    <col min="3588" max="3588" width="7.109375" style="93" customWidth="1"/>
    <col min="3589" max="3840" width="13.6640625" style="93"/>
    <col min="3841" max="3841" width="11.109375" style="93" bestFit="1" customWidth="1"/>
    <col min="3842" max="3842" width="15" style="93" customWidth="1"/>
    <col min="3843" max="3843" width="12.6640625" style="93" customWidth="1"/>
    <col min="3844" max="3844" width="7.109375" style="93" customWidth="1"/>
    <col min="3845" max="4096" width="13.6640625" style="93"/>
    <col min="4097" max="4097" width="11.109375" style="93" bestFit="1" customWidth="1"/>
    <col min="4098" max="4098" width="15" style="93" customWidth="1"/>
    <col min="4099" max="4099" width="12.6640625" style="93" customWidth="1"/>
    <col min="4100" max="4100" width="7.109375" style="93" customWidth="1"/>
    <col min="4101" max="4352" width="13.6640625" style="93"/>
    <col min="4353" max="4353" width="11.109375" style="93" bestFit="1" customWidth="1"/>
    <col min="4354" max="4354" width="15" style="93" customWidth="1"/>
    <col min="4355" max="4355" width="12.6640625" style="93" customWidth="1"/>
    <col min="4356" max="4356" width="7.109375" style="93" customWidth="1"/>
    <col min="4357" max="4608" width="13.6640625" style="93"/>
    <col min="4609" max="4609" width="11.109375" style="93" bestFit="1" customWidth="1"/>
    <col min="4610" max="4610" width="15" style="93" customWidth="1"/>
    <col min="4611" max="4611" width="12.6640625" style="93" customWidth="1"/>
    <col min="4612" max="4612" width="7.109375" style="93" customWidth="1"/>
    <col min="4613" max="4864" width="13.6640625" style="93"/>
    <col min="4865" max="4865" width="11.109375" style="93" bestFit="1" customWidth="1"/>
    <col min="4866" max="4866" width="15" style="93" customWidth="1"/>
    <col min="4867" max="4867" width="12.6640625" style="93" customWidth="1"/>
    <col min="4868" max="4868" width="7.109375" style="93" customWidth="1"/>
    <col min="4869" max="5120" width="13.6640625" style="93"/>
    <col min="5121" max="5121" width="11.109375" style="93" bestFit="1" customWidth="1"/>
    <col min="5122" max="5122" width="15" style="93" customWidth="1"/>
    <col min="5123" max="5123" width="12.6640625" style="93" customWidth="1"/>
    <col min="5124" max="5124" width="7.109375" style="93" customWidth="1"/>
    <col min="5125" max="5376" width="13.6640625" style="93"/>
    <col min="5377" max="5377" width="11.109375" style="93" bestFit="1" customWidth="1"/>
    <col min="5378" max="5378" width="15" style="93" customWidth="1"/>
    <col min="5379" max="5379" width="12.6640625" style="93" customWidth="1"/>
    <col min="5380" max="5380" width="7.109375" style="93" customWidth="1"/>
    <col min="5381" max="5632" width="13.6640625" style="93"/>
    <col min="5633" max="5633" width="11.109375" style="93" bestFit="1" customWidth="1"/>
    <col min="5634" max="5634" width="15" style="93" customWidth="1"/>
    <col min="5635" max="5635" width="12.6640625" style="93" customWidth="1"/>
    <col min="5636" max="5636" width="7.109375" style="93" customWidth="1"/>
    <col min="5637" max="5888" width="13.6640625" style="93"/>
    <col min="5889" max="5889" width="11.109375" style="93" bestFit="1" customWidth="1"/>
    <col min="5890" max="5890" width="15" style="93" customWidth="1"/>
    <col min="5891" max="5891" width="12.6640625" style="93" customWidth="1"/>
    <col min="5892" max="5892" width="7.109375" style="93" customWidth="1"/>
    <col min="5893" max="6144" width="13.6640625" style="93"/>
    <col min="6145" max="6145" width="11.109375" style="93" bestFit="1" customWidth="1"/>
    <col min="6146" max="6146" width="15" style="93" customWidth="1"/>
    <col min="6147" max="6147" width="12.6640625" style="93" customWidth="1"/>
    <col min="6148" max="6148" width="7.109375" style="93" customWidth="1"/>
    <col min="6149" max="6400" width="13.6640625" style="93"/>
    <col min="6401" max="6401" width="11.109375" style="93" bestFit="1" customWidth="1"/>
    <col min="6402" max="6402" width="15" style="93" customWidth="1"/>
    <col min="6403" max="6403" width="12.6640625" style="93" customWidth="1"/>
    <col min="6404" max="6404" width="7.109375" style="93" customWidth="1"/>
    <col min="6405" max="6656" width="13.6640625" style="93"/>
    <col min="6657" max="6657" width="11.109375" style="93" bestFit="1" customWidth="1"/>
    <col min="6658" max="6658" width="15" style="93" customWidth="1"/>
    <col min="6659" max="6659" width="12.6640625" style="93" customWidth="1"/>
    <col min="6660" max="6660" width="7.109375" style="93" customWidth="1"/>
    <col min="6661" max="6912" width="13.6640625" style="93"/>
    <col min="6913" max="6913" width="11.109375" style="93" bestFit="1" customWidth="1"/>
    <col min="6914" max="6914" width="15" style="93" customWidth="1"/>
    <col min="6915" max="6915" width="12.6640625" style="93" customWidth="1"/>
    <col min="6916" max="6916" width="7.109375" style="93" customWidth="1"/>
    <col min="6917" max="7168" width="13.6640625" style="93"/>
    <col min="7169" max="7169" width="11.109375" style="93" bestFit="1" customWidth="1"/>
    <col min="7170" max="7170" width="15" style="93" customWidth="1"/>
    <col min="7171" max="7171" width="12.6640625" style="93" customWidth="1"/>
    <col min="7172" max="7172" width="7.109375" style="93" customWidth="1"/>
    <col min="7173" max="7424" width="13.6640625" style="93"/>
    <col min="7425" max="7425" width="11.109375" style="93" bestFit="1" customWidth="1"/>
    <col min="7426" max="7426" width="15" style="93" customWidth="1"/>
    <col min="7427" max="7427" width="12.6640625" style="93" customWidth="1"/>
    <col min="7428" max="7428" width="7.109375" style="93" customWidth="1"/>
    <col min="7429" max="7680" width="13.6640625" style="93"/>
    <col min="7681" max="7681" width="11.109375" style="93" bestFit="1" customWidth="1"/>
    <col min="7682" max="7682" width="15" style="93" customWidth="1"/>
    <col min="7683" max="7683" width="12.6640625" style="93" customWidth="1"/>
    <col min="7684" max="7684" width="7.109375" style="93" customWidth="1"/>
    <col min="7685" max="7936" width="13.6640625" style="93"/>
    <col min="7937" max="7937" width="11.109375" style="93" bestFit="1" customWidth="1"/>
    <col min="7938" max="7938" width="15" style="93" customWidth="1"/>
    <col min="7939" max="7939" width="12.6640625" style="93" customWidth="1"/>
    <col min="7940" max="7940" width="7.109375" style="93" customWidth="1"/>
    <col min="7941" max="8192" width="13.6640625" style="93"/>
    <col min="8193" max="8193" width="11.109375" style="93" bestFit="1" customWidth="1"/>
    <col min="8194" max="8194" width="15" style="93" customWidth="1"/>
    <col min="8195" max="8195" width="12.6640625" style="93" customWidth="1"/>
    <col min="8196" max="8196" width="7.109375" style="93" customWidth="1"/>
    <col min="8197" max="8448" width="13.6640625" style="93"/>
    <col min="8449" max="8449" width="11.109375" style="93" bestFit="1" customWidth="1"/>
    <col min="8450" max="8450" width="15" style="93" customWidth="1"/>
    <col min="8451" max="8451" width="12.6640625" style="93" customWidth="1"/>
    <col min="8452" max="8452" width="7.109375" style="93" customWidth="1"/>
    <col min="8453" max="8704" width="13.6640625" style="93"/>
    <col min="8705" max="8705" width="11.109375" style="93" bestFit="1" customWidth="1"/>
    <col min="8706" max="8706" width="15" style="93" customWidth="1"/>
    <col min="8707" max="8707" width="12.6640625" style="93" customWidth="1"/>
    <col min="8708" max="8708" width="7.109375" style="93" customWidth="1"/>
    <col min="8709" max="8960" width="13.6640625" style="93"/>
    <col min="8961" max="8961" width="11.109375" style="93" bestFit="1" customWidth="1"/>
    <col min="8962" max="8962" width="15" style="93" customWidth="1"/>
    <col min="8963" max="8963" width="12.6640625" style="93" customWidth="1"/>
    <col min="8964" max="8964" width="7.109375" style="93" customWidth="1"/>
    <col min="8965" max="9216" width="13.6640625" style="93"/>
    <col min="9217" max="9217" width="11.109375" style="93" bestFit="1" customWidth="1"/>
    <col min="9218" max="9218" width="15" style="93" customWidth="1"/>
    <col min="9219" max="9219" width="12.6640625" style="93" customWidth="1"/>
    <col min="9220" max="9220" width="7.109375" style="93" customWidth="1"/>
    <col min="9221" max="9472" width="13.6640625" style="93"/>
    <col min="9473" max="9473" width="11.109375" style="93" bestFit="1" customWidth="1"/>
    <col min="9474" max="9474" width="15" style="93" customWidth="1"/>
    <col min="9475" max="9475" width="12.6640625" style="93" customWidth="1"/>
    <col min="9476" max="9476" width="7.109375" style="93" customWidth="1"/>
    <col min="9477" max="9728" width="13.6640625" style="93"/>
    <col min="9729" max="9729" width="11.109375" style="93" bestFit="1" customWidth="1"/>
    <col min="9730" max="9730" width="15" style="93" customWidth="1"/>
    <col min="9731" max="9731" width="12.6640625" style="93" customWidth="1"/>
    <col min="9732" max="9732" width="7.109375" style="93" customWidth="1"/>
    <col min="9733" max="9984" width="13.6640625" style="93"/>
    <col min="9985" max="9985" width="11.109375" style="93" bestFit="1" customWidth="1"/>
    <col min="9986" max="9986" width="15" style="93" customWidth="1"/>
    <col min="9987" max="9987" width="12.6640625" style="93" customWidth="1"/>
    <col min="9988" max="9988" width="7.109375" style="93" customWidth="1"/>
    <col min="9989" max="10240" width="13.6640625" style="93"/>
    <col min="10241" max="10241" width="11.109375" style="93" bestFit="1" customWidth="1"/>
    <col min="10242" max="10242" width="15" style="93" customWidth="1"/>
    <col min="10243" max="10243" width="12.6640625" style="93" customWidth="1"/>
    <col min="10244" max="10244" width="7.109375" style="93" customWidth="1"/>
    <col min="10245" max="10496" width="13.6640625" style="93"/>
    <col min="10497" max="10497" width="11.109375" style="93" bestFit="1" customWidth="1"/>
    <col min="10498" max="10498" width="15" style="93" customWidth="1"/>
    <col min="10499" max="10499" width="12.6640625" style="93" customWidth="1"/>
    <col min="10500" max="10500" width="7.109375" style="93" customWidth="1"/>
    <col min="10501" max="10752" width="13.6640625" style="93"/>
    <col min="10753" max="10753" width="11.109375" style="93" bestFit="1" customWidth="1"/>
    <col min="10754" max="10754" width="15" style="93" customWidth="1"/>
    <col min="10755" max="10755" width="12.6640625" style="93" customWidth="1"/>
    <col min="10756" max="10756" width="7.109375" style="93" customWidth="1"/>
    <col min="10757" max="11008" width="13.6640625" style="93"/>
    <col min="11009" max="11009" width="11.109375" style="93" bestFit="1" customWidth="1"/>
    <col min="11010" max="11010" width="15" style="93" customWidth="1"/>
    <col min="11011" max="11011" width="12.6640625" style="93" customWidth="1"/>
    <col min="11012" max="11012" width="7.109375" style="93" customWidth="1"/>
    <col min="11013" max="11264" width="13.6640625" style="93"/>
    <col min="11265" max="11265" width="11.109375" style="93" bestFit="1" customWidth="1"/>
    <col min="11266" max="11266" width="15" style="93" customWidth="1"/>
    <col min="11267" max="11267" width="12.6640625" style="93" customWidth="1"/>
    <col min="11268" max="11268" width="7.109375" style="93" customWidth="1"/>
    <col min="11269" max="11520" width="13.6640625" style="93"/>
    <col min="11521" max="11521" width="11.109375" style="93" bestFit="1" customWidth="1"/>
    <col min="11522" max="11522" width="15" style="93" customWidth="1"/>
    <col min="11523" max="11523" width="12.6640625" style="93" customWidth="1"/>
    <col min="11524" max="11524" width="7.109375" style="93" customWidth="1"/>
    <col min="11525" max="11776" width="13.6640625" style="93"/>
    <col min="11777" max="11777" width="11.109375" style="93" bestFit="1" customWidth="1"/>
    <col min="11778" max="11778" width="15" style="93" customWidth="1"/>
    <col min="11779" max="11779" width="12.6640625" style="93" customWidth="1"/>
    <col min="11780" max="11780" width="7.109375" style="93" customWidth="1"/>
    <col min="11781" max="12032" width="13.6640625" style="93"/>
    <col min="12033" max="12033" width="11.109375" style="93" bestFit="1" customWidth="1"/>
    <col min="12034" max="12034" width="15" style="93" customWidth="1"/>
    <col min="12035" max="12035" width="12.6640625" style="93" customWidth="1"/>
    <col min="12036" max="12036" width="7.109375" style="93" customWidth="1"/>
    <col min="12037" max="12288" width="13.6640625" style="93"/>
    <col min="12289" max="12289" width="11.109375" style="93" bestFit="1" customWidth="1"/>
    <col min="12290" max="12290" width="15" style="93" customWidth="1"/>
    <col min="12291" max="12291" width="12.6640625" style="93" customWidth="1"/>
    <col min="12292" max="12292" width="7.109375" style="93" customWidth="1"/>
    <col min="12293" max="12544" width="13.6640625" style="93"/>
    <col min="12545" max="12545" width="11.109375" style="93" bestFit="1" customWidth="1"/>
    <col min="12546" max="12546" width="15" style="93" customWidth="1"/>
    <col min="12547" max="12547" width="12.6640625" style="93" customWidth="1"/>
    <col min="12548" max="12548" width="7.109375" style="93" customWidth="1"/>
    <col min="12549" max="12800" width="13.6640625" style="93"/>
    <col min="12801" max="12801" width="11.109375" style="93" bestFit="1" customWidth="1"/>
    <col min="12802" max="12802" width="15" style="93" customWidth="1"/>
    <col min="12803" max="12803" width="12.6640625" style="93" customWidth="1"/>
    <col min="12804" max="12804" width="7.109375" style="93" customWidth="1"/>
    <col min="12805" max="13056" width="13.6640625" style="93"/>
    <col min="13057" max="13057" width="11.109375" style="93" bestFit="1" customWidth="1"/>
    <col min="13058" max="13058" width="15" style="93" customWidth="1"/>
    <col min="13059" max="13059" width="12.6640625" style="93" customWidth="1"/>
    <col min="13060" max="13060" width="7.109375" style="93" customWidth="1"/>
    <col min="13061" max="13312" width="13.6640625" style="93"/>
    <col min="13313" max="13313" width="11.109375" style="93" bestFit="1" customWidth="1"/>
    <col min="13314" max="13314" width="15" style="93" customWidth="1"/>
    <col min="13315" max="13315" width="12.6640625" style="93" customWidth="1"/>
    <col min="13316" max="13316" width="7.109375" style="93" customWidth="1"/>
    <col min="13317" max="13568" width="13.6640625" style="93"/>
    <col min="13569" max="13569" width="11.109375" style="93" bestFit="1" customWidth="1"/>
    <col min="13570" max="13570" width="15" style="93" customWidth="1"/>
    <col min="13571" max="13571" width="12.6640625" style="93" customWidth="1"/>
    <col min="13572" max="13572" width="7.109375" style="93" customWidth="1"/>
    <col min="13573" max="13824" width="13.6640625" style="93"/>
    <col min="13825" max="13825" width="11.109375" style="93" bestFit="1" customWidth="1"/>
    <col min="13826" max="13826" width="15" style="93" customWidth="1"/>
    <col min="13827" max="13827" width="12.6640625" style="93" customWidth="1"/>
    <col min="13828" max="13828" width="7.109375" style="93" customWidth="1"/>
    <col min="13829" max="14080" width="13.6640625" style="93"/>
    <col min="14081" max="14081" width="11.109375" style="93" bestFit="1" customWidth="1"/>
    <col min="14082" max="14082" width="15" style="93" customWidth="1"/>
    <col min="14083" max="14083" width="12.6640625" style="93" customWidth="1"/>
    <col min="14084" max="14084" width="7.109375" style="93" customWidth="1"/>
    <col min="14085" max="14336" width="13.6640625" style="93"/>
    <col min="14337" max="14337" width="11.109375" style="93" bestFit="1" customWidth="1"/>
    <col min="14338" max="14338" width="15" style="93" customWidth="1"/>
    <col min="14339" max="14339" width="12.6640625" style="93" customWidth="1"/>
    <col min="14340" max="14340" width="7.109375" style="93" customWidth="1"/>
    <col min="14341" max="14592" width="13.6640625" style="93"/>
    <col min="14593" max="14593" width="11.109375" style="93" bestFit="1" customWidth="1"/>
    <col min="14594" max="14594" width="15" style="93" customWidth="1"/>
    <col min="14595" max="14595" width="12.6640625" style="93" customWidth="1"/>
    <col min="14596" max="14596" width="7.109375" style="93" customWidth="1"/>
    <col min="14597" max="14848" width="13.6640625" style="93"/>
    <col min="14849" max="14849" width="11.109375" style="93" bestFit="1" customWidth="1"/>
    <col min="14850" max="14850" width="15" style="93" customWidth="1"/>
    <col min="14851" max="14851" width="12.6640625" style="93" customWidth="1"/>
    <col min="14852" max="14852" width="7.109375" style="93" customWidth="1"/>
    <col min="14853" max="15104" width="13.6640625" style="93"/>
    <col min="15105" max="15105" width="11.109375" style="93" bestFit="1" customWidth="1"/>
    <col min="15106" max="15106" width="15" style="93" customWidth="1"/>
    <col min="15107" max="15107" width="12.6640625" style="93" customWidth="1"/>
    <col min="15108" max="15108" width="7.109375" style="93" customWidth="1"/>
    <col min="15109" max="15360" width="13.6640625" style="93"/>
    <col min="15361" max="15361" width="11.109375" style="93" bestFit="1" customWidth="1"/>
    <col min="15362" max="15362" width="15" style="93" customWidth="1"/>
    <col min="15363" max="15363" width="12.6640625" style="93" customWidth="1"/>
    <col min="15364" max="15364" width="7.109375" style="93" customWidth="1"/>
    <col min="15365" max="15616" width="13.6640625" style="93"/>
    <col min="15617" max="15617" width="11.109375" style="93" bestFit="1" customWidth="1"/>
    <col min="15618" max="15618" width="15" style="93" customWidth="1"/>
    <col min="15619" max="15619" width="12.6640625" style="93" customWidth="1"/>
    <col min="15620" max="15620" width="7.109375" style="93" customWidth="1"/>
    <col min="15621" max="15872" width="13.6640625" style="93"/>
    <col min="15873" max="15873" width="11.109375" style="93" bestFit="1" customWidth="1"/>
    <col min="15874" max="15874" width="15" style="93" customWidth="1"/>
    <col min="15875" max="15875" width="12.6640625" style="93" customWidth="1"/>
    <col min="15876" max="15876" width="7.109375" style="93" customWidth="1"/>
    <col min="15877" max="16128" width="13.6640625" style="93"/>
    <col min="16129" max="16129" width="11.109375" style="93" bestFit="1" customWidth="1"/>
    <col min="16130" max="16130" width="15" style="93" customWidth="1"/>
    <col min="16131" max="16131" width="12.6640625" style="93" customWidth="1"/>
    <col min="16132" max="16132" width="7.109375" style="93" customWidth="1"/>
    <col min="16133" max="16384" width="13.6640625" style="93"/>
  </cols>
  <sheetData>
    <row r="1" spans="1:9">
      <c r="A1" s="92" t="s">
        <v>1025</v>
      </c>
      <c r="B1" s="92" t="s">
        <v>1026</v>
      </c>
      <c r="C1" s="92" t="s">
        <v>1027</v>
      </c>
      <c r="G1" s="94"/>
      <c r="H1" s="95"/>
      <c r="I1" s="95" t="s">
        <v>1028</v>
      </c>
    </row>
    <row r="2" spans="1:9">
      <c r="A2" s="96" t="s">
        <v>1029</v>
      </c>
      <c r="B2" s="96" t="s">
        <v>1030</v>
      </c>
      <c r="C2" s="96">
        <v>6.32</v>
      </c>
      <c r="G2" s="94"/>
      <c r="H2" s="95" t="s">
        <v>1031</v>
      </c>
      <c r="I2" s="95"/>
    </row>
    <row r="3" spans="1:9">
      <c r="A3" s="96" t="s">
        <v>1032</v>
      </c>
      <c r="B3" s="96" t="s">
        <v>1030</v>
      </c>
      <c r="C3" s="96">
        <v>14.2668</v>
      </c>
      <c r="G3" s="94"/>
      <c r="H3" s="95" t="s">
        <v>1030</v>
      </c>
      <c r="I3" s="95"/>
    </row>
    <row r="4" spans="1:9">
      <c r="A4" s="96" t="s">
        <v>1033</v>
      </c>
      <c r="B4" s="96" t="s">
        <v>1030</v>
      </c>
      <c r="C4" s="96">
        <v>22.730399999999999</v>
      </c>
      <c r="G4" s="94"/>
      <c r="H4" s="95" t="s">
        <v>1034</v>
      </c>
      <c r="I4" s="95"/>
    </row>
    <row r="5" spans="1:9">
      <c r="A5" s="96" t="s">
        <v>1035</v>
      </c>
      <c r="B5" s="96" t="s">
        <v>1034</v>
      </c>
      <c r="C5" s="96">
        <v>8.32</v>
      </c>
      <c r="G5" s="94"/>
      <c r="H5" s="94"/>
      <c r="I5" s="94"/>
    </row>
    <row r="6" spans="1:9">
      <c r="A6" s="96" t="s">
        <v>1036</v>
      </c>
      <c r="B6" s="96" t="s">
        <v>1034</v>
      </c>
      <c r="C6" s="96">
        <v>16.3827</v>
      </c>
      <c r="G6" s="94"/>
      <c r="H6" s="95" t="s">
        <v>1037</v>
      </c>
      <c r="I6" s="95" t="s">
        <v>1028</v>
      </c>
    </row>
    <row r="7" spans="1:9">
      <c r="A7" s="96" t="s">
        <v>1038</v>
      </c>
      <c r="B7" s="96" t="s">
        <v>1034</v>
      </c>
      <c r="C7" s="96">
        <v>24.846299999999999</v>
      </c>
      <c r="G7" s="95" t="s">
        <v>1031</v>
      </c>
      <c r="H7" s="95" t="s">
        <v>1039</v>
      </c>
      <c r="I7" s="95"/>
    </row>
    <row r="8" spans="1:9">
      <c r="A8" s="96" t="s">
        <v>1040</v>
      </c>
      <c r="B8" s="96" t="s">
        <v>1031</v>
      </c>
      <c r="C8" s="96">
        <v>2</v>
      </c>
      <c r="G8" s="95" t="s">
        <v>1031</v>
      </c>
      <c r="H8" s="95" t="s">
        <v>1041</v>
      </c>
      <c r="I8" s="95"/>
    </row>
    <row r="9" spans="1:9">
      <c r="A9" s="96" t="s">
        <v>1042</v>
      </c>
      <c r="B9" s="96" t="s">
        <v>1031</v>
      </c>
      <c r="C9" s="96">
        <v>1.4510000000000001</v>
      </c>
      <c r="G9" s="95" t="s">
        <v>1031</v>
      </c>
      <c r="H9" s="95" t="s">
        <v>1043</v>
      </c>
      <c r="I9" s="95"/>
    </row>
    <row r="10" spans="1:9">
      <c r="A10" s="96" t="s">
        <v>1044</v>
      </c>
      <c r="B10" s="96" t="s">
        <v>1031</v>
      </c>
      <c r="C10" s="96">
        <v>10.035</v>
      </c>
      <c r="G10" s="95" t="s">
        <v>1030</v>
      </c>
      <c r="H10" s="95" t="s">
        <v>1039</v>
      </c>
      <c r="I10" s="95"/>
    </row>
    <row r="11" spans="1:9">
      <c r="A11" s="96" t="s">
        <v>1045</v>
      </c>
      <c r="B11" s="96" t="s">
        <v>1031</v>
      </c>
      <c r="C11" s="96">
        <v>12.1509</v>
      </c>
      <c r="G11" s="95" t="s">
        <v>1030</v>
      </c>
      <c r="H11" s="95" t="s">
        <v>1041</v>
      </c>
      <c r="I11" s="95"/>
    </row>
    <row r="12" spans="1:9">
      <c r="A12" s="96" t="s">
        <v>1046</v>
      </c>
      <c r="B12" s="96" t="s">
        <v>1031</v>
      </c>
      <c r="C12" s="96">
        <v>18.4986</v>
      </c>
      <c r="G12" s="95" t="s">
        <v>1030</v>
      </c>
      <c r="H12" s="95" t="s">
        <v>1043</v>
      </c>
      <c r="I12" s="95"/>
    </row>
    <row r="13" spans="1:9">
      <c r="A13" s="96" t="s">
        <v>1047</v>
      </c>
      <c r="B13" s="96" t="s">
        <v>1031</v>
      </c>
      <c r="C13" s="96">
        <v>20.6145</v>
      </c>
      <c r="G13" s="95" t="s">
        <v>1034</v>
      </c>
      <c r="H13" s="95" t="s">
        <v>1039</v>
      </c>
      <c r="I13" s="95"/>
    </row>
    <row r="14" spans="1:9">
      <c r="G14" s="95" t="s">
        <v>1034</v>
      </c>
      <c r="H14" s="95" t="s">
        <v>1041</v>
      </c>
      <c r="I14" s="95"/>
    </row>
    <row r="15" spans="1:9">
      <c r="G15" s="95" t="s">
        <v>1034</v>
      </c>
      <c r="H15" s="95" t="s">
        <v>1043</v>
      </c>
      <c r="I15" s="95"/>
    </row>
  </sheetData>
  <pageMargins left="0.78749999999999998" right="0.78749999999999998" top="0.78749999999999998" bottom="0.78749999999999998" header="9.8611111111111122E-2" footer="9.8611111111111122E-2"/>
  <pageSetup paperSize="9" fitToHeight="0" orientation="portrait" useFirstPageNumber="1" horizontalDpi="300" verticalDpi="300" r:id="rId1"/>
  <headerFooter alignWithMargins="0">
    <oddHeader>&amp;C&amp;"Times New Roman,Regular"&amp;12&amp;A</oddHeader>
    <oddFooter>&amp;C&amp;"Times New Roman,Regular"&amp;12Page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362"/>
  <sheetViews>
    <sheetView workbookViewId="0">
      <selection activeCell="C1" sqref="C1"/>
    </sheetView>
  </sheetViews>
  <sheetFormatPr defaultColWidth="8.88671875" defaultRowHeight="12.6"/>
  <cols>
    <col min="1" max="1" width="13.5546875" style="1" customWidth="1"/>
    <col min="2" max="2" width="14" style="1" bestFit="1" customWidth="1"/>
    <col min="3" max="3" width="20.44140625" style="1" bestFit="1" customWidth="1"/>
    <col min="4" max="16384" width="8.88671875" style="1"/>
  </cols>
  <sheetData>
    <row r="1" spans="1:3" ht="13.2">
      <c r="A1" s="41" t="s">
        <v>203</v>
      </c>
      <c r="B1" s="40" t="s">
        <v>202</v>
      </c>
      <c r="C1" s="40" t="s">
        <v>201</v>
      </c>
    </row>
    <row r="2" spans="1:3" ht="13.2">
      <c r="A2" s="40">
        <v>31404040293</v>
      </c>
      <c r="B2" s="40" t="s">
        <v>140</v>
      </c>
      <c r="C2" s="40">
        <v>75595</v>
      </c>
    </row>
    <row r="3" spans="1:3" ht="13.2">
      <c r="A3" s="40">
        <v>32412036526</v>
      </c>
      <c r="B3" s="40" t="s">
        <v>145</v>
      </c>
      <c r="C3" s="40">
        <v>9700</v>
      </c>
    </row>
    <row r="4" spans="1:3" ht="13.2">
      <c r="A4" s="40">
        <v>32504050278</v>
      </c>
      <c r="B4" s="40" t="s">
        <v>144</v>
      </c>
      <c r="C4" s="40">
        <v>3530</v>
      </c>
    </row>
    <row r="5" spans="1:3" ht="13.2">
      <c r="A5" s="40">
        <v>32702280283</v>
      </c>
      <c r="B5" s="40" t="s">
        <v>135</v>
      </c>
      <c r="C5" s="40">
        <v>2520</v>
      </c>
    </row>
    <row r="6" spans="1:3" ht="13.2">
      <c r="A6" s="40">
        <v>32807180292</v>
      </c>
      <c r="B6" s="40" t="s">
        <v>135</v>
      </c>
      <c r="C6" s="40">
        <v>4220</v>
      </c>
    </row>
    <row r="7" spans="1:3" ht="13.2">
      <c r="A7" s="40">
        <v>33008230314</v>
      </c>
      <c r="B7" s="40" t="s">
        <v>133</v>
      </c>
      <c r="C7" s="40">
        <v>5500</v>
      </c>
    </row>
    <row r="8" spans="1:3" ht="13.2">
      <c r="A8" s="40">
        <v>33105250281</v>
      </c>
      <c r="B8" s="40" t="s">
        <v>185</v>
      </c>
      <c r="C8" s="40">
        <v>13000</v>
      </c>
    </row>
    <row r="9" spans="1:3" ht="13.2">
      <c r="A9" s="40">
        <v>33203130235</v>
      </c>
      <c r="B9" s="40" t="s">
        <v>132</v>
      </c>
      <c r="C9" s="40">
        <v>3014</v>
      </c>
    </row>
    <row r="10" spans="1:3" ht="13.2">
      <c r="A10" s="40">
        <v>33209200275</v>
      </c>
      <c r="B10" s="40" t="s">
        <v>146</v>
      </c>
      <c r="C10" s="40">
        <v>11520</v>
      </c>
    </row>
    <row r="11" spans="1:3" ht="13.2">
      <c r="A11" s="40">
        <v>33302189517</v>
      </c>
      <c r="B11" s="40" t="s">
        <v>132</v>
      </c>
      <c r="C11" s="40">
        <v>12020</v>
      </c>
    </row>
    <row r="12" spans="1:3" ht="13.2">
      <c r="A12" s="40">
        <v>33303276529</v>
      </c>
      <c r="B12" s="40" t="s">
        <v>152</v>
      </c>
      <c r="C12" s="40">
        <v>23054</v>
      </c>
    </row>
    <row r="13" spans="1:3" ht="13.2">
      <c r="A13" s="40">
        <v>33511190288</v>
      </c>
      <c r="B13" s="40" t="s">
        <v>134</v>
      </c>
      <c r="C13" s="40">
        <v>5530</v>
      </c>
    </row>
    <row r="14" spans="1:3" ht="13.2">
      <c r="A14" s="40">
        <v>33601140287</v>
      </c>
      <c r="B14" s="40" t="s">
        <v>186</v>
      </c>
      <c r="C14" s="40">
        <v>9470</v>
      </c>
    </row>
    <row r="15" spans="1:3" ht="13.2">
      <c r="A15" s="40">
        <v>33609010279</v>
      </c>
      <c r="B15" s="40" t="s">
        <v>135</v>
      </c>
      <c r="C15" s="40">
        <v>26569</v>
      </c>
    </row>
    <row r="16" spans="1:3" ht="13.2">
      <c r="A16" s="40">
        <v>33612260239</v>
      </c>
      <c r="B16" s="40" t="s">
        <v>132</v>
      </c>
      <c r="C16" s="40">
        <v>16030</v>
      </c>
    </row>
    <row r="17" spans="1:3" ht="13.2">
      <c r="A17" s="40">
        <v>33705200241</v>
      </c>
      <c r="B17" s="40" t="s">
        <v>132</v>
      </c>
      <c r="C17" s="40">
        <v>38530</v>
      </c>
    </row>
    <row r="18" spans="1:3" ht="13.2">
      <c r="A18" s="40">
        <v>33710020238</v>
      </c>
      <c r="B18" s="40" t="s">
        <v>132</v>
      </c>
      <c r="C18" s="40">
        <v>3015</v>
      </c>
    </row>
    <row r="19" spans="1:3" ht="13.2">
      <c r="A19" s="40">
        <v>33801120292</v>
      </c>
      <c r="B19" s="40" t="s">
        <v>140</v>
      </c>
      <c r="C19" s="40">
        <v>9510</v>
      </c>
    </row>
    <row r="20" spans="1:3" ht="13.2">
      <c r="A20" s="40">
        <v>33809070296</v>
      </c>
      <c r="B20" s="40" t="s">
        <v>142</v>
      </c>
      <c r="C20" s="40">
        <v>130020</v>
      </c>
    </row>
    <row r="21" spans="1:3" ht="13.2">
      <c r="A21" s="40">
        <v>33911266528</v>
      </c>
      <c r="B21" s="40" t="s">
        <v>177</v>
      </c>
      <c r="C21" s="40">
        <v>9905</v>
      </c>
    </row>
    <row r="22" spans="1:3" ht="13.2">
      <c r="A22" s="40">
        <v>34002190224</v>
      </c>
      <c r="B22" s="40" t="s">
        <v>132</v>
      </c>
      <c r="C22" s="40">
        <v>3300</v>
      </c>
    </row>
    <row r="23" spans="1:3" ht="13.2">
      <c r="A23" s="40">
        <v>34003180290</v>
      </c>
      <c r="B23" s="40" t="s">
        <v>159</v>
      </c>
      <c r="C23" s="40">
        <v>2310</v>
      </c>
    </row>
    <row r="24" spans="1:3" ht="13.2">
      <c r="A24" s="40">
        <v>34009100261</v>
      </c>
      <c r="B24" s="40" t="s">
        <v>132</v>
      </c>
      <c r="C24" s="40">
        <v>19030</v>
      </c>
    </row>
    <row r="25" spans="1:3" ht="13.2">
      <c r="A25" s="40">
        <v>34109022780</v>
      </c>
      <c r="B25" s="40" t="s">
        <v>132</v>
      </c>
      <c r="C25" s="40">
        <v>3600</v>
      </c>
    </row>
    <row r="26" spans="1:3" ht="13.2">
      <c r="A26" s="40">
        <v>34110290028</v>
      </c>
      <c r="B26" s="40" t="s">
        <v>132</v>
      </c>
      <c r="C26" s="40">
        <v>4510</v>
      </c>
    </row>
    <row r="27" spans="1:3" ht="13.2">
      <c r="A27" s="40">
        <v>34111200275</v>
      </c>
      <c r="B27" s="40" t="s">
        <v>168</v>
      </c>
      <c r="C27" s="40">
        <v>24010</v>
      </c>
    </row>
    <row r="28" spans="1:3" ht="13.2">
      <c r="A28" s="40">
        <v>34201134224</v>
      </c>
      <c r="B28" s="40" t="s">
        <v>132</v>
      </c>
      <c r="C28" s="40">
        <v>40030</v>
      </c>
    </row>
    <row r="29" spans="1:3" ht="13.2">
      <c r="A29" s="40">
        <v>34202100293</v>
      </c>
      <c r="B29" s="40" t="s">
        <v>176</v>
      </c>
      <c r="C29" s="40">
        <v>95910</v>
      </c>
    </row>
    <row r="30" spans="1:3" ht="13.2">
      <c r="A30" s="40">
        <v>34202240335</v>
      </c>
      <c r="B30" s="40" t="s">
        <v>176</v>
      </c>
      <c r="C30" s="40">
        <v>9530</v>
      </c>
    </row>
    <row r="31" spans="1:3" ht="13.2">
      <c r="A31" s="40">
        <v>34204162713</v>
      </c>
      <c r="B31" s="40" t="s">
        <v>146</v>
      </c>
      <c r="C31" s="40">
        <v>20630</v>
      </c>
    </row>
    <row r="32" spans="1:3" ht="13.2">
      <c r="A32" s="40">
        <v>34205210217</v>
      </c>
      <c r="B32" s="40" t="s">
        <v>132</v>
      </c>
      <c r="C32" s="40">
        <v>11520</v>
      </c>
    </row>
    <row r="33" spans="1:3" ht="13.2">
      <c r="A33" s="40">
        <v>34205210279</v>
      </c>
      <c r="B33" s="40" t="s">
        <v>132</v>
      </c>
      <c r="C33" s="40">
        <v>80030</v>
      </c>
    </row>
    <row r="34" spans="1:3" ht="13.2">
      <c r="A34" s="40">
        <v>34205312722</v>
      </c>
      <c r="B34" s="40" t="s">
        <v>135</v>
      </c>
      <c r="C34" s="40">
        <v>8146</v>
      </c>
    </row>
    <row r="35" spans="1:3" ht="13.2">
      <c r="A35" s="40">
        <v>34206080285</v>
      </c>
      <c r="B35" s="40" t="s">
        <v>142</v>
      </c>
      <c r="C35" s="40">
        <v>50030</v>
      </c>
    </row>
    <row r="36" spans="1:3" ht="13.2">
      <c r="A36" s="40">
        <v>34206080319</v>
      </c>
      <c r="B36" s="40" t="s">
        <v>142</v>
      </c>
      <c r="C36" s="40">
        <v>24030</v>
      </c>
    </row>
    <row r="37" spans="1:3" ht="13.2">
      <c r="A37" s="40">
        <v>34206082722</v>
      </c>
      <c r="B37" s="40" t="s">
        <v>155</v>
      </c>
      <c r="C37" s="40">
        <v>5202</v>
      </c>
    </row>
    <row r="38" spans="1:3" ht="13.2">
      <c r="A38" s="40">
        <v>34208060211</v>
      </c>
      <c r="B38" s="40" t="s">
        <v>177</v>
      </c>
      <c r="C38" s="40">
        <v>12520</v>
      </c>
    </row>
    <row r="39" spans="1:3" ht="13.2">
      <c r="A39" s="40">
        <v>34208062224</v>
      </c>
      <c r="B39" s="40" t="s">
        <v>177</v>
      </c>
      <c r="C39" s="40">
        <v>70510</v>
      </c>
    </row>
    <row r="40" spans="1:3" ht="13.2">
      <c r="A40" s="40">
        <v>34208213715</v>
      </c>
      <c r="B40" s="40" t="s">
        <v>149</v>
      </c>
      <c r="C40" s="40">
        <v>261000</v>
      </c>
    </row>
    <row r="41" spans="1:3" ht="13.2">
      <c r="A41" s="40">
        <v>34209122230</v>
      </c>
      <c r="B41" s="40" t="s">
        <v>135</v>
      </c>
      <c r="C41" s="40">
        <v>2520</v>
      </c>
    </row>
    <row r="42" spans="1:3" ht="13.2">
      <c r="A42" s="40">
        <v>34210270245</v>
      </c>
      <c r="B42" s="40" t="s">
        <v>149</v>
      </c>
      <c r="C42" s="40">
        <v>17320</v>
      </c>
    </row>
    <row r="43" spans="1:3" ht="13.2">
      <c r="A43" s="40">
        <v>34212210276</v>
      </c>
      <c r="B43" s="40" t="s">
        <v>146</v>
      </c>
      <c r="C43" s="40">
        <v>50030</v>
      </c>
    </row>
    <row r="44" spans="1:3" ht="13.2">
      <c r="A44" s="40">
        <v>34301090224</v>
      </c>
      <c r="B44" s="40" t="s">
        <v>135</v>
      </c>
      <c r="C44" s="40">
        <v>6320</v>
      </c>
    </row>
    <row r="45" spans="1:3" ht="13.2">
      <c r="A45" s="40">
        <v>34301092726</v>
      </c>
      <c r="B45" s="40" t="s">
        <v>135</v>
      </c>
      <c r="C45" s="40">
        <v>4510</v>
      </c>
    </row>
    <row r="46" spans="1:3" ht="13.2">
      <c r="A46" s="40">
        <v>34301200277</v>
      </c>
      <c r="B46" s="40" t="s">
        <v>153</v>
      </c>
      <c r="C46" s="40">
        <v>3245</v>
      </c>
    </row>
    <row r="47" spans="1:3" ht="13.2">
      <c r="A47" s="40">
        <v>34303310333</v>
      </c>
      <c r="B47" s="40" t="s">
        <v>131</v>
      </c>
      <c r="C47" s="40">
        <v>15030</v>
      </c>
    </row>
    <row r="48" spans="1:3" ht="13.2">
      <c r="A48" s="40">
        <v>34307042269</v>
      </c>
      <c r="B48" s="40" t="s">
        <v>156</v>
      </c>
      <c r="C48" s="40">
        <v>4630</v>
      </c>
    </row>
    <row r="49" spans="1:3" ht="13.2">
      <c r="A49" s="40">
        <v>34308150280</v>
      </c>
      <c r="B49" s="40" t="s">
        <v>144</v>
      </c>
      <c r="C49" s="40">
        <v>5110</v>
      </c>
    </row>
    <row r="50" spans="1:3" ht="13.2">
      <c r="A50" s="40">
        <v>34309082754</v>
      </c>
      <c r="B50" s="40" t="s">
        <v>166</v>
      </c>
      <c r="C50" s="40">
        <v>2320</v>
      </c>
    </row>
    <row r="51" spans="1:3" ht="13.2">
      <c r="A51" s="40">
        <v>34310200223</v>
      </c>
      <c r="B51" s="40" t="s">
        <v>132</v>
      </c>
      <c r="C51" s="40">
        <v>18030</v>
      </c>
    </row>
    <row r="52" spans="1:3" ht="13.2">
      <c r="A52" s="40">
        <v>34311300227</v>
      </c>
      <c r="B52" s="40" t="s">
        <v>133</v>
      </c>
      <c r="C52" s="40">
        <v>4917</v>
      </c>
    </row>
    <row r="53" spans="1:3" ht="13.2">
      <c r="A53" s="40">
        <v>34312030349</v>
      </c>
      <c r="B53" s="40" t="s">
        <v>166</v>
      </c>
      <c r="C53" s="40">
        <v>4135</v>
      </c>
    </row>
    <row r="54" spans="1:3" ht="13.2">
      <c r="A54" s="40">
        <v>34312220291</v>
      </c>
      <c r="B54" s="40" t="s">
        <v>135</v>
      </c>
      <c r="C54" s="40">
        <v>5436</v>
      </c>
    </row>
    <row r="55" spans="1:3" ht="13.2">
      <c r="A55" s="40">
        <v>34401030353</v>
      </c>
      <c r="B55" s="40" t="s">
        <v>23</v>
      </c>
      <c r="C55" s="40">
        <v>30600</v>
      </c>
    </row>
    <row r="56" spans="1:3" ht="13.2">
      <c r="A56" s="40">
        <v>34404062741</v>
      </c>
      <c r="B56" s="40" t="s">
        <v>174</v>
      </c>
      <c r="C56" s="40">
        <v>48862</v>
      </c>
    </row>
    <row r="57" spans="1:3" ht="13.2">
      <c r="A57" s="40">
        <v>34406152751</v>
      </c>
      <c r="B57" s="40" t="s">
        <v>134</v>
      </c>
      <c r="C57" s="40">
        <v>172510</v>
      </c>
    </row>
    <row r="58" spans="1:3" ht="13.2">
      <c r="A58" s="40">
        <v>34407082223</v>
      </c>
      <c r="B58" s="40" t="s">
        <v>140</v>
      </c>
      <c r="C58" s="40">
        <v>52600</v>
      </c>
    </row>
    <row r="59" spans="1:3" ht="13.2">
      <c r="A59" s="40">
        <v>34501150255</v>
      </c>
      <c r="B59" s="40" t="s">
        <v>132</v>
      </c>
      <c r="C59" s="40">
        <v>27530</v>
      </c>
    </row>
    <row r="60" spans="1:3" ht="13.2">
      <c r="A60" s="40">
        <v>34502212741</v>
      </c>
      <c r="B60" s="40" t="s">
        <v>146</v>
      </c>
      <c r="C60" s="40">
        <v>3010</v>
      </c>
    </row>
    <row r="61" spans="1:3" ht="13.2">
      <c r="A61" s="40">
        <v>34503012227</v>
      </c>
      <c r="B61" s="40" t="s">
        <v>132</v>
      </c>
      <c r="C61" s="40">
        <v>17020</v>
      </c>
    </row>
    <row r="62" spans="1:3" ht="13.2">
      <c r="A62" s="40">
        <v>34507170360</v>
      </c>
      <c r="B62" s="40" t="s">
        <v>152</v>
      </c>
      <c r="C62" s="40">
        <v>20020</v>
      </c>
    </row>
    <row r="63" spans="1:3" ht="13.2">
      <c r="A63" s="40">
        <v>34508060217</v>
      </c>
      <c r="B63" s="40" t="s">
        <v>134</v>
      </c>
      <c r="C63" s="40">
        <v>2130</v>
      </c>
    </row>
    <row r="64" spans="1:3" ht="13.2">
      <c r="A64" s="40">
        <v>34509282747</v>
      </c>
      <c r="B64" s="40" t="s">
        <v>141</v>
      </c>
      <c r="C64" s="40">
        <v>2320</v>
      </c>
    </row>
    <row r="65" spans="1:3" ht="13.2">
      <c r="A65" s="40">
        <v>34509290319</v>
      </c>
      <c r="B65" s="40" t="s">
        <v>162</v>
      </c>
      <c r="C65" s="40">
        <v>69882</v>
      </c>
    </row>
    <row r="66" spans="1:3" ht="13.2">
      <c r="A66" s="40">
        <v>34510230343</v>
      </c>
      <c r="B66" s="40" t="s">
        <v>132</v>
      </c>
      <c r="C66" s="40">
        <v>11000</v>
      </c>
    </row>
    <row r="67" spans="1:3" ht="13.2">
      <c r="A67" s="40">
        <v>34510234223</v>
      </c>
      <c r="B67" s="40" t="s">
        <v>132</v>
      </c>
      <c r="C67" s="40">
        <v>2830</v>
      </c>
    </row>
    <row r="68" spans="1:3" ht="13.2">
      <c r="A68" s="40">
        <v>34603100012</v>
      </c>
      <c r="B68" s="40" t="s">
        <v>154</v>
      </c>
      <c r="C68" s="40">
        <v>11510</v>
      </c>
    </row>
    <row r="69" spans="1:3" ht="13.2">
      <c r="A69" s="40">
        <v>34603100350</v>
      </c>
      <c r="B69" s="40" t="s">
        <v>154</v>
      </c>
      <c r="C69" s="40">
        <v>2130</v>
      </c>
    </row>
    <row r="70" spans="1:3" ht="13.2">
      <c r="A70" s="40">
        <v>34603224228</v>
      </c>
      <c r="B70" s="40" t="s">
        <v>137</v>
      </c>
      <c r="C70" s="40">
        <v>6332</v>
      </c>
    </row>
    <row r="71" spans="1:3" ht="13.2">
      <c r="A71" s="40">
        <v>34604262727</v>
      </c>
      <c r="B71" s="40" t="s">
        <v>140</v>
      </c>
      <c r="C71" s="40">
        <v>67130</v>
      </c>
    </row>
    <row r="72" spans="1:3" ht="13.2">
      <c r="A72" s="40">
        <v>34605190279</v>
      </c>
      <c r="B72" s="40" t="s">
        <v>155</v>
      </c>
      <c r="C72" s="40">
        <v>3630</v>
      </c>
    </row>
    <row r="73" spans="1:3" ht="13.2">
      <c r="A73" s="40">
        <v>34605192238</v>
      </c>
      <c r="B73" s="40" t="s">
        <v>155</v>
      </c>
      <c r="C73" s="40">
        <v>20000</v>
      </c>
    </row>
    <row r="74" spans="1:3" ht="13.2">
      <c r="A74" s="40">
        <v>34606042735</v>
      </c>
      <c r="B74" s="40" t="s">
        <v>145</v>
      </c>
      <c r="C74" s="40">
        <v>2260</v>
      </c>
    </row>
    <row r="75" spans="1:3" ht="13.2">
      <c r="A75" s="40">
        <v>34606070291</v>
      </c>
      <c r="B75" s="40" t="s">
        <v>145</v>
      </c>
      <c r="C75" s="40">
        <v>14600</v>
      </c>
    </row>
    <row r="76" spans="1:3" ht="13.2">
      <c r="A76" s="40">
        <v>34606164935</v>
      </c>
      <c r="B76" s="40" t="s">
        <v>132</v>
      </c>
      <c r="C76" s="40">
        <v>7320</v>
      </c>
    </row>
    <row r="77" spans="1:3" ht="13.2">
      <c r="A77" s="40">
        <v>34607112726</v>
      </c>
      <c r="B77" s="40" t="s">
        <v>174</v>
      </c>
      <c r="C77" s="40">
        <v>17897</v>
      </c>
    </row>
    <row r="78" spans="1:3" ht="13.2">
      <c r="A78" s="40">
        <v>34608040218</v>
      </c>
      <c r="B78" s="40" t="s">
        <v>145</v>
      </c>
      <c r="C78" s="40">
        <v>5510</v>
      </c>
    </row>
    <row r="79" spans="1:3" ht="13.2">
      <c r="A79" s="40">
        <v>34609280222</v>
      </c>
      <c r="B79" s="40" t="s">
        <v>169</v>
      </c>
      <c r="C79" s="40">
        <v>2871</v>
      </c>
    </row>
    <row r="80" spans="1:3" ht="13.2">
      <c r="A80" s="40">
        <v>34610272727</v>
      </c>
      <c r="B80" s="40" t="s">
        <v>136</v>
      </c>
      <c r="C80" s="40">
        <v>2425</v>
      </c>
    </row>
    <row r="81" spans="1:3" ht="13.2">
      <c r="A81" s="40">
        <v>34612260223</v>
      </c>
      <c r="B81" s="40" t="s">
        <v>146</v>
      </c>
      <c r="C81" s="40">
        <v>57020</v>
      </c>
    </row>
    <row r="82" spans="1:3" ht="13.2">
      <c r="A82" s="40">
        <v>34701040219</v>
      </c>
      <c r="B82" s="40" t="s">
        <v>159</v>
      </c>
      <c r="C82" s="40">
        <v>23730</v>
      </c>
    </row>
    <row r="83" spans="1:3" ht="13.2">
      <c r="A83" s="40">
        <v>34702044222</v>
      </c>
      <c r="B83" s="40" t="s">
        <v>132</v>
      </c>
      <c r="C83" s="40">
        <v>8600</v>
      </c>
    </row>
    <row r="84" spans="1:3" ht="13.2">
      <c r="A84" s="40">
        <v>34702120354</v>
      </c>
      <c r="B84" s="40" t="s">
        <v>152</v>
      </c>
      <c r="C84" s="40">
        <v>3530</v>
      </c>
    </row>
    <row r="85" spans="1:3" ht="13.2">
      <c r="A85" s="40">
        <v>34706074223</v>
      </c>
      <c r="B85" s="40" t="s">
        <v>137</v>
      </c>
      <c r="C85" s="40">
        <v>39020</v>
      </c>
    </row>
    <row r="86" spans="1:3" ht="13.2">
      <c r="A86" s="40">
        <v>34707110222</v>
      </c>
      <c r="B86" s="40" t="s">
        <v>142</v>
      </c>
      <c r="C86" s="40">
        <v>6530</v>
      </c>
    </row>
    <row r="87" spans="1:3" ht="13.2">
      <c r="A87" s="40">
        <v>34707110282</v>
      </c>
      <c r="B87" s="40" t="s">
        <v>142</v>
      </c>
      <c r="C87" s="40">
        <v>5530</v>
      </c>
    </row>
    <row r="88" spans="1:3" ht="13.2">
      <c r="A88" s="40">
        <v>34707266526</v>
      </c>
      <c r="B88" s="40" t="s">
        <v>149</v>
      </c>
      <c r="C88" s="40">
        <v>4844</v>
      </c>
    </row>
    <row r="89" spans="1:3" ht="13.2">
      <c r="A89" s="40">
        <v>34710012273</v>
      </c>
      <c r="B89" s="40" t="s">
        <v>199</v>
      </c>
      <c r="C89" s="40">
        <v>7864</v>
      </c>
    </row>
    <row r="90" spans="1:3" ht="13.2">
      <c r="A90" s="40">
        <v>34712100275</v>
      </c>
      <c r="B90" s="40" t="s">
        <v>135</v>
      </c>
      <c r="C90" s="40">
        <v>5910</v>
      </c>
    </row>
    <row r="91" spans="1:3" ht="13.2">
      <c r="A91" s="40">
        <v>34801146511</v>
      </c>
      <c r="B91" s="40" t="s">
        <v>132</v>
      </c>
      <c r="C91" s="40">
        <v>19010</v>
      </c>
    </row>
    <row r="92" spans="1:3" ht="13.2">
      <c r="A92" s="40">
        <v>34802050242</v>
      </c>
      <c r="B92" s="40" t="s">
        <v>176</v>
      </c>
      <c r="C92" s="40">
        <v>25273</v>
      </c>
    </row>
    <row r="93" spans="1:3" ht="13.2">
      <c r="A93" s="40">
        <v>34802242748</v>
      </c>
      <c r="B93" s="40" t="s">
        <v>133</v>
      </c>
      <c r="C93" s="40">
        <v>10030</v>
      </c>
    </row>
    <row r="94" spans="1:3" ht="13.2">
      <c r="A94" s="40">
        <v>34803020292</v>
      </c>
      <c r="B94" s="40" t="s">
        <v>153</v>
      </c>
      <c r="C94" s="40">
        <v>20330</v>
      </c>
    </row>
    <row r="95" spans="1:3" ht="13.2">
      <c r="A95" s="40">
        <v>34803220026</v>
      </c>
      <c r="B95" s="40" t="s">
        <v>140</v>
      </c>
      <c r="C95" s="40">
        <v>10630</v>
      </c>
    </row>
    <row r="96" spans="1:3" ht="13.2">
      <c r="A96" s="40">
        <v>34804040268</v>
      </c>
      <c r="B96" s="40" t="s">
        <v>177</v>
      </c>
      <c r="C96" s="40">
        <v>37030</v>
      </c>
    </row>
    <row r="97" spans="1:3" ht="13.2">
      <c r="A97" s="40">
        <v>34804290350</v>
      </c>
      <c r="B97" s="40" t="s">
        <v>141</v>
      </c>
      <c r="C97" s="40">
        <v>15030</v>
      </c>
    </row>
    <row r="98" spans="1:3" ht="13.2">
      <c r="A98" s="40">
        <v>34805220222</v>
      </c>
      <c r="B98" s="40" t="s">
        <v>135</v>
      </c>
      <c r="C98" s="40">
        <v>10810</v>
      </c>
    </row>
    <row r="99" spans="1:3" ht="13.2">
      <c r="A99" s="40">
        <v>34805220287</v>
      </c>
      <c r="B99" s="40" t="s">
        <v>135</v>
      </c>
      <c r="C99" s="40">
        <v>81000</v>
      </c>
    </row>
    <row r="100" spans="1:3" ht="13.2">
      <c r="A100" s="40">
        <v>34807100303</v>
      </c>
      <c r="B100" s="40" t="s">
        <v>135</v>
      </c>
      <c r="C100" s="40">
        <v>2420</v>
      </c>
    </row>
    <row r="101" spans="1:3" ht="13.2">
      <c r="A101" s="40">
        <v>34807180250</v>
      </c>
      <c r="B101" s="40" t="s">
        <v>132</v>
      </c>
      <c r="C101" s="40">
        <v>4570</v>
      </c>
    </row>
    <row r="102" spans="1:3" ht="13.2">
      <c r="A102" s="40">
        <v>34808220282</v>
      </c>
      <c r="B102" s="40" t="s">
        <v>149</v>
      </c>
      <c r="C102" s="40">
        <v>6020</v>
      </c>
    </row>
    <row r="103" spans="1:3" ht="13.2">
      <c r="A103" s="40">
        <v>34808310217</v>
      </c>
      <c r="B103" s="40" t="s">
        <v>135</v>
      </c>
      <c r="C103" s="40">
        <v>9027</v>
      </c>
    </row>
    <row r="104" spans="1:3" ht="13.2">
      <c r="A104" s="40">
        <v>34808310278</v>
      </c>
      <c r="B104" s="40" t="s">
        <v>135</v>
      </c>
      <c r="C104" s="40">
        <v>7735</v>
      </c>
    </row>
    <row r="105" spans="1:3" ht="13.2">
      <c r="A105" s="40">
        <v>34811260358</v>
      </c>
      <c r="B105" s="40" t="s">
        <v>153</v>
      </c>
      <c r="C105" s="40">
        <v>3080</v>
      </c>
    </row>
    <row r="106" spans="1:3" ht="13.2">
      <c r="A106" s="40">
        <v>34812020223</v>
      </c>
      <c r="B106" s="40" t="s">
        <v>140</v>
      </c>
      <c r="C106" s="40">
        <v>5520</v>
      </c>
    </row>
    <row r="107" spans="1:3" ht="13.2">
      <c r="A107" s="40">
        <v>34812266019</v>
      </c>
      <c r="B107" s="40" t="s">
        <v>152</v>
      </c>
      <c r="C107" s="40">
        <v>14520</v>
      </c>
    </row>
    <row r="108" spans="1:3" ht="13.2">
      <c r="A108" s="40">
        <v>34812270219</v>
      </c>
      <c r="B108" s="40" t="s">
        <v>156</v>
      </c>
      <c r="C108" s="40">
        <v>8068</v>
      </c>
    </row>
    <row r="109" spans="1:3" ht="13.2">
      <c r="A109" s="40">
        <v>34812272250</v>
      </c>
      <c r="B109" s="40" t="s">
        <v>156</v>
      </c>
      <c r="C109" s="40">
        <v>13100</v>
      </c>
    </row>
    <row r="110" spans="1:3" ht="13.2">
      <c r="A110" s="40">
        <v>34812280249</v>
      </c>
      <c r="B110" s="40" t="s">
        <v>177</v>
      </c>
      <c r="C110" s="40">
        <v>2110</v>
      </c>
    </row>
    <row r="111" spans="1:3" ht="13.2">
      <c r="A111" s="40">
        <v>34812310220</v>
      </c>
      <c r="B111" s="40" t="s">
        <v>132</v>
      </c>
      <c r="C111" s="40">
        <v>2311</v>
      </c>
    </row>
    <row r="112" spans="1:3" ht="13.2">
      <c r="A112" s="40">
        <v>34902184230</v>
      </c>
      <c r="B112" s="40" t="s">
        <v>147</v>
      </c>
      <c r="C112" s="40">
        <v>8491</v>
      </c>
    </row>
    <row r="113" spans="1:3" ht="13.2">
      <c r="A113" s="40">
        <v>34903180327</v>
      </c>
      <c r="B113" s="40" t="s">
        <v>23</v>
      </c>
      <c r="C113" s="40">
        <v>20540</v>
      </c>
    </row>
    <row r="114" spans="1:3" ht="13.2">
      <c r="A114" s="40">
        <v>34905110015</v>
      </c>
      <c r="B114" s="40" t="s">
        <v>163</v>
      </c>
      <c r="C114" s="40">
        <v>9010</v>
      </c>
    </row>
    <row r="115" spans="1:3" ht="13.2">
      <c r="A115" s="40">
        <v>34905110343</v>
      </c>
      <c r="B115" s="40" t="s">
        <v>163</v>
      </c>
      <c r="C115" s="40">
        <v>10020</v>
      </c>
    </row>
    <row r="116" spans="1:3" ht="13.2">
      <c r="A116" s="40">
        <v>34906220279</v>
      </c>
      <c r="B116" s="40" t="s">
        <v>149</v>
      </c>
      <c r="C116" s="40">
        <v>6310</v>
      </c>
    </row>
    <row r="117" spans="1:3" ht="13.2">
      <c r="A117" s="40">
        <v>34907146544</v>
      </c>
      <c r="B117" s="40" t="s">
        <v>150</v>
      </c>
      <c r="C117" s="40">
        <v>14020</v>
      </c>
    </row>
    <row r="118" spans="1:3" ht="13.2">
      <c r="A118" s="40">
        <v>34908080252</v>
      </c>
      <c r="B118" s="40" t="s">
        <v>132</v>
      </c>
      <c r="C118" s="40">
        <v>87500</v>
      </c>
    </row>
    <row r="119" spans="1:3" ht="13.2">
      <c r="A119" s="40">
        <v>34908140303</v>
      </c>
      <c r="B119" s="40" t="s">
        <v>146</v>
      </c>
      <c r="C119" s="40">
        <v>120020</v>
      </c>
    </row>
    <row r="120" spans="1:3" ht="13.2">
      <c r="A120" s="40">
        <v>34910060245</v>
      </c>
      <c r="B120" s="40" t="s">
        <v>162</v>
      </c>
      <c r="C120" s="40">
        <v>5010</v>
      </c>
    </row>
    <row r="121" spans="1:3" ht="13.2">
      <c r="A121" s="40">
        <v>34911183724</v>
      </c>
      <c r="B121" s="40" t="s">
        <v>134</v>
      </c>
      <c r="C121" s="40">
        <v>2620</v>
      </c>
    </row>
    <row r="122" spans="1:3" ht="13.2">
      <c r="A122" s="40">
        <v>34912050282</v>
      </c>
      <c r="B122" s="40" t="s">
        <v>144</v>
      </c>
      <c r="C122" s="40">
        <v>4800</v>
      </c>
    </row>
    <row r="123" spans="1:3" ht="13.2">
      <c r="A123" s="40">
        <v>34912250236</v>
      </c>
      <c r="B123" s="40" t="s">
        <v>150</v>
      </c>
      <c r="C123" s="40">
        <v>12530</v>
      </c>
    </row>
    <row r="124" spans="1:3" ht="13.2">
      <c r="A124" s="40">
        <v>34912270237</v>
      </c>
      <c r="B124" s="40" t="s">
        <v>132</v>
      </c>
      <c r="C124" s="40">
        <v>4770</v>
      </c>
    </row>
    <row r="125" spans="1:3" ht="13.2">
      <c r="A125" s="40">
        <v>35001290225</v>
      </c>
      <c r="B125" s="40" t="s">
        <v>142</v>
      </c>
      <c r="C125" s="40">
        <v>13220</v>
      </c>
    </row>
    <row r="126" spans="1:3" ht="13.2">
      <c r="A126" s="40">
        <v>35003020367</v>
      </c>
      <c r="B126" s="40" t="s">
        <v>142</v>
      </c>
      <c r="C126" s="40">
        <v>18637</v>
      </c>
    </row>
    <row r="127" spans="1:3" ht="13.2">
      <c r="A127" s="40">
        <v>35004190235</v>
      </c>
      <c r="B127" s="40" t="s">
        <v>152</v>
      </c>
      <c r="C127" s="40">
        <v>7030</v>
      </c>
    </row>
    <row r="128" spans="1:3" ht="13.2">
      <c r="A128" s="40">
        <v>35004250267</v>
      </c>
      <c r="B128" s="40" t="s">
        <v>154</v>
      </c>
      <c r="C128" s="40">
        <v>46848</v>
      </c>
    </row>
    <row r="129" spans="1:3" ht="13.2">
      <c r="A129" s="40">
        <v>35004280276</v>
      </c>
      <c r="B129" s="40" t="s">
        <v>145</v>
      </c>
      <c r="C129" s="40">
        <v>3630</v>
      </c>
    </row>
    <row r="130" spans="1:3" ht="13.2">
      <c r="A130" s="40">
        <v>35005240229</v>
      </c>
      <c r="B130" s="40" t="s">
        <v>164</v>
      </c>
      <c r="C130" s="40">
        <v>18001</v>
      </c>
    </row>
    <row r="131" spans="1:3" ht="13.2">
      <c r="A131" s="40">
        <v>35005250237</v>
      </c>
      <c r="B131" s="40" t="s">
        <v>132</v>
      </c>
      <c r="C131" s="40">
        <v>4231</v>
      </c>
    </row>
    <row r="132" spans="1:3" ht="13.2">
      <c r="A132" s="40">
        <v>35006092737</v>
      </c>
      <c r="B132" s="40" t="s">
        <v>134</v>
      </c>
      <c r="C132" s="40">
        <v>2760</v>
      </c>
    </row>
    <row r="133" spans="1:3" ht="13.2">
      <c r="A133" s="40">
        <v>35006210277</v>
      </c>
      <c r="B133" s="40" t="s">
        <v>143</v>
      </c>
      <c r="C133" s="40">
        <v>6030</v>
      </c>
    </row>
    <row r="134" spans="1:3" ht="13.2">
      <c r="A134" s="40">
        <v>35006212251</v>
      </c>
      <c r="B134" s="40" t="s">
        <v>143</v>
      </c>
      <c r="C134" s="40">
        <v>2730</v>
      </c>
    </row>
    <row r="135" spans="1:3" ht="13.2">
      <c r="A135" s="40">
        <v>35006280344</v>
      </c>
      <c r="B135" s="40" t="s">
        <v>182</v>
      </c>
      <c r="C135" s="40">
        <v>20530</v>
      </c>
    </row>
    <row r="136" spans="1:3" ht="13.2">
      <c r="A136" s="40">
        <v>35010172730</v>
      </c>
      <c r="B136" s="40" t="s">
        <v>143</v>
      </c>
      <c r="C136" s="40">
        <v>8156</v>
      </c>
    </row>
    <row r="137" spans="1:3" ht="13.2">
      <c r="A137" s="40">
        <v>35011140214</v>
      </c>
      <c r="B137" s="40" t="s">
        <v>145</v>
      </c>
      <c r="C137" s="40">
        <v>2400</v>
      </c>
    </row>
    <row r="138" spans="1:3" ht="13.2">
      <c r="A138" s="40">
        <v>35011140274</v>
      </c>
      <c r="B138" s="40" t="s">
        <v>145</v>
      </c>
      <c r="C138" s="40">
        <v>7020</v>
      </c>
    </row>
    <row r="139" spans="1:3" ht="13.2">
      <c r="A139" s="40">
        <v>35101076527</v>
      </c>
      <c r="B139" s="40" t="s">
        <v>177</v>
      </c>
      <c r="C139" s="40">
        <v>5496</v>
      </c>
    </row>
    <row r="140" spans="1:3" ht="13.2">
      <c r="A140" s="40">
        <v>35101170220</v>
      </c>
      <c r="B140" s="40" t="s">
        <v>132</v>
      </c>
      <c r="C140" s="40">
        <v>2810</v>
      </c>
    </row>
    <row r="141" spans="1:3" ht="13.2">
      <c r="A141" s="40">
        <v>35102010221</v>
      </c>
      <c r="B141" s="40" t="s">
        <v>175</v>
      </c>
      <c r="C141" s="40">
        <v>9220</v>
      </c>
    </row>
    <row r="142" spans="1:3" ht="13.2">
      <c r="A142" s="40">
        <v>35102145721</v>
      </c>
      <c r="B142" s="40" t="s">
        <v>152</v>
      </c>
      <c r="C142" s="40">
        <v>50000</v>
      </c>
    </row>
    <row r="143" spans="1:3" ht="13.2">
      <c r="A143" s="40">
        <v>35104050264</v>
      </c>
      <c r="B143" s="40" t="s">
        <v>165</v>
      </c>
      <c r="C143" s="40">
        <v>31260</v>
      </c>
    </row>
    <row r="144" spans="1:3" ht="13.2">
      <c r="A144" s="40">
        <v>35104260360</v>
      </c>
      <c r="B144" s="40" t="s">
        <v>149</v>
      </c>
      <c r="C144" s="40">
        <v>5270</v>
      </c>
    </row>
    <row r="145" spans="1:3" ht="13.2">
      <c r="A145" s="40">
        <v>35104270211</v>
      </c>
      <c r="B145" s="40" t="s">
        <v>135</v>
      </c>
      <c r="C145" s="40">
        <v>2230</v>
      </c>
    </row>
    <row r="146" spans="1:3" ht="13.2">
      <c r="A146" s="40">
        <v>35104282714</v>
      </c>
      <c r="B146" s="40" t="s">
        <v>132</v>
      </c>
      <c r="C146" s="40">
        <v>90000</v>
      </c>
    </row>
    <row r="147" spans="1:3" ht="13.2">
      <c r="A147" s="40">
        <v>35104290231</v>
      </c>
      <c r="B147" s="40" t="s">
        <v>143</v>
      </c>
      <c r="C147" s="40">
        <v>27510</v>
      </c>
    </row>
    <row r="148" spans="1:3" ht="13.2">
      <c r="A148" s="40">
        <v>35105130027</v>
      </c>
      <c r="B148" s="40" t="s">
        <v>132</v>
      </c>
      <c r="C148" s="40">
        <v>13230</v>
      </c>
    </row>
    <row r="149" spans="1:3" ht="13.2">
      <c r="A149" s="40">
        <v>35106130273</v>
      </c>
      <c r="B149" s="40" t="s">
        <v>165</v>
      </c>
      <c r="C149" s="40">
        <v>200022</v>
      </c>
    </row>
    <row r="150" spans="1:3" ht="13.2">
      <c r="A150" s="40">
        <v>35107030345</v>
      </c>
      <c r="B150" s="40" t="s">
        <v>132</v>
      </c>
      <c r="C150" s="40">
        <v>2152</v>
      </c>
    </row>
    <row r="151" spans="1:3" ht="13.2">
      <c r="A151" s="40">
        <v>35107100286</v>
      </c>
      <c r="B151" s="40" t="s">
        <v>166</v>
      </c>
      <c r="C151" s="40">
        <v>9520</v>
      </c>
    </row>
    <row r="152" spans="1:3" ht="13.2">
      <c r="A152" s="40">
        <v>35108230215</v>
      </c>
      <c r="B152" s="40" t="s">
        <v>142</v>
      </c>
      <c r="C152" s="40">
        <v>90000</v>
      </c>
    </row>
    <row r="153" spans="1:3" ht="13.2">
      <c r="A153" s="40">
        <v>35108234249</v>
      </c>
      <c r="B153" s="40" t="s">
        <v>132</v>
      </c>
      <c r="C153" s="40">
        <v>4310</v>
      </c>
    </row>
    <row r="154" spans="1:3" ht="13.2">
      <c r="A154" s="40">
        <v>35109260263</v>
      </c>
      <c r="B154" s="40" t="s">
        <v>165</v>
      </c>
      <c r="C154" s="40">
        <v>88705</v>
      </c>
    </row>
    <row r="155" spans="1:3" ht="13.2">
      <c r="A155" s="40">
        <v>35110250309</v>
      </c>
      <c r="B155" s="40" t="s">
        <v>132</v>
      </c>
      <c r="C155" s="40">
        <v>10010</v>
      </c>
    </row>
    <row r="156" spans="1:3" ht="13.2">
      <c r="A156" s="40">
        <v>35111140290</v>
      </c>
      <c r="B156" s="40" t="s">
        <v>149</v>
      </c>
      <c r="C156" s="40">
        <v>3930</v>
      </c>
    </row>
    <row r="157" spans="1:3" ht="13.2">
      <c r="A157" s="40">
        <v>35111152727</v>
      </c>
      <c r="B157" s="40" t="s">
        <v>132</v>
      </c>
      <c r="C157" s="40">
        <v>3000</v>
      </c>
    </row>
    <row r="158" spans="1:3" ht="13.2">
      <c r="A158" s="40">
        <v>35111230332</v>
      </c>
      <c r="B158" s="40" t="s">
        <v>132</v>
      </c>
      <c r="C158" s="40">
        <v>8030</v>
      </c>
    </row>
    <row r="159" spans="1:3" ht="13.2">
      <c r="A159" s="40">
        <v>35201022738</v>
      </c>
      <c r="B159" s="40" t="s">
        <v>152</v>
      </c>
      <c r="C159" s="40">
        <v>9007</v>
      </c>
    </row>
    <row r="160" spans="1:3" ht="13.2">
      <c r="A160" s="40">
        <v>35201280221</v>
      </c>
      <c r="B160" s="40" t="s">
        <v>132</v>
      </c>
      <c r="C160" s="40">
        <v>3045</v>
      </c>
    </row>
    <row r="161" spans="1:3" ht="13.2">
      <c r="A161" s="40">
        <v>35202030295</v>
      </c>
      <c r="B161" s="40" t="s">
        <v>165</v>
      </c>
      <c r="C161" s="40">
        <v>4190</v>
      </c>
    </row>
    <row r="162" spans="1:3" ht="13.2">
      <c r="A162" s="40">
        <v>35202040364</v>
      </c>
      <c r="B162" s="40" t="s">
        <v>132</v>
      </c>
      <c r="C162" s="40">
        <v>52400</v>
      </c>
    </row>
    <row r="163" spans="1:3" ht="13.2">
      <c r="A163" s="40">
        <v>35202130249</v>
      </c>
      <c r="B163" s="40" t="s">
        <v>132</v>
      </c>
      <c r="C163" s="40">
        <v>2700</v>
      </c>
    </row>
    <row r="164" spans="1:3" ht="13.2">
      <c r="A164" s="40">
        <v>35202180298</v>
      </c>
      <c r="B164" s="40" t="s">
        <v>134</v>
      </c>
      <c r="C164" s="40">
        <v>22020</v>
      </c>
    </row>
    <row r="165" spans="1:3" ht="13.2">
      <c r="A165" s="40">
        <v>35203280289</v>
      </c>
      <c r="B165" s="40" t="s">
        <v>145</v>
      </c>
      <c r="C165" s="40">
        <v>14030</v>
      </c>
    </row>
    <row r="166" spans="1:3" ht="13.2">
      <c r="A166" s="40">
        <v>35203286530</v>
      </c>
      <c r="B166" s="40" t="s">
        <v>145</v>
      </c>
      <c r="C166" s="40">
        <v>11054</v>
      </c>
    </row>
    <row r="167" spans="1:3" ht="13.2">
      <c r="A167" s="40">
        <v>35203290300</v>
      </c>
      <c r="B167" s="40" t="s">
        <v>132</v>
      </c>
      <c r="C167" s="40">
        <v>4520</v>
      </c>
    </row>
    <row r="168" spans="1:3" ht="13.2">
      <c r="A168" s="40">
        <v>35204024225</v>
      </c>
      <c r="B168" s="40" t="s">
        <v>137</v>
      </c>
      <c r="C168" s="40">
        <v>8235</v>
      </c>
    </row>
    <row r="169" spans="1:3" ht="13.2">
      <c r="A169" s="40">
        <v>35204120222</v>
      </c>
      <c r="B169" s="40" t="s">
        <v>132</v>
      </c>
      <c r="C169" s="40">
        <v>16200</v>
      </c>
    </row>
    <row r="170" spans="1:3" ht="13.2">
      <c r="A170" s="40">
        <v>35204120245</v>
      </c>
      <c r="B170" s="40" t="s">
        <v>132</v>
      </c>
      <c r="C170" s="40">
        <v>16030</v>
      </c>
    </row>
    <row r="171" spans="1:3" ht="13.2">
      <c r="A171" s="40">
        <v>35204200307</v>
      </c>
      <c r="B171" s="40" t="s">
        <v>132</v>
      </c>
      <c r="C171" s="40">
        <v>28222</v>
      </c>
    </row>
    <row r="172" spans="1:3" ht="13.2">
      <c r="A172" s="40">
        <v>35205105240</v>
      </c>
      <c r="B172" s="40" t="s">
        <v>132</v>
      </c>
      <c r="C172" s="40">
        <v>2622</v>
      </c>
    </row>
    <row r="173" spans="1:3" ht="13.2">
      <c r="A173" s="40">
        <v>35205130273</v>
      </c>
      <c r="B173" s="40" t="s">
        <v>162</v>
      </c>
      <c r="C173" s="40">
        <v>9030</v>
      </c>
    </row>
    <row r="174" spans="1:3" ht="13.2">
      <c r="A174" s="40">
        <v>35205132221</v>
      </c>
      <c r="B174" s="40" t="s">
        <v>162</v>
      </c>
      <c r="C174" s="40">
        <v>20030</v>
      </c>
    </row>
    <row r="175" spans="1:3" ht="13.2">
      <c r="A175" s="40">
        <v>35205310231</v>
      </c>
      <c r="B175" s="40" t="s">
        <v>150</v>
      </c>
      <c r="C175" s="40">
        <v>5260</v>
      </c>
    </row>
    <row r="176" spans="1:3" ht="13.2">
      <c r="A176" s="40">
        <v>35206190305</v>
      </c>
      <c r="B176" s="40" t="s">
        <v>132</v>
      </c>
      <c r="C176" s="40">
        <v>2820</v>
      </c>
    </row>
    <row r="177" spans="1:3" ht="13.2">
      <c r="A177" s="40">
        <v>35207125729</v>
      </c>
      <c r="B177" s="40" t="s">
        <v>132</v>
      </c>
      <c r="C177" s="40">
        <v>2457</v>
      </c>
    </row>
    <row r="178" spans="1:3" ht="13.2">
      <c r="A178" s="40">
        <v>35208170220</v>
      </c>
      <c r="B178" s="40" t="s">
        <v>142</v>
      </c>
      <c r="C178" s="40">
        <v>4900</v>
      </c>
    </row>
    <row r="179" spans="1:3" ht="13.2">
      <c r="A179" s="40">
        <v>35208180283</v>
      </c>
      <c r="B179" s="40" t="s">
        <v>154</v>
      </c>
      <c r="C179" s="40">
        <v>9088</v>
      </c>
    </row>
    <row r="180" spans="1:3" ht="13.2">
      <c r="A180" s="40">
        <v>35209080301</v>
      </c>
      <c r="B180" s="40" t="s">
        <v>146</v>
      </c>
      <c r="C180" s="40">
        <v>2170</v>
      </c>
    </row>
    <row r="181" spans="1:3" ht="13.2">
      <c r="A181" s="40">
        <v>35209240275</v>
      </c>
      <c r="B181" s="40" t="s">
        <v>145</v>
      </c>
      <c r="C181" s="40">
        <v>28020</v>
      </c>
    </row>
    <row r="182" spans="1:3" ht="13.2">
      <c r="A182" s="40">
        <v>35210140284</v>
      </c>
      <c r="B182" s="40" t="s">
        <v>154</v>
      </c>
      <c r="C182" s="40">
        <v>95010</v>
      </c>
    </row>
    <row r="183" spans="1:3" ht="13.2">
      <c r="A183" s="40">
        <v>35210155219</v>
      </c>
      <c r="B183" s="40" t="s">
        <v>132</v>
      </c>
      <c r="C183" s="40">
        <v>3225</v>
      </c>
    </row>
    <row r="184" spans="1:3" ht="13.2">
      <c r="A184" s="40">
        <v>35210282749</v>
      </c>
      <c r="B184" s="40" t="s">
        <v>155</v>
      </c>
      <c r="C184" s="40">
        <v>28714</v>
      </c>
    </row>
    <row r="185" spans="1:3" ht="13.2">
      <c r="A185" s="40">
        <v>35211172227</v>
      </c>
      <c r="B185" s="40" t="s">
        <v>155</v>
      </c>
      <c r="C185" s="40">
        <v>40010</v>
      </c>
    </row>
    <row r="186" spans="1:3" ht="13.2">
      <c r="A186" s="40">
        <v>35212180222</v>
      </c>
      <c r="B186" s="40" t="s">
        <v>132</v>
      </c>
      <c r="C186" s="40">
        <v>12000</v>
      </c>
    </row>
    <row r="187" spans="1:3" ht="13.2">
      <c r="A187" s="40">
        <v>35301015230</v>
      </c>
      <c r="B187" s="40" t="s">
        <v>13</v>
      </c>
      <c r="C187" s="40">
        <v>22030</v>
      </c>
    </row>
    <row r="188" spans="1:3" ht="13.2">
      <c r="A188" s="40">
        <v>35301100305</v>
      </c>
      <c r="B188" s="40" t="s">
        <v>132</v>
      </c>
      <c r="C188" s="40">
        <v>50030</v>
      </c>
    </row>
    <row r="189" spans="1:3" ht="13.2">
      <c r="A189" s="40">
        <v>35301193711</v>
      </c>
      <c r="B189" s="40" t="s">
        <v>153</v>
      </c>
      <c r="C189" s="40">
        <v>250030</v>
      </c>
    </row>
    <row r="190" spans="1:3" ht="13.2">
      <c r="A190" s="40">
        <v>35301302755</v>
      </c>
      <c r="B190" s="40" t="s">
        <v>147</v>
      </c>
      <c r="C190" s="40">
        <v>89330</v>
      </c>
    </row>
    <row r="191" spans="1:3" ht="13.2">
      <c r="A191" s="40">
        <v>35302240222</v>
      </c>
      <c r="B191" s="40" t="s">
        <v>132</v>
      </c>
      <c r="C191" s="40">
        <v>8708</v>
      </c>
    </row>
    <row r="192" spans="1:3" ht="13.2">
      <c r="A192" s="40">
        <v>35303240231</v>
      </c>
      <c r="B192" s="40" t="s">
        <v>141</v>
      </c>
      <c r="C192" s="40">
        <v>8022</v>
      </c>
    </row>
    <row r="193" spans="1:3" ht="13.2">
      <c r="A193" s="40">
        <v>35304094228</v>
      </c>
      <c r="B193" s="40" t="s">
        <v>147</v>
      </c>
      <c r="C193" s="40">
        <v>2762</v>
      </c>
    </row>
    <row r="194" spans="1:3" ht="13.2">
      <c r="A194" s="40">
        <v>35304290254</v>
      </c>
      <c r="B194" s="40" t="s">
        <v>143</v>
      </c>
      <c r="C194" s="40">
        <v>2120</v>
      </c>
    </row>
    <row r="195" spans="1:3" ht="13.2">
      <c r="A195" s="40">
        <v>35305130275</v>
      </c>
      <c r="B195" s="40" t="s">
        <v>166</v>
      </c>
      <c r="C195" s="40">
        <v>39704</v>
      </c>
    </row>
    <row r="196" spans="1:3" ht="13.2">
      <c r="A196" s="40">
        <v>35305270329</v>
      </c>
      <c r="B196" s="40" t="s">
        <v>132</v>
      </c>
      <c r="C196" s="40">
        <v>2580</v>
      </c>
    </row>
    <row r="197" spans="1:3" ht="13.2">
      <c r="A197" s="40">
        <v>35307010324</v>
      </c>
      <c r="B197" s="40" t="s">
        <v>132</v>
      </c>
      <c r="C197" s="40">
        <v>4200</v>
      </c>
    </row>
    <row r="198" spans="1:3" ht="13.2">
      <c r="A198" s="40">
        <v>35307180336</v>
      </c>
      <c r="B198" s="40" t="s">
        <v>132</v>
      </c>
      <c r="C198" s="40">
        <v>12500</v>
      </c>
    </row>
    <row r="199" spans="1:3" ht="13.2">
      <c r="A199" s="40">
        <v>35308120033</v>
      </c>
      <c r="B199" s="40" t="s">
        <v>133</v>
      </c>
      <c r="C199" s="40">
        <v>22140</v>
      </c>
    </row>
    <row r="200" spans="1:3" ht="13.2">
      <c r="A200" s="40">
        <v>35308164232</v>
      </c>
      <c r="B200" s="40" t="s">
        <v>132</v>
      </c>
      <c r="C200" s="40">
        <v>10820</v>
      </c>
    </row>
    <row r="201" spans="1:3" ht="13.2">
      <c r="A201" s="40">
        <v>35309165222</v>
      </c>
      <c r="B201" s="40" t="s">
        <v>132</v>
      </c>
      <c r="C201" s="40">
        <v>10161</v>
      </c>
    </row>
    <row r="202" spans="1:3" ht="13.2">
      <c r="A202" s="40">
        <v>35309202245</v>
      </c>
      <c r="B202" s="40" t="s">
        <v>146</v>
      </c>
      <c r="C202" s="40">
        <v>245020</v>
      </c>
    </row>
    <row r="203" spans="1:3" ht="13.2">
      <c r="A203" s="40">
        <v>35310155226</v>
      </c>
      <c r="B203" s="40" t="s">
        <v>144</v>
      </c>
      <c r="C203" s="40">
        <v>2600</v>
      </c>
    </row>
    <row r="204" spans="1:3" ht="13.2">
      <c r="A204" s="40">
        <v>35310156521</v>
      </c>
      <c r="B204" s="40" t="s">
        <v>169</v>
      </c>
      <c r="C204" s="40">
        <v>48030</v>
      </c>
    </row>
    <row r="205" spans="1:3" ht="13.2">
      <c r="A205" s="40">
        <v>35311140221</v>
      </c>
      <c r="B205" s="40" t="s">
        <v>135</v>
      </c>
      <c r="C205" s="40">
        <v>3509</v>
      </c>
    </row>
    <row r="206" spans="1:3" ht="13.2">
      <c r="A206" s="40">
        <v>35311190378</v>
      </c>
      <c r="B206" s="40" t="s">
        <v>132</v>
      </c>
      <c r="C206" s="40">
        <v>47480</v>
      </c>
    </row>
    <row r="207" spans="1:3" ht="13.2">
      <c r="A207" s="40">
        <v>35312170294</v>
      </c>
      <c r="B207" s="40" t="s">
        <v>160</v>
      </c>
      <c r="C207" s="40">
        <v>3060</v>
      </c>
    </row>
    <row r="208" spans="1:3" ht="13.2">
      <c r="A208" s="40">
        <v>35401200281</v>
      </c>
      <c r="B208" s="40" t="s">
        <v>135</v>
      </c>
      <c r="C208" s="40">
        <v>14500</v>
      </c>
    </row>
    <row r="209" spans="1:3" ht="13.2">
      <c r="A209" s="40">
        <v>35402100235</v>
      </c>
      <c r="B209" s="40" t="s">
        <v>140</v>
      </c>
      <c r="C209" s="40">
        <v>35500</v>
      </c>
    </row>
    <row r="210" spans="1:3" ht="13.2">
      <c r="A210" s="40">
        <v>35402252749</v>
      </c>
      <c r="B210" s="40" t="s">
        <v>176</v>
      </c>
      <c r="C210" s="40">
        <v>9620</v>
      </c>
    </row>
    <row r="211" spans="1:3" ht="13.2">
      <c r="A211" s="40">
        <v>35402282254</v>
      </c>
      <c r="B211" s="40" t="s">
        <v>146</v>
      </c>
      <c r="C211" s="40">
        <v>2710</v>
      </c>
    </row>
    <row r="212" spans="1:3" ht="13.2">
      <c r="A212" s="40">
        <v>35403240294</v>
      </c>
      <c r="B212" s="40" t="s">
        <v>133</v>
      </c>
      <c r="C212" s="40">
        <v>6830</v>
      </c>
    </row>
    <row r="213" spans="1:3" ht="13.2">
      <c r="A213" s="40">
        <v>35403246019</v>
      </c>
      <c r="B213" s="40" t="s">
        <v>132</v>
      </c>
      <c r="C213" s="40">
        <v>34000</v>
      </c>
    </row>
    <row r="214" spans="1:3" ht="13.2">
      <c r="A214" s="40">
        <v>35405045218</v>
      </c>
      <c r="B214" s="40" t="s">
        <v>132</v>
      </c>
      <c r="C214" s="40">
        <v>265303</v>
      </c>
    </row>
    <row r="215" spans="1:3" ht="13.2">
      <c r="A215" s="40">
        <v>35405232761</v>
      </c>
      <c r="B215" s="40" t="s">
        <v>132</v>
      </c>
      <c r="C215" s="40">
        <v>17500</v>
      </c>
    </row>
    <row r="216" spans="1:3" ht="13.2">
      <c r="A216" s="40">
        <v>35406135723</v>
      </c>
      <c r="B216" s="40" t="s">
        <v>132</v>
      </c>
      <c r="C216" s="40">
        <v>75020</v>
      </c>
    </row>
    <row r="217" spans="1:3" ht="13.2">
      <c r="A217" s="40">
        <v>35406140217</v>
      </c>
      <c r="B217" s="40" t="s">
        <v>142</v>
      </c>
      <c r="C217" s="40">
        <v>65510</v>
      </c>
    </row>
    <row r="218" spans="1:3" ht="13.2">
      <c r="A218" s="40">
        <v>35407052216</v>
      </c>
      <c r="B218" s="40" t="s">
        <v>132</v>
      </c>
      <c r="C218" s="40">
        <v>17409</v>
      </c>
    </row>
    <row r="219" spans="1:3" ht="13.2">
      <c r="A219" s="40">
        <v>35407070291</v>
      </c>
      <c r="B219" s="40" t="s">
        <v>142</v>
      </c>
      <c r="C219" s="40">
        <v>33000</v>
      </c>
    </row>
    <row r="220" spans="1:3" ht="13.2">
      <c r="A220" s="40">
        <v>35407100221</v>
      </c>
      <c r="B220" s="40" t="s">
        <v>142</v>
      </c>
      <c r="C220" s="40">
        <v>30630</v>
      </c>
    </row>
    <row r="221" spans="1:3" ht="13.2">
      <c r="A221" s="40">
        <v>35408090280</v>
      </c>
      <c r="B221" s="40" t="s">
        <v>145</v>
      </c>
      <c r="C221" s="40">
        <v>20020</v>
      </c>
    </row>
    <row r="222" spans="1:3" ht="13.2">
      <c r="A222" s="40">
        <v>35408150277</v>
      </c>
      <c r="B222" s="40" t="s">
        <v>152</v>
      </c>
      <c r="C222" s="40">
        <v>2777</v>
      </c>
    </row>
    <row r="223" spans="1:3" ht="13.2">
      <c r="A223" s="40">
        <v>35408150322</v>
      </c>
      <c r="B223" s="40" t="s">
        <v>132</v>
      </c>
      <c r="C223" s="40">
        <v>2142</v>
      </c>
    </row>
    <row r="224" spans="1:3" ht="13.2">
      <c r="A224" s="40">
        <v>35408166049</v>
      </c>
      <c r="B224" s="40" t="s">
        <v>161</v>
      </c>
      <c r="C224" s="40">
        <v>3710</v>
      </c>
    </row>
    <row r="225" spans="1:3" ht="13.2">
      <c r="A225" s="40">
        <v>35408292242</v>
      </c>
      <c r="B225" s="40" t="s">
        <v>144</v>
      </c>
      <c r="C225" s="40">
        <v>2500</v>
      </c>
    </row>
    <row r="226" spans="1:3" ht="13.2">
      <c r="A226" s="40">
        <v>35409212721</v>
      </c>
      <c r="B226" s="40" t="s">
        <v>160</v>
      </c>
      <c r="C226" s="40">
        <v>250000</v>
      </c>
    </row>
    <row r="227" spans="1:3" ht="13.2">
      <c r="A227" s="40">
        <v>35411160228</v>
      </c>
      <c r="B227" s="40" t="s">
        <v>142</v>
      </c>
      <c r="C227" s="40">
        <v>3481</v>
      </c>
    </row>
    <row r="228" spans="1:3" ht="13.2">
      <c r="A228" s="40">
        <v>35411220364</v>
      </c>
      <c r="B228" s="40" t="s">
        <v>132</v>
      </c>
      <c r="C228" s="40">
        <v>24030</v>
      </c>
    </row>
    <row r="229" spans="1:3" ht="13.2">
      <c r="A229" s="40">
        <v>35411282219</v>
      </c>
      <c r="B229" s="40" t="s">
        <v>158</v>
      </c>
      <c r="C229" s="40">
        <v>18642</v>
      </c>
    </row>
    <row r="230" spans="1:3" ht="13.2">
      <c r="A230" s="40">
        <v>35411300216</v>
      </c>
      <c r="B230" s="40" t="s">
        <v>23</v>
      </c>
      <c r="C230" s="40">
        <v>4530</v>
      </c>
    </row>
    <row r="231" spans="1:3" ht="13.2">
      <c r="A231" s="40">
        <v>35412020287</v>
      </c>
      <c r="B231" s="40" t="s">
        <v>145</v>
      </c>
      <c r="C231" s="40">
        <v>3830</v>
      </c>
    </row>
    <row r="232" spans="1:3" ht="13.2">
      <c r="A232" s="40">
        <v>35412060287</v>
      </c>
      <c r="B232" s="40" t="s">
        <v>0</v>
      </c>
      <c r="C232" s="40">
        <v>3776</v>
      </c>
    </row>
    <row r="233" spans="1:3" ht="13.2">
      <c r="A233" s="40">
        <v>35412180240</v>
      </c>
      <c r="B233" s="40" t="s">
        <v>136</v>
      </c>
      <c r="C233" s="40">
        <v>261030</v>
      </c>
    </row>
    <row r="234" spans="1:3" ht="13.2">
      <c r="A234" s="40">
        <v>35501110304</v>
      </c>
      <c r="B234" s="40" t="s">
        <v>132</v>
      </c>
      <c r="C234" s="40">
        <v>3569</v>
      </c>
    </row>
    <row r="235" spans="1:3" ht="13.2">
      <c r="A235" s="40">
        <v>35501120278</v>
      </c>
      <c r="B235" s="40" t="s">
        <v>184</v>
      </c>
      <c r="C235" s="40">
        <v>25926</v>
      </c>
    </row>
    <row r="236" spans="1:3" ht="13.2">
      <c r="A236" s="40">
        <v>35501306543</v>
      </c>
      <c r="B236" s="40" t="s">
        <v>132</v>
      </c>
      <c r="C236" s="40">
        <v>336000</v>
      </c>
    </row>
    <row r="237" spans="1:3" ht="13.2">
      <c r="A237" s="40">
        <v>35502110232</v>
      </c>
      <c r="B237" s="40" t="s">
        <v>166</v>
      </c>
      <c r="C237" s="40">
        <v>20130</v>
      </c>
    </row>
    <row r="238" spans="1:3" ht="13.2">
      <c r="A238" s="40">
        <v>35502112764</v>
      </c>
      <c r="B238" s="40" t="s">
        <v>166</v>
      </c>
      <c r="C238" s="40">
        <v>2321</v>
      </c>
    </row>
    <row r="239" spans="1:3" ht="13.2">
      <c r="A239" s="40">
        <v>35503052724</v>
      </c>
      <c r="B239" s="40" t="s">
        <v>182</v>
      </c>
      <c r="C239" s="40">
        <v>26539</v>
      </c>
    </row>
    <row r="240" spans="1:3" ht="13.2">
      <c r="A240" s="40">
        <v>35505110274</v>
      </c>
      <c r="B240" s="40" t="s">
        <v>145</v>
      </c>
      <c r="C240" s="40">
        <v>15020</v>
      </c>
    </row>
    <row r="241" spans="1:3" ht="13.2">
      <c r="A241" s="40">
        <v>35505190301</v>
      </c>
      <c r="B241" s="40" t="s">
        <v>132</v>
      </c>
      <c r="C241" s="40">
        <v>2310</v>
      </c>
    </row>
    <row r="242" spans="1:3" ht="13.2">
      <c r="A242" s="40">
        <v>35506094936</v>
      </c>
      <c r="B242" s="40" t="s">
        <v>13</v>
      </c>
      <c r="C242" s="40">
        <v>14010</v>
      </c>
    </row>
    <row r="243" spans="1:3" ht="13.2">
      <c r="A243" s="40">
        <v>35506130304</v>
      </c>
      <c r="B243" s="40" t="s">
        <v>132</v>
      </c>
      <c r="C243" s="40">
        <v>39724</v>
      </c>
    </row>
    <row r="244" spans="1:3" ht="13.2">
      <c r="A244" s="40">
        <v>35506160290</v>
      </c>
      <c r="B244" s="40" t="s">
        <v>143</v>
      </c>
      <c r="C244" s="40">
        <v>3730</v>
      </c>
    </row>
    <row r="245" spans="1:3" ht="13.2">
      <c r="A245" s="40">
        <v>35506180352</v>
      </c>
      <c r="B245" s="40" t="s">
        <v>152</v>
      </c>
      <c r="C245" s="40">
        <v>3050</v>
      </c>
    </row>
    <row r="246" spans="1:3" ht="13.2">
      <c r="A246" s="40">
        <v>35507270237</v>
      </c>
      <c r="B246" s="40" t="s">
        <v>132</v>
      </c>
      <c r="C246" s="40">
        <v>38520</v>
      </c>
    </row>
    <row r="247" spans="1:3" ht="13.2">
      <c r="A247" s="40">
        <v>35507276530</v>
      </c>
      <c r="B247" s="40" t="s">
        <v>132</v>
      </c>
      <c r="C247" s="40">
        <v>46838</v>
      </c>
    </row>
    <row r="248" spans="1:3" ht="13.2">
      <c r="A248" s="40">
        <v>35508050249</v>
      </c>
      <c r="B248" s="40" t="s">
        <v>132</v>
      </c>
      <c r="C248" s="40">
        <v>3210</v>
      </c>
    </row>
    <row r="249" spans="1:3" ht="13.2">
      <c r="A249" s="40">
        <v>35508090225</v>
      </c>
      <c r="B249" s="40" t="s">
        <v>154</v>
      </c>
      <c r="C249" s="40">
        <v>11635</v>
      </c>
    </row>
    <row r="250" spans="1:3" ht="13.2">
      <c r="A250" s="40">
        <v>35508090278</v>
      </c>
      <c r="B250" s="40" t="s">
        <v>154</v>
      </c>
      <c r="C250" s="40">
        <v>7818</v>
      </c>
    </row>
    <row r="251" spans="1:3" ht="13.2">
      <c r="A251" s="40">
        <v>35508090289</v>
      </c>
      <c r="B251" s="40" t="s">
        <v>135</v>
      </c>
      <c r="C251" s="40">
        <v>5020</v>
      </c>
    </row>
    <row r="252" spans="1:3" ht="13.2">
      <c r="A252" s="40">
        <v>35508200243</v>
      </c>
      <c r="B252" s="40" t="s">
        <v>152</v>
      </c>
      <c r="C252" s="40">
        <v>10000</v>
      </c>
    </row>
    <row r="253" spans="1:3" ht="13.2">
      <c r="A253" s="40">
        <v>35508220294</v>
      </c>
      <c r="B253" s="40" t="s">
        <v>165</v>
      </c>
      <c r="C253" s="40">
        <v>31230</v>
      </c>
    </row>
    <row r="254" spans="1:3" ht="13.2">
      <c r="A254" s="40">
        <v>35509180250</v>
      </c>
      <c r="B254" s="40" t="s">
        <v>132</v>
      </c>
      <c r="C254" s="40">
        <v>4230</v>
      </c>
    </row>
    <row r="255" spans="1:3" ht="13.2">
      <c r="A255" s="40">
        <v>35509304232</v>
      </c>
      <c r="B255" s="40" t="s">
        <v>132</v>
      </c>
      <c r="C255" s="40">
        <v>74330</v>
      </c>
    </row>
    <row r="256" spans="1:3" ht="13.2">
      <c r="A256" s="40">
        <v>35511182754</v>
      </c>
      <c r="B256" s="40" t="s">
        <v>146</v>
      </c>
      <c r="C256" s="40">
        <v>23010</v>
      </c>
    </row>
    <row r="257" spans="1:3" ht="13.2">
      <c r="A257" s="40">
        <v>35511280333</v>
      </c>
      <c r="B257" s="40" t="s">
        <v>132</v>
      </c>
      <c r="C257" s="40">
        <v>2420</v>
      </c>
    </row>
    <row r="258" spans="1:3" ht="13.2">
      <c r="A258" s="40">
        <v>35512095212</v>
      </c>
      <c r="B258" s="40" t="s">
        <v>132</v>
      </c>
      <c r="C258" s="40">
        <v>70020</v>
      </c>
    </row>
    <row r="259" spans="1:3" ht="13.2">
      <c r="A259" s="40">
        <v>35512112235</v>
      </c>
      <c r="B259" s="40" t="s">
        <v>135</v>
      </c>
      <c r="C259" s="40">
        <v>3960</v>
      </c>
    </row>
    <row r="260" spans="1:3" ht="13.2">
      <c r="A260" s="40">
        <v>35512205234</v>
      </c>
      <c r="B260" s="40" t="s">
        <v>132</v>
      </c>
      <c r="C260" s="40">
        <v>14510</v>
      </c>
    </row>
    <row r="261" spans="1:3" ht="13.2">
      <c r="A261" s="40">
        <v>35512262232</v>
      </c>
      <c r="B261" s="40" t="s">
        <v>153</v>
      </c>
      <c r="C261" s="40">
        <v>6398</v>
      </c>
    </row>
    <row r="262" spans="1:3" ht="13.2">
      <c r="A262" s="40">
        <v>35601114233</v>
      </c>
      <c r="B262" s="40" t="s">
        <v>177</v>
      </c>
      <c r="C262" s="40">
        <v>16010</v>
      </c>
    </row>
    <row r="263" spans="1:3" ht="13.2">
      <c r="A263" s="40">
        <v>35601140244</v>
      </c>
      <c r="B263" s="40" t="s">
        <v>144</v>
      </c>
      <c r="C263" s="40">
        <v>6910</v>
      </c>
    </row>
    <row r="264" spans="1:3" ht="13.2">
      <c r="A264" s="40">
        <v>35601250286</v>
      </c>
      <c r="B264" s="40" t="s">
        <v>199</v>
      </c>
      <c r="C264" s="40">
        <v>5476</v>
      </c>
    </row>
    <row r="265" spans="1:3" ht="13.2">
      <c r="A265" s="40">
        <v>35602060011</v>
      </c>
      <c r="B265" s="40" t="s">
        <v>139</v>
      </c>
      <c r="C265" s="40">
        <v>15510</v>
      </c>
    </row>
    <row r="266" spans="1:3" ht="13.2">
      <c r="A266" s="40">
        <v>35602140314</v>
      </c>
      <c r="B266" s="40" t="s">
        <v>132</v>
      </c>
      <c r="C266" s="40">
        <v>95020</v>
      </c>
    </row>
    <row r="267" spans="1:3" ht="13.2">
      <c r="A267" s="40">
        <v>35602170247</v>
      </c>
      <c r="B267" s="40" t="s">
        <v>132</v>
      </c>
      <c r="C267" s="40">
        <v>79610</v>
      </c>
    </row>
    <row r="268" spans="1:3" ht="13.2">
      <c r="A268" s="40">
        <v>35602172712</v>
      </c>
      <c r="B268" s="40" t="s">
        <v>132</v>
      </c>
      <c r="C268" s="40">
        <v>15010</v>
      </c>
    </row>
    <row r="269" spans="1:3" ht="13.2">
      <c r="A269" s="40">
        <v>35603140351</v>
      </c>
      <c r="B269" s="40" t="s">
        <v>142</v>
      </c>
      <c r="C269" s="40">
        <v>10020</v>
      </c>
    </row>
    <row r="270" spans="1:3" ht="13.2">
      <c r="A270" s="40">
        <v>35603290296</v>
      </c>
      <c r="B270" s="40" t="s">
        <v>142</v>
      </c>
      <c r="C270" s="40">
        <v>9470</v>
      </c>
    </row>
    <row r="271" spans="1:3" ht="13.2">
      <c r="A271" s="40">
        <v>35604134922</v>
      </c>
      <c r="B271" s="40" t="s">
        <v>153</v>
      </c>
      <c r="C271" s="40">
        <v>7536</v>
      </c>
    </row>
    <row r="272" spans="1:3" ht="13.2">
      <c r="A272" s="40">
        <v>35604170327</v>
      </c>
      <c r="B272" s="40" t="s">
        <v>137</v>
      </c>
      <c r="C272" s="40">
        <v>130010</v>
      </c>
    </row>
    <row r="273" spans="1:3" ht="13.2">
      <c r="A273" s="40">
        <v>35605260279</v>
      </c>
      <c r="B273" s="40" t="s">
        <v>183</v>
      </c>
      <c r="C273" s="40">
        <v>3362</v>
      </c>
    </row>
    <row r="274" spans="1:3" ht="13.2">
      <c r="A274" s="40">
        <v>35606210324</v>
      </c>
      <c r="B274" s="40" t="s">
        <v>132</v>
      </c>
      <c r="C274" s="40">
        <v>3025</v>
      </c>
    </row>
    <row r="275" spans="1:3" ht="13.2">
      <c r="A275" s="40">
        <v>35607170274</v>
      </c>
      <c r="B275" s="40" t="s">
        <v>152</v>
      </c>
      <c r="C275" s="40">
        <v>17530</v>
      </c>
    </row>
    <row r="276" spans="1:3" ht="13.2">
      <c r="A276" s="40">
        <v>35607310259</v>
      </c>
      <c r="B276" s="40" t="s">
        <v>132</v>
      </c>
      <c r="C276" s="40">
        <v>43030</v>
      </c>
    </row>
    <row r="277" spans="1:3" ht="13.2">
      <c r="A277" s="40">
        <v>35608076548</v>
      </c>
      <c r="B277" s="40" t="s">
        <v>150</v>
      </c>
      <c r="C277" s="40">
        <v>2530</v>
      </c>
    </row>
    <row r="278" spans="1:3" ht="13.2">
      <c r="A278" s="40">
        <v>35609190289</v>
      </c>
      <c r="B278" s="40" t="s">
        <v>142</v>
      </c>
      <c r="C278" s="40">
        <v>8935</v>
      </c>
    </row>
    <row r="279" spans="1:3" ht="13.2">
      <c r="A279" s="40">
        <v>35609192740</v>
      </c>
      <c r="B279" s="40" t="s">
        <v>142</v>
      </c>
      <c r="C279" s="40">
        <v>46818</v>
      </c>
    </row>
    <row r="280" spans="1:3" ht="13.2">
      <c r="A280" s="40">
        <v>35610112756</v>
      </c>
      <c r="B280" s="40" t="s">
        <v>146</v>
      </c>
      <c r="C280" s="40">
        <v>3010</v>
      </c>
    </row>
    <row r="281" spans="1:3" ht="13.2">
      <c r="A281" s="40">
        <v>35611025741</v>
      </c>
      <c r="B281" s="40" t="s">
        <v>132</v>
      </c>
      <c r="C281" s="40">
        <v>2530</v>
      </c>
    </row>
    <row r="282" spans="1:3" ht="13.2">
      <c r="A282" s="40">
        <v>35611170272</v>
      </c>
      <c r="B282" s="40" t="s">
        <v>135</v>
      </c>
      <c r="C282" s="40">
        <v>650000</v>
      </c>
    </row>
    <row r="283" spans="1:3" ht="13.2">
      <c r="A283" s="40">
        <v>35612150212</v>
      </c>
      <c r="B283" s="40" t="s">
        <v>150</v>
      </c>
      <c r="C283" s="40">
        <v>7000</v>
      </c>
    </row>
    <row r="284" spans="1:3" ht="13.2">
      <c r="A284" s="40">
        <v>35612196052</v>
      </c>
      <c r="B284" s="40" t="s">
        <v>156</v>
      </c>
      <c r="C284" s="40">
        <v>4054</v>
      </c>
    </row>
    <row r="285" spans="1:3" ht="13.2">
      <c r="A285" s="40">
        <v>35612220216</v>
      </c>
      <c r="B285" s="40" t="s">
        <v>152</v>
      </c>
      <c r="C285" s="40">
        <v>6810</v>
      </c>
    </row>
    <row r="286" spans="1:3" ht="13.2">
      <c r="A286" s="40">
        <v>35701074720</v>
      </c>
      <c r="B286" s="40" t="s">
        <v>132</v>
      </c>
      <c r="C286" s="40">
        <v>57500</v>
      </c>
    </row>
    <row r="287" spans="1:3" ht="13.2">
      <c r="A287" s="40">
        <v>35701154247</v>
      </c>
      <c r="B287" s="40" t="s">
        <v>132</v>
      </c>
      <c r="C287" s="40">
        <v>7310</v>
      </c>
    </row>
    <row r="288" spans="1:3" ht="13.2">
      <c r="A288" s="40">
        <v>35702055730</v>
      </c>
      <c r="B288" s="40" t="s">
        <v>132</v>
      </c>
      <c r="C288" s="40">
        <v>12010</v>
      </c>
    </row>
    <row r="289" spans="1:3" ht="13.2">
      <c r="A289" s="40">
        <v>35702235240</v>
      </c>
      <c r="B289" s="40" t="s">
        <v>132</v>
      </c>
      <c r="C289" s="40">
        <v>2747</v>
      </c>
    </row>
    <row r="290" spans="1:3" ht="13.2">
      <c r="A290" s="40">
        <v>35703072748</v>
      </c>
      <c r="B290" s="40" t="s">
        <v>174</v>
      </c>
      <c r="C290" s="40">
        <v>7170</v>
      </c>
    </row>
    <row r="291" spans="1:3" ht="13.2">
      <c r="A291" s="40">
        <v>35703180294</v>
      </c>
      <c r="B291" s="40" t="s">
        <v>169</v>
      </c>
      <c r="C291" s="40">
        <v>29810</v>
      </c>
    </row>
    <row r="292" spans="1:3" ht="13.2">
      <c r="A292" s="40">
        <v>35703250361</v>
      </c>
      <c r="B292" s="40" t="s">
        <v>0</v>
      </c>
      <c r="C292" s="40">
        <v>13020</v>
      </c>
    </row>
    <row r="293" spans="1:3" ht="13.2">
      <c r="A293" s="40">
        <v>35703290221</v>
      </c>
      <c r="B293" s="40" t="s">
        <v>155</v>
      </c>
      <c r="C293" s="40">
        <v>6388</v>
      </c>
    </row>
    <row r="294" spans="1:3" ht="13.2">
      <c r="A294" s="40">
        <v>35704052746</v>
      </c>
      <c r="B294" s="40" t="s">
        <v>174</v>
      </c>
      <c r="C294" s="40">
        <v>5933</v>
      </c>
    </row>
    <row r="295" spans="1:3" ht="13.2">
      <c r="A295" s="40">
        <v>35704094233</v>
      </c>
      <c r="B295" s="40" t="s">
        <v>132</v>
      </c>
      <c r="C295" s="40">
        <v>19010</v>
      </c>
    </row>
    <row r="296" spans="1:3" ht="13.2">
      <c r="A296" s="40">
        <v>35704260272</v>
      </c>
      <c r="B296" s="40" t="s">
        <v>143</v>
      </c>
      <c r="C296" s="40">
        <v>3520</v>
      </c>
    </row>
    <row r="297" spans="1:3" ht="13.2">
      <c r="A297" s="40">
        <v>35704280275</v>
      </c>
      <c r="B297" s="40" t="s">
        <v>135</v>
      </c>
      <c r="C297" s="40">
        <v>10830</v>
      </c>
    </row>
    <row r="298" spans="1:3" ht="13.2">
      <c r="A298" s="40">
        <v>35705020218</v>
      </c>
      <c r="B298" s="40" t="s">
        <v>132</v>
      </c>
      <c r="C298" s="40">
        <v>6946</v>
      </c>
    </row>
    <row r="299" spans="1:3" ht="13.2">
      <c r="A299" s="40">
        <v>35705290359</v>
      </c>
      <c r="B299" s="40" t="s">
        <v>132</v>
      </c>
      <c r="C299" s="40">
        <v>20010</v>
      </c>
    </row>
    <row r="300" spans="1:3" ht="13.2">
      <c r="A300" s="40">
        <v>35706204258</v>
      </c>
      <c r="B300" s="40" t="s">
        <v>132</v>
      </c>
      <c r="C300" s="40">
        <v>3130</v>
      </c>
    </row>
    <row r="301" spans="1:3" ht="13.2">
      <c r="A301" s="40">
        <v>35706260258</v>
      </c>
      <c r="B301" s="40" t="s">
        <v>132</v>
      </c>
      <c r="C301" s="40">
        <v>47490</v>
      </c>
    </row>
    <row r="302" spans="1:3" ht="13.2">
      <c r="A302" s="40">
        <v>35707070293</v>
      </c>
      <c r="B302" s="40" t="s">
        <v>133</v>
      </c>
      <c r="C302" s="40">
        <v>3460</v>
      </c>
    </row>
    <row r="303" spans="1:3" ht="13.2">
      <c r="A303" s="40">
        <v>35707250311</v>
      </c>
      <c r="B303" s="40" t="s">
        <v>132</v>
      </c>
      <c r="C303" s="40">
        <v>10500</v>
      </c>
    </row>
    <row r="304" spans="1:3" ht="13.2">
      <c r="A304" s="40">
        <v>35708070308</v>
      </c>
      <c r="B304" s="40" t="s">
        <v>137</v>
      </c>
      <c r="C304" s="40">
        <v>7030</v>
      </c>
    </row>
    <row r="305" spans="1:3" ht="13.2">
      <c r="A305" s="40">
        <v>35708130264</v>
      </c>
      <c r="B305" s="40" t="s">
        <v>142</v>
      </c>
      <c r="C305" s="40">
        <v>42428</v>
      </c>
    </row>
    <row r="306" spans="1:3" ht="13.2">
      <c r="A306" s="40">
        <v>35708140273</v>
      </c>
      <c r="B306" s="40" t="s">
        <v>135</v>
      </c>
      <c r="C306" s="40">
        <v>4510</v>
      </c>
    </row>
    <row r="307" spans="1:3" ht="13.2">
      <c r="A307" s="40">
        <v>35708284226</v>
      </c>
      <c r="B307" s="40" t="s">
        <v>132</v>
      </c>
      <c r="C307" s="40">
        <v>4307</v>
      </c>
    </row>
    <row r="308" spans="1:3" ht="13.2">
      <c r="A308" s="40">
        <v>35710054716</v>
      </c>
      <c r="B308" s="40" t="s">
        <v>144</v>
      </c>
      <c r="C308" s="40">
        <v>9020</v>
      </c>
    </row>
    <row r="309" spans="1:3" ht="13.2">
      <c r="A309" s="40">
        <v>35710270279</v>
      </c>
      <c r="B309" s="40" t="s">
        <v>142</v>
      </c>
      <c r="C309" s="40">
        <v>13000</v>
      </c>
    </row>
    <row r="310" spans="1:3" ht="13.2">
      <c r="A310" s="40">
        <v>35711020246</v>
      </c>
      <c r="B310" s="40" t="s">
        <v>132</v>
      </c>
      <c r="C310" s="40">
        <v>44430</v>
      </c>
    </row>
    <row r="311" spans="1:3" ht="13.2">
      <c r="A311" s="40">
        <v>35711110226</v>
      </c>
      <c r="B311" s="40" t="s">
        <v>139</v>
      </c>
      <c r="C311" s="40">
        <v>30030</v>
      </c>
    </row>
    <row r="312" spans="1:3" ht="13.2">
      <c r="A312" s="40">
        <v>35711164238</v>
      </c>
      <c r="B312" s="40" t="s">
        <v>132</v>
      </c>
      <c r="C312" s="40">
        <v>3310</v>
      </c>
    </row>
    <row r="313" spans="1:3" ht="13.2">
      <c r="A313" s="40">
        <v>35712150249</v>
      </c>
      <c r="B313" s="40" t="s">
        <v>167</v>
      </c>
      <c r="C313" s="40">
        <v>8011</v>
      </c>
    </row>
    <row r="314" spans="1:3" ht="13.2">
      <c r="A314" s="40">
        <v>35801010236</v>
      </c>
      <c r="B314" s="40" t="s">
        <v>177</v>
      </c>
      <c r="C314" s="40">
        <v>7000</v>
      </c>
    </row>
    <row r="315" spans="1:3" ht="13.2">
      <c r="A315" s="40">
        <v>35801022232</v>
      </c>
      <c r="B315" s="40" t="s">
        <v>132</v>
      </c>
      <c r="C315" s="40">
        <v>2600</v>
      </c>
    </row>
    <row r="316" spans="1:3" ht="13.2">
      <c r="A316" s="40">
        <v>35801210301</v>
      </c>
      <c r="B316" s="40" t="s">
        <v>154</v>
      </c>
      <c r="C316" s="40">
        <v>6500</v>
      </c>
    </row>
    <row r="317" spans="1:3" ht="13.2">
      <c r="A317" s="40">
        <v>35801240320</v>
      </c>
      <c r="B317" s="40" t="s">
        <v>132</v>
      </c>
      <c r="C317" s="40">
        <v>10012</v>
      </c>
    </row>
    <row r="318" spans="1:3" ht="13.2">
      <c r="A318" s="40">
        <v>35802040235</v>
      </c>
      <c r="B318" s="40" t="s">
        <v>150</v>
      </c>
      <c r="C318" s="40">
        <v>17030</v>
      </c>
    </row>
    <row r="319" spans="1:3" ht="13.2">
      <c r="A319" s="40">
        <v>35803066524</v>
      </c>
      <c r="B319" s="40" t="s">
        <v>132</v>
      </c>
      <c r="C319" s="40">
        <v>40500</v>
      </c>
    </row>
    <row r="320" spans="1:3" ht="13.2">
      <c r="A320" s="40">
        <v>35803120231</v>
      </c>
      <c r="B320" s="40" t="s">
        <v>132</v>
      </c>
      <c r="C320" s="40">
        <v>17510</v>
      </c>
    </row>
    <row r="321" spans="1:3" ht="13.2">
      <c r="A321" s="40">
        <v>35804040362</v>
      </c>
      <c r="B321" s="40" t="s">
        <v>132</v>
      </c>
      <c r="C321" s="40">
        <v>4454</v>
      </c>
    </row>
    <row r="322" spans="1:3" ht="13.2">
      <c r="A322" s="40">
        <v>35804120274</v>
      </c>
      <c r="B322" s="40" t="s">
        <v>140</v>
      </c>
      <c r="C322" s="40">
        <v>9520</v>
      </c>
    </row>
    <row r="323" spans="1:3" ht="13.2">
      <c r="A323" s="40">
        <v>35805040277</v>
      </c>
      <c r="B323" s="40" t="s">
        <v>0</v>
      </c>
      <c r="C323" s="40">
        <v>24020</v>
      </c>
    </row>
    <row r="324" spans="1:3" ht="13.2">
      <c r="A324" s="40">
        <v>35805050286</v>
      </c>
      <c r="B324" s="40" t="s">
        <v>185</v>
      </c>
      <c r="C324" s="40">
        <v>13000</v>
      </c>
    </row>
    <row r="325" spans="1:3" ht="13.2">
      <c r="A325" s="40">
        <v>35805202747</v>
      </c>
      <c r="B325" s="40" t="s">
        <v>23</v>
      </c>
      <c r="C325" s="40">
        <v>5212</v>
      </c>
    </row>
    <row r="326" spans="1:3" ht="13.2">
      <c r="A326" s="40">
        <v>35806190220</v>
      </c>
      <c r="B326" s="40" t="s">
        <v>144</v>
      </c>
      <c r="C326" s="40">
        <v>16120</v>
      </c>
    </row>
    <row r="327" spans="1:3" ht="13.2">
      <c r="A327" s="40">
        <v>35806250294</v>
      </c>
      <c r="B327" s="40" t="s">
        <v>140</v>
      </c>
      <c r="C327" s="40">
        <v>6230</v>
      </c>
    </row>
    <row r="328" spans="1:3" ht="13.2">
      <c r="A328" s="40">
        <v>35806252737</v>
      </c>
      <c r="B328" s="40" t="s">
        <v>140</v>
      </c>
      <c r="C328" s="40">
        <v>250010</v>
      </c>
    </row>
    <row r="329" spans="1:3" ht="13.2">
      <c r="A329" s="40">
        <v>35806280218</v>
      </c>
      <c r="B329" s="40" t="s">
        <v>134</v>
      </c>
      <c r="C329" s="40">
        <v>4030</v>
      </c>
    </row>
    <row r="330" spans="1:3" ht="13.2">
      <c r="A330" s="40">
        <v>35806282223</v>
      </c>
      <c r="B330" s="40" t="s">
        <v>134</v>
      </c>
      <c r="C330" s="40">
        <v>4926</v>
      </c>
    </row>
    <row r="331" spans="1:3" ht="13.2">
      <c r="A331" s="40">
        <v>35806290236</v>
      </c>
      <c r="B331" s="40" t="s">
        <v>177</v>
      </c>
      <c r="C331" s="40">
        <v>3520</v>
      </c>
    </row>
    <row r="332" spans="1:3" ht="13.2">
      <c r="A332" s="40">
        <v>35807086532</v>
      </c>
      <c r="B332" s="40" t="s">
        <v>168</v>
      </c>
      <c r="C332" s="40">
        <v>19509</v>
      </c>
    </row>
    <row r="333" spans="1:3" ht="13.2">
      <c r="A333" s="40">
        <v>35808090287</v>
      </c>
      <c r="B333" s="40" t="s">
        <v>160</v>
      </c>
      <c r="C333" s="40">
        <v>8713</v>
      </c>
    </row>
    <row r="334" spans="1:3" ht="13.2">
      <c r="A334" s="40">
        <v>35808102729</v>
      </c>
      <c r="B334" s="40" t="s">
        <v>153</v>
      </c>
      <c r="C334" s="40">
        <v>8698</v>
      </c>
    </row>
    <row r="335" spans="1:3" ht="13.2">
      <c r="A335" s="40">
        <v>35808240221</v>
      </c>
      <c r="B335" s="40" t="s">
        <v>144</v>
      </c>
      <c r="C335" s="40">
        <v>6010</v>
      </c>
    </row>
    <row r="336" spans="1:3" ht="13.2">
      <c r="A336" s="40">
        <v>35809150358</v>
      </c>
      <c r="B336" s="40" t="s">
        <v>132</v>
      </c>
      <c r="C336" s="40">
        <v>3325</v>
      </c>
    </row>
    <row r="337" spans="1:3" ht="13.2">
      <c r="A337" s="40">
        <v>35809166038</v>
      </c>
      <c r="B337" s="40" t="s">
        <v>137</v>
      </c>
      <c r="C337" s="40">
        <v>3170</v>
      </c>
    </row>
    <row r="338" spans="1:3" ht="13.2">
      <c r="A338" s="40">
        <v>35809200240</v>
      </c>
      <c r="B338" s="40" t="s">
        <v>150</v>
      </c>
      <c r="C338" s="40">
        <v>3010</v>
      </c>
    </row>
    <row r="339" spans="1:3" ht="13.2">
      <c r="A339" s="40">
        <v>35810120280</v>
      </c>
      <c r="B339" s="40" t="s">
        <v>0</v>
      </c>
      <c r="C339" s="40">
        <v>14630</v>
      </c>
    </row>
    <row r="340" spans="1:3" ht="13.2">
      <c r="A340" s="40">
        <v>35810180222</v>
      </c>
      <c r="B340" s="40" t="s">
        <v>135</v>
      </c>
      <c r="C340" s="40">
        <v>15030</v>
      </c>
    </row>
    <row r="341" spans="1:3" ht="13.2">
      <c r="A341" s="40">
        <v>35810182261</v>
      </c>
      <c r="B341" s="40" t="s">
        <v>135</v>
      </c>
      <c r="C341" s="40">
        <v>3810</v>
      </c>
    </row>
    <row r="342" spans="1:3" ht="13.2">
      <c r="A342" s="40">
        <v>35810194943</v>
      </c>
      <c r="B342" s="40" t="s">
        <v>132</v>
      </c>
      <c r="C342" s="40">
        <v>10820</v>
      </c>
    </row>
    <row r="343" spans="1:3" ht="13.2">
      <c r="A343" s="40">
        <v>35810220299</v>
      </c>
      <c r="B343" s="40" t="s">
        <v>142</v>
      </c>
      <c r="C343" s="40">
        <v>4510</v>
      </c>
    </row>
    <row r="344" spans="1:3" ht="13.2">
      <c r="A344" s="40">
        <v>35810270216</v>
      </c>
      <c r="B344" s="40" t="s">
        <v>147</v>
      </c>
      <c r="C344" s="40">
        <v>17020</v>
      </c>
    </row>
    <row r="345" spans="1:3" ht="13.2">
      <c r="A345" s="40">
        <v>35810272237</v>
      </c>
      <c r="B345" s="40" t="s">
        <v>147</v>
      </c>
      <c r="C345" s="40">
        <v>6520</v>
      </c>
    </row>
    <row r="346" spans="1:3" ht="13.2">
      <c r="A346" s="40">
        <v>35810310255</v>
      </c>
      <c r="B346" s="40" t="s">
        <v>132</v>
      </c>
      <c r="C346" s="40">
        <v>6020</v>
      </c>
    </row>
    <row r="347" spans="1:3" ht="13.2">
      <c r="A347" s="40">
        <v>35811086517</v>
      </c>
      <c r="B347" s="40" t="s">
        <v>161</v>
      </c>
      <c r="C347" s="40">
        <v>2530</v>
      </c>
    </row>
    <row r="348" spans="1:3" ht="13.2">
      <c r="A348" s="40">
        <v>35811120252</v>
      </c>
      <c r="B348" s="40" t="s">
        <v>156</v>
      </c>
      <c r="C348" s="40">
        <v>39500</v>
      </c>
    </row>
    <row r="349" spans="1:3" ht="13.2">
      <c r="A349" s="40">
        <v>35811192212</v>
      </c>
      <c r="B349" s="40" t="s">
        <v>23</v>
      </c>
      <c r="C349" s="40">
        <v>25755</v>
      </c>
    </row>
    <row r="350" spans="1:3" ht="13.2">
      <c r="A350" s="40">
        <v>35811210280</v>
      </c>
      <c r="B350" s="40" t="s">
        <v>143</v>
      </c>
      <c r="C350" s="40">
        <v>5030</v>
      </c>
    </row>
    <row r="351" spans="1:3" ht="13.2">
      <c r="A351" s="40">
        <v>35811212232</v>
      </c>
      <c r="B351" s="40" t="s">
        <v>143</v>
      </c>
      <c r="C351" s="40">
        <v>8955</v>
      </c>
    </row>
    <row r="352" spans="1:3" ht="13.2">
      <c r="A352" s="40">
        <v>35812110231</v>
      </c>
      <c r="B352" s="40" t="s">
        <v>132</v>
      </c>
      <c r="C352" s="40">
        <v>2100</v>
      </c>
    </row>
    <row r="353" spans="1:3" ht="13.2">
      <c r="A353" s="40">
        <v>35812274913</v>
      </c>
      <c r="B353" s="40" t="s">
        <v>132</v>
      </c>
      <c r="C353" s="40">
        <v>2560</v>
      </c>
    </row>
    <row r="354" spans="1:3" ht="13.2">
      <c r="A354" s="40">
        <v>35901020282</v>
      </c>
      <c r="B354" s="40" t="s">
        <v>142</v>
      </c>
      <c r="C354" s="40">
        <v>7838</v>
      </c>
    </row>
    <row r="355" spans="1:3" ht="13.2">
      <c r="A355" s="40">
        <v>35901110338</v>
      </c>
      <c r="B355" s="40" t="s">
        <v>132</v>
      </c>
      <c r="C355" s="40">
        <v>4020</v>
      </c>
    </row>
    <row r="356" spans="1:3" ht="13.2">
      <c r="A356" s="40">
        <v>35901165244</v>
      </c>
      <c r="B356" s="40" t="s">
        <v>136</v>
      </c>
      <c r="C356" s="40">
        <v>3510</v>
      </c>
    </row>
    <row r="357" spans="1:3" ht="13.2">
      <c r="A357" s="40">
        <v>35901234715</v>
      </c>
      <c r="B357" s="40" t="s">
        <v>132</v>
      </c>
      <c r="C357" s="40">
        <v>8042</v>
      </c>
    </row>
    <row r="358" spans="1:3" ht="13.2">
      <c r="A358" s="40">
        <v>35901260304</v>
      </c>
      <c r="B358" s="40" t="s">
        <v>142</v>
      </c>
      <c r="C358" s="40">
        <v>5284</v>
      </c>
    </row>
    <row r="359" spans="1:3" ht="13.2">
      <c r="A359" s="40">
        <v>35904056015</v>
      </c>
      <c r="B359" s="40" t="s">
        <v>148</v>
      </c>
      <c r="C359" s="40">
        <v>2693</v>
      </c>
    </row>
    <row r="360" spans="1:3" ht="13.2">
      <c r="A360" s="40">
        <v>35904180240</v>
      </c>
      <c r="B360" s="40" t="s">
        <v>176</v>
      </c>
      <c r="C360" s="40">
        <v>20200</v>
      </c>
    </row>
    <row r="361" spans="1:3" ht="13.2">
      <c r="A361" s="40">
        <v>35904214260</v>
      </c>
      <c r="B361" s="40" t="s">
        <v>137</v>
      </c>
      <c r="C361" s="40">
        <v>3030</v>
      </c>
    </row>
    <row r="362" spans="1:3" ht="13.2">
      <c r="A362" s="40">
        <v>35904290288</v>
      </c>
      <c r="B362" s="40" t="s">
        <v>145</v>
      </c>
      <c r="C362" s="40">
        <v>8030</v>
      </c>
    </row>
    <row r="363" spans="1:3" ht="13.2">
      <c r="A363" s="40">
        <v>35905172271</v>
      </c>
      <c r="B363" s="40" t="s">
        <v>167</v>
      </c>
      <c r="C363" s="40">
        <v>6530</v>
      </c>
    </row>
    <row r="364" spans="1:3" ht="13.2">
      <c r="A364" s="40">
        <v>35905186519</v>
      </c>
      <c r="B364" s="40" t="s">
        <v>132</v>
      </c>
      <c r="C364" s="40">
        <v>12030</v>
      </c>
    </row>
    <row r="365" spans="1:3" ht="13.2">
      <c r="A365" s="40">
        <v>35905200292</v>
      </c>
      <c r="B365" s="40" t="s">
        <v>196</v>
      </c>
      <c r="C365" s="40">
        <v>79600</v>
      </c>
    </row>
    <row r="366" spans="1:3" ht="13.2">
      <c r="A366" s="40">
        <v>35906040303</v>
      </c>
      <c r="B366" s="40" t="s">
        <v>132</v>
      </c>
      <c r="C366" s="40">
        <v>68910</v>
      </c>
    </row>
    <row r="367" spans="1:3" ht="13.2">
      <c r="A367" s="40">
        <v>35906132740</v>
      </c>
      <c r="B367" s="40" t="s">
        <v>145</v>
      </c>
      <c r="C367" s="40">
        <v>2320</v>
      </c>
    </row>
    <row r="368" spans="1:3" ht="13.2">
      <c r="A368" s="40">
        <v>35906180234</v>
      </c>
      <c r="B368" s="40" t="s">
        <v>139</v>
      </c>
      <c r="C368" s="40">
        <v>2520</v>
      </c>
    </row>
    <row r="369" spans="1:3" ht="13.2">
      <c r="A369" s="40">
        <v>35906182750</v>
      </c>
      <c r="B369" s="40" t="s">
        <v>139</v>
      </c>
      <c r="C369" s="40">
        <v>2720</v>
      </c>
    </row>
    <row r="370" spans="1:3" ht="13.2">
      <c r="A370" s="40">
        <v>35906220287</v>
      </c>
      <c r="B370" s="40" t="s">
        <v>162</v>
      </c>
      <c r="C370" s="40">
        <v>7020</v>
      </c>
    </row>
    <row r="371" spans="1:3" ht="13.2">
      <c r="A371" s="40">
        <v>35906244224</v>
      </c>
      <c r="B371" s="40" t="s">
        <v>132</v>
      </c>
      <c r="C371" s="40">
        <v>7010</v>
      </c>
    </row>
    <row r="372" spans="1:3" ht="13.2">
      <c r="A372" s="40">
        <v>35906250312</v>
      </c>
      <c r="B372" s="40" t="s">
        <v>132</v>
      </c>
      <c r="C372" s="40">
        <v>24020</v>
      </c>
    </row>
    <row r="373" spans="1:3" ht="13.2">
      <c r="A373" s="40">
        <v>35906296534</v>
      </c>
      <c r="B373" s="40" t="s">
        <v>132</v>
      </c>
      <c r="C373" s="40">
        <v>26666</v>
      </c>
    </row>
    <row r="374" spans="1:3" ht="13.2">
      <c r="A374" s="40">
        <v>35906305231</v>
      </c>
      <c r="B374" s="40" t="s">
        <v>132</v>
      </c>
      <c r="C374" s="40">
        <v>4000</v>
      </c>
    </row>
    <row r="375" spans="1:3" ht="13.2">
      <c r="A375" s="40">
        <v>35906305714</v>
      </c>
      <c r="B375" s="40" t="s">
        <v>132</v>
      </c>
      <c r="C375" s="40">
        <v>17010</v>
      </c>
    </row>
    <row r="376" spans="1:3" ht="13.2">
      <c r="A376" s="40">
        <v>35907212220</v>
      </c>
      <c r="B376" s="40" t="s">
        <v>132</v>
      </c>
      <c r="C376" s="40">
        <v>9100</v>
      </c>
    </row>
    <row r="377" spans="1:3" ht="13.2">
      <c r="A377" s="40">
        <v>35908110256</v>
      </c>
      <c r="B377" s="40" t="s">
        <v>164</v>
      </c>
      <c r="C377" s="40">
        <v>8020</v>
      </c>
    </row>
    <row r="378" spans="1:3" ht="13.2">
      <c r="A378" s="40">
        <v>35909014231</v>
      </c>
      <c r="B378" s="40" t="s">
        <v>132</v>
      </c>
      <c r="C378" s="40">
        <v>4825</v>
      </c>
    </row>
    <row r="379" spans="1:3" ht="13.2">
      <c r="A379" s="40">
        <v>35909050306</v>
      </c>
      <c r="B379" s="40" t="s">
        <v>132</v>
      </c>
      <c r="C379" s="40">
        <v>3048</v>
      </c>
    </row>
    <row r="380" spans="1:3" ht="13.2">
      <c r="A380" s="40">
        <v>35910040251</v>
      </c>
      <c r="B380" s="40" t="s">
        <v>150</v>
      </c>
      <c r="C380" s="40">
        <v>65630</v>
      </c>
    </row>
    <row r="381" spans="1:3" ht="13.2">
      <c r="A381" s="40">
        <v>35910085714</v>
      </c>
      <c r="B381" s="40" t="s">
        <v>132</v>
      </c>
      <c r="C381" s="40">
        <v>85030</v>
      </c>
    </row>
    <row r="382" spans="1:3" ht="13.2">
      <c r="A382" s="40">
        <v>35910090306</v>
      </c>
      <c r="B382" s="40" t="s">
        <v>132</v>
      </c>
      <c r="C382" s="40">
        <v>30510</v>
      </c>
    </row>
    <row r="383" spans="1:3" ht="13.2">
      <c r="A383" s="40">
        <v>35910100243</v>
      </c>
      <c r="B383" s="40" t="s">
        <v>132</v>
      </c>
      <c r="C383" s="40">
        <v>104150</v>
      </c>
    </row>
    <row r="384" spans="1:3" ht="13.2">
      <c r="A384" s="40">
        <v>35910190312</v>
      </c>
      <c r="B384" s="40" t="s">
        <v>132</v>
      </c>
      <c r="C384" s="40">
        <v>9720</v>
      </c>
    </row>
    <row r="385" spans="1:3" ht="13.2">
      <c r="A385" s="40">
        <v>35910220219</v>
      </c>
      <c r="B385" s="40" t="s">
        <v>162</v>
      </c>
      <c r="C385" s="40">
        <v>25030</v>
      </c>
    </row>
    <row r="386" spans="1:3" ht="13.2">
      <c r="A386" s="40">
        <v>35910220282</v>
      </c>
      <c r="B386" s="40" t="s">
        <v>162</v>
      </c>
      <c r="C386" s="40">
        <v>7884</v>
      </c>
    </row>
    <row r="387" spans="1:3" ht="13.2">
      <c r="A387" s="40">
        <v>35910310329</v>
      </c>
      <c r="B387" s="40" t="s">
        <v>132</v>
      </c>
      <c r="C387" s="40">
        <v>6510</v>
      </c>
    </row>
    <row r="388" spans="1:3" ht="13.2">
      <c r="A388" s="40">
        <v>35911240361</v>
      </c>
      <c r="B388" s="40" t="s">
        <v>132</v>
      </c>
      <c r="C388" s="40">
        <v>9460</v>
      </c>
    </row>
    <row r="389" spans="1:3" ht="13.2">
      <c r="A389" s="40">
        <v>35911260261</v>
      </c>
      <c r="B389" s="40" t="s">
        <v>132</v>
      </c>
      <c r="C389" s="40">
        <v>3220</v>
      </c>
    </row>
    <row r="390" spans="1:3" ht="13.2">
      <c r="A390" s="40">
        <v>35911292250</v>
      </c>
      <c r="B390" s="40" t="s">
        <v>132</v>
      </c>
      <c r="C390" s="40">
        <v>3510</v>
      </c>
    </row>
    <row r="391" spans="1:3" ht="13.2">
      <c r="A391" s="40">
        <v>35912010306</v>
      </c>
      <c r="B391" s="40" t="s">
        <v>132</v>
      </c>
      <c r="C391" s="40">
        <v>30010</v>
      </c>
    </row>
    <row r="392" spans="1:3" ht="13.2">
      <c r="A392" s="40">
        <v>35912150337</v>
      </c>
      <c r="B392" s="40" t="s">
        <v>137</v>
      </c>
      <c r="C392" s="40">
        <v>13920</v>
      </c>
    </row>
    <row r="393" spans="1:3" ht="13.2">
      <c r="A393" s="40">
        <v>35912302234</v>
      </c>
      <c r="B393" s="40" t="s">
        <v>182</v>
      </c>
      <c r="C393" s="40">
        <v>3380</v>
      </c>
    </row>
    <row r="394" spans="1:3" ht="13.2">
      <c r="A394" s="40">
        <v>36001012739</v>
      </c>
      <c r="B394" s="40" t="s">
        <v>153</v>
      </c>
      <c r="C394" s="40">
        <v>7872</v>
      </c>
    </row>
    <row r="395" spans="1:3" ht="13.2">
      <c r="A395" s="40">
        <v>36001050272</v>
      </c>
      <c r="B395" s="40" t="s">
        <v>147</v>
      </c>
      <c r="C395" s="40">
        <v>7020</v>
      </c>
    </row>
    <row r="396" spans="1:3" ht="13.2">
      <c r="A396" s="40">
        <v>36002136511</v>
      </c>
      <c r="B396" s="40" t="s">
        <v>132</v>
      </c>
      <c r="C396" s="40">
        <v>20030</v>
      </c>
    </row>
    <row r="397" spans="1:3" ht="13.2">
      <c r="A397" s="40">
        <v>36002136546</v>
      </c>
      <c r="B397" s="40" t="s">
        <v>168</v>
      </c>
      <c r="C397" s="40">
        <v>3500</v>
      </c>
    </row>
    <row r="398" spans="1:3" ht="13.2">
      <c r="A398" s="40">
        <v>36002220286</v>
      </c>
      <c r="B398" s="40" t="s">
        <v>140</v>
      </c>
      <c r="C398" s="40">
        <v>2580</v>
      </c>
    </row>
    <row r="399" spans="1:3" ht="13.2">
      <c r="A399" s="40">
        <v>36003130303</v>
      </c>
      <c r="B399" s="40" t="s">
        <v>132</v>
      </c>
      <c r="C399" s="40">
        <v>2331</v>
      </c>
    </row>
    <row r="400" spans="1:3" ht="13.2">
      <c r="A400" s="40">
        <v>36003220340</v>
      </c>
      <c r="B400" s="40" t="s">
        <v>132</v>
      </c>
      <c r="C400" s="40">
        <v>10100</v>
      </c>
    </row>
    <row r="401" spans="1:3" ht="13.2">
      <c r="A401" s="40">
        <v>36003252721</v>
      </c>
      <c r="B401" s="40" t="s">
        <v>155</v>
      </c>
      <c r="C401" s="40">
        <v>11820</v>
      </c>
    </row>
    <row r="402" spans="1:3" ht="13.2">
      <c r="A402" s="40">
        <v>36003280218</v>
      </c>
      <c r="B402" s="40" t="s">
        <v>136</v>
      </c>
      <c r="C402" s="40">
        <v>14030</v>
      </c>
    </row>
    <row r="403" spans="1:3" ht="13.2">
      <c r="A403" s="40">
        <v>36003282256</v>
      </c>
      <c r="B403" s="40" t="s">
        <v>136</v>
      </c>
      <c r="C403" s="40">
        <v>3519</v>
      </c>
    </row>
    <row r="404" spans="1:3" ht="13.2">
      <c r="A404" s="40">
        <v>36004210240</v>
      </c>
      <c r="B404" s="40" t="s">
        <v>150</v>
      </c>
      <c r="C404" s="40">
        <v>2132</v>
      </c>
    </row>
    <row r="405" spans="1:3" ht="13.2">
      <c r="A405" s="40">
        <v>36004260363</v>
      </c>
      <c r="B405" s="40" t="s">
        <v>174</v>
      </c>
      <c r="C405" s="40">
        <v>4810</v>
      </c>
    </row>
    <row r="406" spans="1:3" ht="13.2">
      <c r="A406" s="40">
        <v>36004290314</v>
      </c>
      <c r="B406" s="40" t="s">
        <v>23</v>
      </c>
      <c r="C406" s="40">
        <v>8030</v>
      </c>
    </row>
    <row r="407" spans="1:3" ht="13.2">
      <c r="A407" s="40">
        <v>36006236548</v>
      </c>
      <c r="B407" s="40" t="s">
        <v>141</v>
      </c>
      <c r="C407" s="40">
        <v>7520</v>
      </c>
    </row>
    <row r="408" spans="1:3" ht="13.2">
      <c r="A408" s="40">
        <v>36007030249</v>
      </c>
      <c r="B408" s="40" t="s">
        <v>150</v>
      </c>
      <c r="C408" s="40">
        <v>7010</v>
      </c>
    </row>
    <row r="409" spans="1:3" ht="13.2">
      <c r="A409" s="40">
        <v>36007050273</v>
      </c>
      <c r="B409" s="40" t="s">
        <v>13</v>
      </c>
      <c r="C409" s="40">
        <v>2235</v>
      </c>
    </row>
    <row r="410" spans="1:3" ht="13.2">
      <c r="A410" s="40">
        <v>36008014713</v>
      </c>
      <c r="B410" s="40" t="s">
        <v>132</v>
      </c>
      <c r="C410" s="40">
        <v>6720</v>
      </c>
    </row>
    <row r="411" spans="1:3" ht="13.2">
      <c r="A411" s="40">
        <v>36008020281</v>
      </c>
      <c r="B411" s="40" t="s">
        <v>172</v>
      </c>
      <c r="C411" s="40">
        <v>3195</v>
      </c>
    </row>
    <row r="412" spans="1:3" ht="13.2">
      <c r="A412" s="40">
        <v>36008022714</v>
      </c>
      <c r="B412" s="40" t="s">
        <v>172</v>
      </c>
      <c r="C412" s="40">
        <v>10032</v>
      </c>
    </row>
    <row r="413" spans="1:3" ht="13.2">
      <c r="A413" s="40">
        <v>36008130233</v>
      </c>
      <c r="B413" s="40" t="s">
        <v>144</v>
      </c>
      <c r="C413" s="40">
        <v>2130</v>
      </c>
    </row>
    <row r="414" spans="1:3" ht="13.2">
      <c r="A414" s="40">
        <v>36008315253</v>
      </c>
      <c r="B414" s="40" t="s">
        <v>141</v>
      </c>
      <c r="C414" s="40">
        <v>4657</v>
      </c>
    </row>
    <row r="415" spans="1:3" ht="13.2">
      <c r="A415" s="40">
        <v>36009030307</v>
      </c>
      <c r="B415" s="40" t="s">
        <v>132</v>
      </c>
      <c r="C415" s="40">
        <v>36760</v>
      </c>
    </row>
    <row r="416" spans="1:3" ht="13.2">
      <c r="A416" s="40">
        <v>36009276044</v>
      </c>
      <c r="B416" s="40" t="s">
        <v>156</v>
      </c>
      <c r="C416" s="40">
        <v>3035</v>
      </c>
    </row>
    <row r="417" spans="1:3" ht="13.2">
      <c r="A417" s="40">
        <v>36010010334</v>
      </c>
      <c r="B417" s="40" t="s">
        <v>132</v>
      </c>
      <c r="C417" s="40">
        <v>2390</v>
      </c>
    </row>
    <row r="418" spans="1:3" ht="13.2">
      <c r="A418" s="40">
        <v>36010060292</v>
      </c>
      <c r="B418" s="40" t="s">
        <v>132</v>
      </c>
      <c r="C418" s="40">
        <v>9020</v>
      </c>
    </row>
    <row r="419" spans="1:3" ht="13.2">
      <c r="A419" s="40">
        <v>36010162720</v>
      </c>
      <c r="B419" s="40" t="s">
        <v>132</v>
      </c>
      <c r="C419" s="40">
        <v>24930</v>
      </c>
    </row>
    <row r="420" spans="1:3" ht="13.2">
      <c r="A420" s="40">
        <v>36010230305</v>
      </c>
      <c r="B420" s="40" t="s">
        <v>132</v>
      </c>
      <c r="C420" s="40">
        <v>2280</v>
      </c>
    </row>
    <row r="421" spans="1:3" ht="13.2">
      <c r="A421" s="40">
        <v>36010234927</v>
      </c>
      <c r="B421" s="40" t="s">
        <v>132</v>
      </c>
      <c r="C421" s="40">
        <v>12010</v>
      </c>
    </row>
    <row r="422" spans="1:3" ht="13.2">
      <c r="A422" s="40">
        <v>36011104920</v>
      </c>
      <c r="B422" s="40" t="s">
        <v>170</v>
      </c>
      <c r="C422" s="40">
        <v>130020</v>
      </c>
    </row>
    <row r="423" spans="1:3" ht="13.2">
      <c r="A423" s="40">
        <v>36011185726</v>
      </c>
      <c r="B423" s="40" t="s">
        <v>132</v>
      </c>
      <c r="C423" s="40">
        <v>9420</v>
      </c>
    </row>
    <row r="424" spans="1:3" ht="13.2">
      <c r="A424" s="40">
        <v>36011204242</v>
      </c>
      <c r="B424" s="40" t="s">
        <v>132</v>
      </c>
      <c r="C424" s="40">
        <v>2530</v>
      </c>
    </row>
    <row r="425" spans="1:3" ht="13.2">
      <c r="A425" s="40">
        <v>36011210228</v>
      </c>
      <c r="B425" s="40" t="s">
        <v>132</v>
      </c>
      <c r="C425" s="40">
        <v>42010</v>
      </c>
    </row>
    <row r="426" spans="1:3" ht="13.2">
      <c r="A426" s="40">
        <v>36011230337</v>
      </c>
      <c r="B426" s="40" t="s">
        <v>136</v>
      </c>
      <c r="C426" s="40">
        <v>54020</v>
      </c>
    </row>
    <row r="427" spans="1:3" ht="13.2">
      <c r="A427" s="40">
        <v>36012040269</v>
      </c>
      <c r="B427" s="40" t="s">
        <v>140</v>
      </c>
      <c r="C427" s="40">
        <v>2270</v>
      </c>
    </row>
    <row r="428" spans="1:3" ht="13.2">
      <c r="A428" s="40">
        <v>36012202726</v>
      </c>
      <c r="B428" s="40" t="s">
        <v>132</v>
      </c>
      <c r="C428" s="40">
        <v>9130</v>
      </c>
    </row>
    <row r="429" spans="1:3" ht="13.2">
      <c r="A429" s="40">
        <v>36101010029</v>
      </c>
      <c r="B429" s="40" t="s">
        <v>133</v>
      </c>
      <c r="C429" s="40">
        <v>80030</v>
      </c>
    </row>
    <row r="430" spans="1:3" ht="13.2">
      <c r="A430" s="40">
        <v>36101010381</v>
      </c>
      <c r="B430" s="40" t="s">
        <v>133</v>
      </c>
      <c r="C430" s="40">
        <v>5410</v>
      </c>
    </row>
    <row r="431" spans="1:3" ht="13.2">
      <c r="A431" s="40">
        <v>36101190297</v>
      </c>
      <c r="B431" s="40" t="s">
        <v>135</v>
      </c>
      <c r="C431" s="40">
        <v>36780</v>
      </c>
    </row>
    <row r="432" spans="1:3" ht="13.2">
      <c r="A432" s="40">
        <v>36102065714</v>
      </c>
      <c r="B432" s="40" t="s">
        <v>180</v>
      </c>
      <c r="C432" s="40">
        <v>47470</v>
      </c>
    </row>
    <row r="433" spans="1:3" ht="13.2">
      <c r="A433" s="40">
        <v>36102142818</v>
      </c>
      <c r="B433" s="40" t="s">
        <v>136</v>
      </c>
      <c r="C433" s="40">
        <v>11210</v>
      </c>
    </row>
    <row r="434" spans="1:3" ht="13.2">
      <c r="A434" s="40">
        <v>36102190216</v>
      </c>
      <c r="B434" s="40" t="s">
        <v>164</v>
      </c>
      <c r="C434" s="40">
        <v>11020</v>
      </c>
    </row>
    <row r="435" spans="1:3" ht="13.2">
      <c r="A435" s="40">
        <v>36102190330</v>
      </c>
      <c r="B435" s="40" t="s">
        <v>132</v>
      </c>
      <c r="C435" s="40">
        <v>7510</v>
      </c>
    </row>
    <row r="436" spans="1:3" ht="13.2">
      <c r="A436" s="40">
        <v>36103010217</v>
      </c>
      <c r="B436" s="40" t="s">
        <v>180</v>
      </c>
      <c r="C436" s="40">
        <v>4510</v>
      </c>
    </row>
    <row r="437" spans="1:3" ht="13.2">
      <c r="A437" s="40">
        <v>36103050221</v>
      </c>
      <c r="B437" s="40" t="s">
        <v>164</v>
      </c>
      <c r="C437" s="40">
        <v>4510</v>
      </c>
    </row>
    <row r="438" spans="1:3" ht="13.2">
      <c r="A438" s="40">
        <v>36103050272</v>
      </c>
      <c r="B438" s="40" t="s">
        <v>164</v>
      </c>
      <c r="C438" s="40">
        <v>8530</v>
      </c>
    </row>
    <row r="439" spans="1:3" ht="13.2">
      <c r="A439" s="40">
        <v>36103060221</v>
      </c>
      <c r="B439" s="40" t="s">
        <v>133</v>
      </c>
      <c r="C439" s="40">
        <v>16010</v>
      </c>
    </row>
    <row r="440" spans="1:3" ht="13.2">
      <c r="A440" s="40">
        <v>36103140220</v>
      </c>
      <c r="B440" s="40" t="s">
        <v>132</v>
      </c>
      <c r="C440" s="40">
        <v>3600</v>
      </c>
    </row>
    <row r="441" spans="1:3" ht="13.2">
      <c r="A441" s="40">
        <v>36103160325</v>
      </c>
      <c r="B441" s="40" t="s">
        <v>132</v>
      </c>
      <c r="C441" s="40">
        <v>75575</v>
      </c>
    </row>
    <row r="442" spans="1:3" ht="13.2">
      <c r="A442" s="40">
        <v>36103286015</v>
      </c>
      <c r="B442" s="40" t="s">
        <v>132</v>
      </c>
      <c r="C442" s="40">
        <v>2920</v>
      </c>
    </row>
    <row r="443" spans="1:3" ht="13.2">
      <c r="A443" s="40">
        <v>36104036526</v>
      </c>
      <c r="B443" s="40" t="s">
        <v>132</v>
      </c>
      <c r="C443" s="40">
        <v>4520</v>
      </c>
    </row>
    <row r="444" spans="1:3" ht="13.2">
      <c r="A444" s="40">
        <v>36104120291</v>
      </c>
      <c r="B444" s="40" t="s">
        <v>0</v>
      </c>
      <c r="C444" s="40">
        <v>9020</v>
      </c>
    </row>
    <row r="445" spans="1:3" ht="13.2">
      <c r="A445" s="40">
        <v>36104262716</v>
      </c>
      <c r="B445" s="40" t="s">
        <v>177</v>
      </c>
      <c r="C445" s="40">
        <v>22130</v>
      </c>
    </row>
    <row r="446" spans="1:3" ht="13.2">
      <c r="A446" s="40">
        <v>36105124715</v>
      </c>
      <c r="B446" s="40" t="s">
        <v>136</v>
      </c>
      <c r="C446" s="40">
        <v>3530</v>
      </c>
    </row>
    <row r="447" spans="1:3" ht="13.2">
      <c r="A447" s="40">
        <v>36105152720</v>
      </c>
      <c r="B447" s="40" t="s">
        <v>163</v>
      </c>
      <c r="C447" s="40">
        <v>3210</v>
      </c>
    </row>
    <row r="448" spans="1:3" ht="13.2">
      <c r="A448" s="40">
        <v>36105224236</v>
      </c>
      <c r="B448" s="40" t="s">
        <v>170</v>
      </c>
      <c r="C448" s="40">
        <v>14650</v>
      </c>
    </row>
    <row r="449" spans="1:3" ht="13.2">
      <c r="A449" s="40">
        <v>36106175712</v>
      </c>
      <c r="B449" s="40" t="s">
        <v>132</v>
      </c>
      <c r="C449" s="40">
        <v>10510</v>
      </c>
    </row>
    <row r="450" spans="1:3" ht="13.2">
      <c r="A450" s="40">
        <v>36107040309</v>
      </c>
      <c r="B450" s="40" t="s">
        <v>132</v>
      </c>
      <c r="C450" s="40">
        <v>8078</v>
      </c>
    </row>
    <row r="451" spans="1:3" ht="13.2">
      <c r="A451" s="40">
        <v>36107170327</v>
      </c>
      <c r="B451" s="40" t="s">
        <v>132</v>
      </c>
      <c r="C451" s="40">
        <v>18030</v>
      </c>
    </row>
    <row r="452" spans="1:3" ht="13.2">
      <c r="A452" s="40">
        <v>36107210250</v>
      </c>
      <c r="B452" s="40" t="s">
        <v>132</v>
      </c>
      <c r="C452" s="40">
        <v>50020</v>
      </c>
    </row>
    <row r="453" spans="1:3" ht="13.2">
      <c r="A453" s="40">
        <v>36107230228</v>
      </c>
      <c r="B453" s="40" t="s">
        <v>142</v>
      </c>
      <c r="C453" s="40">
        <v>25030</v>
      </c>
    </row>
    <row r="454" spans="1:3" ht="13.2">
      <c r="A454" s="40">
        <v>36107230289</v>
      </c>
      <c r="B454" s="40" t="s">
        <v>142</v>
      </c>
      <c r="C454" s="40">
        <v>15010</v>
      </c>
    </row>
    <row r="455" spans="1:3" ht="13.2">
      <c r="A455" s="40">
        <v>36107232751</v>
      </c>
      <c r="B455" s="40" t="s">
        <v>142</v>
      </c>
      <c r="C455" s="40">
        <v>2358</v>
      </c>
    </row>
    <row r="456" spans="1:3" ht="13.2">
      <c r="A456" s="40">
        <v>36107270268</v>
      </c>
      <c r="B456" s="40" t="s">
        <v>135</v>
      </c>
      <c r="C456" s="40">
        <v>2230</v>
      </c>
    </row>
    <row r="457" spans="1:3" ht="13.2">
      <c r="A457" s="40">
        <v>36108015713</v>
      </c>
      <c r="B457" s="40" t="s">
        <v>132</v>
      </c>
      <c r="C457" s="40">
        <v>38010</v>
      </c>
    </row>
    <row r="458" spans="1:3" ht="13.2">
      <c r="A458" s="40">
        <v>36108020309</v>
      </c>
      <c r="B458" s="40" t="s">
        <v>132</v>
      </c>
      <c r="C458" s="40">
        <v>37785</v>
      </c>
    </row>
    <row r="459" spans="1:3" ht="13.2">
      <c r="A459" s="40">
        <v>36108204927</v>
      </c>
      <c r="B459" s="40" t="s">
        <v>132</v>
      </c>
      <c r="C459" s="40">
        <v>3500</v>
      </c>
    </row>
    <row r="460" spans="1:3" ht="13.2">
      <c r="A460" s="40">
        <v>36108232779</v>
      </c>
      <c r="B460" s="40" t="s">
        <v>132</v>
      </c>
      <c r="C460" s="40">
        <v>2800</v>
      </c>
    </row>
    <row r="461" spans="1:3" ht="13.2">
      <c r="A461" s="40">
        <v>36108270252</v>
      </c>
      <c r="B461" s="40" t="s">
        <v>132</v>
      </c>
      <c r="C461" s="40">
        <v>22254</v>
      </c>
    </row>
    <row r="462" spans="1:3" ht="13.2">
      <c r="A462" s="40">
        <v>36110080261</v>
      </c>
      <c r="B462" s="40" t="s">
        <v>132</v>
      </c>
      <c r="C462" s="40">
        <v>2730</v>
      </c>
    </row>
    <row r="463" spans="1:3" ht="13.2">
      <c r="A463" s="40">
        <v>36110160317</v>
      </c>
      <c r="B463" s="40" t="s">
        <v>150</v>
      </c>
      <c r="C463" s="40">
        <v>9030</v>
      </c>
    </row>
    <row r="464" spans="1:3" ht="13.2">
      <c r="A464" s="40">
        <v>36111110223</v>
      </c>
      <c r="B464" s="40" t="s">
        <v>150</v>
      </c>
      <c r="C464" s="40">
        <v>8630</v>
      </c>
    </row>
    <row r="465" spans="1:3" ht="13.2">
      <c r="A465" s="40">
        <v>36111166019</v>
      </c>
      <c r="B465" s="40" t="s">
        <v>134</v>
      </c>
      <c r="C465" s="40">
        <v>20020</v>
      </c>
    </row>
    <row r="466" spans="1:3" ht="13.2">
      <c r="A466" s="40">
        <v>36111276514</v>
      </c>
      <c r="B466" s="40" t="s">
        <v>132</v>
      </c>
      <c r="C466" s="40">
        <v>8058</v>
      </c>
    </row>
    <row r="467" spans="1:3" ht="13.2">
      <c r="A467" s="40">
        <v>36111276514</v>
      </c>
      <c r="B467" s="40" t="s">
        <v>132</v>
      </c>
      <c r="C467" s="40">
        <v>9000</v>
      </c>
    </row>
    <row r="468" spans="1:3" ht="13.2">
      <c r="A468" s="40">
        <v>36201065728</v>
      </c>
      <c r="B468" s="40" t="s">
        <v>13</v>
      </c>
      <c r="C468" s="40">
        <v>47030</v>
      </c>
    </row>
    <row r="469" spans="1:3" ht="13.2">
      <c r="A469" s="40">
        <v>36201140325</v>
      </c>
      <c r="B469" s="40" t="s">
        <v>132</v>
      </c>
      <c r="C469" s="40">
        <v>50030</v>
      </c>
    </row>
    <row r="470" spans="1:3" ht="13.2">
      <c r="A470" s="40">
        <v>36201160280</v>
      </c>
      <c r="B470" s="40" t="s">
        <v>23</v>
      </c>
      <c r="C470" s="40">
        <v>8030</v>
      </c>
    </row>
    <row r="471" spans="1:3" ht="13.2">
      <c r="A471" s="40">
        <v>36201274232</v>
      </c>
      <c r="B471" s="40" t="s">
        <v>142</v>
      </c>
      <c r="C471" s="40">
        <v>7620</v>
      </c>
    </row>
    <row r="472" spans="1:3" ht="13.2">
      <c r="A472" s="40">
        <v>36201314727</v>
      </c>
      <c r="B472" s="40" t="s">
        <v>132</v>
      </c>
      <c r="C472" s="40">
        <v>130030</v>
      </c>
    </row>
    <row r="473" spans="1:3" ht="13.2">
      <c r="A473" s="40">
        <v>36202030327</v>
      </c>
      <c r="B473" s="40" t="s">
        <v>161</v>
      </c>
      <c r="C473" s="40">
        <v>18930</v>
      </c>
    </row>
    <row r="474" spans="1:3" ht="13.2">
      <c r="A474" s="40">
        <v>36202040334</v>
      </c>
      <c r="B474" s="40" t="s">
        <v>132</v>
      </c>
      <c r="C474" s="40">
        <v>24030</v>
      </c>
    </row>
    <row r="475" spans="1:3" ht="13.2">
      <c r="A475" s="40">
        <v>36202184719</v>
      </c>
      <c r="B475" s="40" t="s">
        <v>132</v>
      </c>
      <c r="C475" s="40">
        <v>31030</v>
      </c>
    </row>
    <row r="476" spans="1:3" ht="13.2">
      <c r="A476" s="40">
        <v>36203034723</v>
      </c>
      <c r="B476" s="40" t="s">
        <v>13</v>
      </c>
      <c r="C476" s="40">
        <v>42000</v>
      </c>
    </row>
    <row r="477" spans="1:3" ht="13.2">
      <c r="A477" s="40">
        <v>36203056014</v>
      </c>
      <c r="B477" s="40" t="s">
        <v>161</v>
      </c>
      <c r="C477" s="40">
        <v>7785</v>
      </c>
    </row>
    <row r="478" spans="1:3" ht="13.2">
      <c r="A478" s="40">
        <v>36203220310</v>
      </c>
      <c r="B478" s="40" t="s">
        <v>136</v>
      </c>
      <c r="C478" s="40">
        <v>8080</v>
      </c>
    </row>
    <row r="479" spans="1:3" ht="13.2">
      <c r="A479" s="40">
        <v>36203222738</v>
      </c>
      <c r="B479" s="40" t="s">
        <v>177</v>
      </c>
      <c r="C479" s="40">
        <v>12858</v>
      </c>
    </row>
    <row r="480" spans="1:3" ht="13.2">
      <c r="A480" s="40">
        <v>36203230281</v>
      </c>
      <c r="B480" s="40" t="s">
        <v>135</v>
      </c>
      <c r="C480" s="40">
        <v>16500</v>
      </c>
    </row>
    <row r="481" spans="1:3" ht="13.2">
      <c r="A481" s="40">
        <v>36203230333</v>
      </c>
      <c r="B481" s="40" t="s">
        <v>137</v>
      </c>
      <c r="C481" s="40">
        <v>2130</v>
      </c>
    </row>
    <row r="482" spans="1:3" ht="13.2">
      <c r="A482" s="40">
        <v>36204065721</v>
      </c>
      <c r="B482" s="40" t="s">
        <v>170</v>
      </c>
      <c r="C482" s="40">
        <v>17610</v>
      </c>
    </row>
    <row r="483" spans="1:3" ht="13.2">
      <c r="A483" s="40">
        <v>36204146023</v>
      </c>
      <c r="B483" s="40" t="s">
        <v>155</v>
      </c>
      <c r="C483" s="40">
        <v>30020</v>
      </c>
    </row>
    <row r="484" spans="1:3" ht="13.2">
      <c r="A484" s="40">
        <v>36204210334</v>
      </c>
      <c r="B484" s="40" t="s">
        <v>132</v>
      </c>
      <c r="C484" s="40">
        <v>2150</v>
      </c>
    </row>
    <row r="485" spans="1:3" ht="13.2">
      <c r="A485" s="40">
        <v>36204264922</v>
      </c>
      <c r="B485" s="40" t="s">
        <v>170</v>
      </c>
      <c r="C485" s="40">
        <v>60020</v>
      </c>
    </row>
    <row r="486" spans="1:3" ht="13.2">
      <c r="A486" s="40">
        <v>36205124715</v>
      </c>
      <c r="B486" s="40" t="s">
        <v>132</v>
      </c>
      <c r="C486" s="40">
        <v>8703</v>
      </c>
    </row>
    <row r="487" spans="1:3" ht="13.2">
      <c r="A487" s="40">
        <v>36205135714</v>
      </c>
      <c r="B487" s="40" t="s">
        <v>153</v>
      </c>
      <c r="C487" s="40">
        <v>15010</v>
      </c>
    </row>
    <row r="488" spans="1:3" ht="13.2">
      <c r="A488" s="40">
        <v>36205146022</v>
      </c>
      <c r="B488" s="40" t="s">
        <v>148</v>
      </c>
      <c r="C488" s="40">
        <v>6378</v>
      </c>
    </row>
    <row r="489" spans="1:3" ht="13.2">
      <c r="A489" s="40">
        <v>36205180259</v>
      </c>
      <c r="B489" s="40" t="s">
        <v>132</v>
      </c>
      <c r="C489" s="40">
        <v>200000</v>
      </c>
    </row>
    <row r="490" spans="1:3" ht="13.2">
      <c r="A490" s="40">
        <v>36205280335</v>
      </c>
      <c r="B490" s="40" t="s">
        <v>136</v>
      </c>
      <c r="C490" s="40">
        <v>5264</v>
      </c>
    </row>
    <row r="491" spans="1:3" ht="13.2">
      <c r="A491" s="40">
        <v>36206010309</v>
      </c>
      <c r="B491" s="40" t="s">
        <v>137</v>
      </c>
      <c r="C491" s="40">
        <v>4600</v>
      </c>
    </row>
    <row r="492" spans="1:3" ht="13.2">
      <c r="A492" s="40">
        <v>36206140216</v>
      </c>
      <c r="B492" s="40" t="s">
        <v>132</v>
      </c>
      <c r="C492" s="40">
        <v>15430</v>
      </c>
    </row>
    <row r="493" spans="1:3" ht="13.2">
      <c r="A493" s="40">
        <v>36206275240</v>
      </c>
      <c r="B493" s="40" t="s">
        <v>144</v>
      </c>
      <c r="C493" s="40">
        <v>3614</v>
      </c>
    </row>
    <row r="494" spans="1:3" ht="13.2">
      <c r="A494" s="40">
        <v>36207140227</v>
      </c>
      <c r="B494" s="40" t="s">
        <v>186</v>
      </c>
      <c r="C494" s="40">
        <v>4164</v>
      </c>
    </row>
    <row r="495" spans="1:3" ht="13.2">
      <c r="A495" s="40">
        <v>36207140290</v>
      </c>
      <c r="B495" s="40" t="s">
        <v>186</v>
      </c>
      <c r="C495" s="40">
        <v>13920</v>
      </c>
    </row>
    <row r="496" spans="1:3" ht="13.2">
      <c r="A496" s="40">
        <v>36207230350</v>
      </c>
      <c r="B496" s="40" t="s">
        <v>132</v>
      </c>
      <c r="C496" s="40">
        <v>2820</v>
      </c>
    </row>
    <row r="497" spans="1:3" ht="13.2">
      <c r="A497" s="40">
        <v>36207270308</v>
      </c>
      <c r="B497" s="40" t="s">
        <v>132</v>
      </c>
      <c r="C497" s="40">
        <v>9530</v>
      </c>
    </row>
    <row r="498" spans="1:3" ht="13.2">
      <c r="A498" s="40">
        <v>36207312234</v>
      </c>
      <c r="B498" s="40" t="s">
        <v>185</v>
      </c>
      <c r="C498" s="40">
        <v>18900</v>
      </c>
    </row>
    <row r="499" spans="1:3" ht="13.2">
      <c r="A499" s="40">
        <v>36208065220</v>
      </c>
      <c r="B499" s="40" t="s">
        <v>173</v>
      </c>
      <c r="C499" s="40">
        <v>3020</v>
      </c>
    </row>
    <row r="500" spans="1:3" ht="13.2">
      <c r="A500" s="40">
        <v>36208135223</v>
      </c>
      <c r="B500" s="40" t="s">
        <v>160</v>
      </c>
      <c r="C500" s="40">
        <v>33720</v>
      </c>
    </row>
    <row r="501" spans="1:3" ht="13.2">
      <c r="A501" s="40">
        <v>36208156018</v>
      </c>
      <c r="B501" s="40" t="s">
        <v>140</v>
      </c>
      <c r="C501" s="40">
        <v>17955</v>
      </c>
    </row>
    <row r="502" spans="1:3" ht="13.2">
      <c r="A502" s="40">
        <v>36208214712</v>
      </c>
      <c r="B502" s="40" t="s">
        <v>144</v>
      </c>
      <c r="C502" s="40">
        <v>4010</v>
      </c>
    </row>
    <row r="503" spans="1:3" ht="13.2">
      <c r="A503" s="40">
        <v>36208300285</v>
      </c>
      <c r="B503" s="40" t="s">
        <v>135</v>
      </c>
      <c r="C503" s="40">
        <v>15030</v>
      </c>
    </row>
    <row r="504" spans="1:3" ht="13.2">
      <c r="A504" s="40">
        <v>36209162757</v>
      </c>
      <c r="B504" s="40" t="s">
        <v>153</v>
      </c>
      <c r="C504" s="40">
        <v>23024</v>
      </c>
    </row>
    <row r="505" spans="1:3" ht="13.2">
      <c r="A505" s="40">
        <v>36209164711</v>
      </c>
      <c r="B505" s="40" t="s">
        <v>132</v>
      </c>
      <c r="C505" s="40">
        <v>4000</v>
      </c>
    </row>
    <row r="506" spans="1:3" ht="13.2">
      <c r="A506" s="40">
        <v>36210274717</v>
      </c>
      <c r="B506" s="40" t="s">
        <v>132</v>
      </c>
      <c r="C506" s="40">
        <v>17867</v>
      </c>
    </row>
    <row r="507" spans="1:3" ht="13.2">
      <c r="A507" s="40">
        <v>36210284719</v>
      </c>
      <c r="B507" s="40" t="s">
        <v>132</v>
      </c>
      <c r="C507" s="40">
        <v>10030</v>
      </c>
    </row>
    <row r="508" spans="1:3" ht="13.2">
      <c r="A508" s="40">
        <v>36211062230</v>
      </c>
      <c r="B508" s="40" t="s">
        <v>135</v>
      </c>
      <c r="C508" s="40">
        <v>7210</v>
      </c>
    </row>
    <row r="509" spans="1:3" ht="13.2">
      <c r="A509" s="40">
        <v>36211090279</v>
      </c>
      <c r="B509" s="40" t="s">
        <v>135</v>
      </c>
      <c r="C509" s="40">
        <v>50030</v>
      </c>
    </row>
    <row r="510" spans="1:3" ht="13.2">
      <c r="A510" s="40">
        <v>36211100012</v>
      </c>
      <c r="B510" s="40" t="s">
        <v>153</v>
      </c>
      <c r="C510" s="40">
        <v>30620</v>
      </c>
    </row>
    <row r="511" spans="1:3" ht="13.2">
      <c r="A511" s="40">
        <v>36211174720</v>
      </c>
      <c r="B511" s="40" t="s">
        <v>132</v>
      </c>
      <c r="C511" s="40">
        <v>4500</v>
      </c>
    </row>
    <row r="512" spans="1:3" ht="13.2">
      <c r="A512" s="40">
        <v>36211210022</v>
      </c>
      <c r="B512" s="40" t="s">
        <v>135</v>
      </c>
      <c r="C512" s="40">
        <v>12510</v>
      </c>
    </row>
    <row r="513" spans="1:3" ht="13.2">
      <c r="A513" s="40">
        <v>36211210362</v>
      </c>
      <c r="B513" s="40" t="s">
        <v>135</v>
      </c>
      <c r="C513" s="40">
        <v>4144</v>
      </c>
    </row>
    <row r="514" spans="1:3" ht="13.2">
      <c r="A514" s="40">
        <v>36211280252</v>
      </c>
      <c r="B514" s="40" t="s">
        <v>132</v>
      </c>
      <c r="C514" s="40">
        <v>28356</v>
      </c>
    </row>
    <row r="515" spans="1:3" ht="13.2">
      <c r="A515" s="40">
        <v>36212064223</v>
      </c>
      <c r="B515" s="40" t="s">
        <v>162</v>
      </c>
      <c r="C515" s="40">
        <v>2720</v>
      </c>
    </row>
    <row r="516" spans="1:3" ht="13.2">
      <c r="A516" s="40">
        <v>36212170301</v>
      </c>
      <c r="B516" s="40" t="s">
        <v>132</v>
      </c>
      <c r="C516" s="40">
        <v>3130</v>
      </c>
    </row>
    <row r="517" spans="1:3" ht="13.2">
      <c r="A517" s="40">
        <v>36212192724</v>
      </c>
      <c r="B517" s="40" t="s">
        <v>135</v>
      </c>
      <c r="C517" s="40">
        <v>3030</v>
      </c>
    </row>
    <row r="518" spans="1:3" ht="13.2">
      <c r="A518" s="40">
        <v>36212262717</v>
      </c>
      <c r="B518" s="40" t="s">
        <v>139</v>
      </c>
      <c r="C518" s="40">
        <v>14500</v>
      </c>
    </row>
    <row r="519" spans="1:3" ht="13.2">
      <c r="A519" s="40">
        <v>36301025224</v>
      </c>
      <c r="B519" s="40" t="s">
        <v>132</v>
      </c>
      <c r="C519" s="40">
        <v>23100</v>
      </c>
    </row>
    <row r="520" spans="1:3" ht="13.2">
      <c r="A520" s="40">
        <v>36301070333</v>
      </c>
      <c r="B520" s="40" t="s">
        <v>131</v>
      </c>
      <c r="C520" s="40">
        <v>2200</v>
      </c>
    </row>
    <row r="521" spans="1:3" ht="13.2">
      <c r="A521" s="40">
        <v>36301160018</v>
      </c>
      <c r="B521" s="40" t="s">
        <v>23</v>
      </c>
      <c r="C521" s="40">
        <v>5510</v>
      </c>
    </row>
    <row r="522" spans="1:3" ht="13.2">
      <c r="A522" s="40">
        <v>36302012713</v>
      </c>
      <c r="B522" s="40" t="s">
        <v>132</v>
      </c>
      <c r="C522" s="40">
        <v>26710</v>
      </c>
    </row>
    <row r="523" spans="1:3" ht="13.2">
      <c r="A523" s="40">
        <v>36302106028</v>
      </c>
      <c r="B523" s="40" t="s">
        <v>132</v>
      </c>
      <c r="C523" s="40">
        <v>15530</v>
      </c>
    </row>
    <row r="524" spans="1:3" ht="13.2">
      <c r="A524" s="40">
        <v>36302126013</v>
      </c>
      <c r="B524" s="40" t="s">
        <v>137</v>
      </c>
      <c r="C524" s="40">
        <v>7832</v>
      </c>
    </row>
    <row r="525" spans="1:3" ht="13.2">
      <c r="A525" s="40">
        <v>36302210231</v>
      </c>
      <c r="B525" s="40" t="s">
        <v>141</v>
      </c>
      <c r="C525" s="40">
        <v>3552</v>
      </c>
    </row>
    <row r="526" spans="1:3" ht="13.2">
      <c r="A526" s="40">
        <v>36303036023</v>
      </c>
      <c r="B526" s="40" t="s">
        <v>146</v>
      </c>
      <c r="C526" s="40">
        <v>17620</v>
      </c>
    </row>
    <row r="527" spans="1:3" ht="13.2">
      <c r="A527" s="40">
        <v>36303232723</v>
      </c>
      <c r="B527" s="40" t="s">
        <v>132</v>
      </c>
      <c r="C527" s="40">
        <v>4814</v>
      </c>
    </row>
    <row r="528" spans="1:3" ht="13.2">
      <c r="A528" s="40">
        <v>36303250356</v>
      </c>
      <c r="B528" s="40" t="s">
        <v>192</v>
      </c>
      <c r="C528" s="40">
        <v>5595</v>
      </c>
    </row>
    <row r="529" spans="1:3" ht="13.2">
      <c r="A529" s="40">
        <v>36303294716</v>
      </c>
      <c r="B529" s="40" t="s">
        <v>132</v>
      </c>
      <c r="C529" s="40">
        <v>18617</v>
      </c>
    </row>
    <row r="530" spans="1:3" ht="13.2">
      <c r="A530" s="40">
        <v>36303300286</v>
      </c>
      <c r="B530" s="40" t="s">
        <v>139</v>
      </c>
      <c r="C530" s="40">
        <v>2238</v>
      </c>
    </row>
    <row r="531" spans="1:3" ht="13.2">
      <c r="A531" s="40">
        <v>36304086030</v>
      </c>
      <c r="B531" s="40" t="s">
        <v>148</v>
      </c>
      <c r="C531" s="40">
        <v>10210</v>
      </c>
    </row>
    <row r="532" spans="1:3" ht="13.2">
      <c r="A532" s="40">
        <v>36304140283</v>
      </c>
      <c r="B532" s="40" t="s">
        <v>155</v>
      </c>
      <c r="C532" s="40">
        <v>28030</v>
      </c>
    </row>
    <row r="533" spans="1:3" ht="13.2">
      <c r="A533" s="40">
        <v>36304170233</v>
      </c>
      <c r="B533" s="40" t="s">
        <v>142</v>
      </c>
      <c r="C533" s="40">
        <v>4359</v>
      </c>
    </row>
    <row r="534" spans="1:3" ht="13.2">
      <c r="A534" s="40">
        <v>36304175725</v>
      </c>
      <c r="B534" s="40" t="s">
        <v>142</v>
      </c>
      <c r="C534" s="40">
        <v>11625</v>
      </c>
    </row>
    <row r="535" spans="1:3" ht="13.2">
      <c r="A535" s="40">
        <v>36304266515</v>
      </c>
      <c r="B535" s="40" t="s">
        <v>133</v>
      </c>
      <c r="C535" s="40">
        <v>7510</v>
      </c>
    </row>
    <row r="536" spans="1:3" ht="13.2">
      <c r="A536" s="40">
        <v>36304306026</v>
      </c>
      <c r="B536" s="40" t="s">
        <v>132</v>
      </c>
      <c r="C536" s="40">
        <v>23044</v>
      </c>
    </row>
    <row r="537" spans="1:3" ht="13.2">
      <c r="A537" s="40">
        <v>36305020221</v>
      </c>
      <c r="B537" s="40" t="s">
        <v>164</v>
      </c>
      <c r="C537" s="40">
        <v>3020</v>
      </c>
    </row>
    <row r="538" spans="1:3" ht="13.2">
      <c r="A538" s="40">
        <v>36305185222</v>
      </c>
      <c r="B538" s="40" t="s">
        <v>155</v>
      </c>
      <c r="C538" s="40">
        <v>21530</v>
      </c>
    </row>
    <row r="539" spans="1:3" ht="13.2">
      <c r="A539" s="40">
        <v>36305214916</v>
      </c>
      <c r="B539" s="40" t="s">
        <v>132</v>
      </c>
      <c r="C539" s="40">
        <v>14245</v>
      </c>
    </row>
    <row r="540" spans="1:3" ht="13.2">
      <c r="A540" s="40">
        <v>36305305247</v>
      </c>
      <c r="B540" s="40" t="s">
        <v>132</v>
      </c>
      <c r="C540" s="40">
        <v>4946</v>
      </c>
    </row>
    <row r="541" spans="1:3" ht="13.2">
      <c r="A541" s="40">
        <v>36306035235</v>
      </c>
      <c r="B541" s="40" t="s">
        <v>132</v>
      </c>
      <c r="C541" s="40">
        <v>20020</v>
      </c>
    </row>
    <row r="542" spans="1:3" ht="13.2">
      <c r="A542" s="40">
        <v>36306090314</v>
      </c>
      <c r="B542" s="40" t="s">
        <v>132</v>
      </c>
      <c r="C542" s="40">
        <v>31430</v>
      </c>
    </row>
    <row r="543" spans="1:3" ht="13.2">
      <c r="A543" s="40">
        <v>36306202722</v>
      </c>
      <c r="B543" s="40" t="s">
        <v>146</v>
      </c>
      <c r="C543" s="40">
        <v>15320</v>
      </c>
    </row>
    <row r="544" spans="1:3" ht="13.2">
      <c r="A544" s="40">
        <v>36306240297</v>
      </c>
      <c r="B544" s="40" t="s">
        <v>165</v>
      </c>
      <c r="C544" s="40">
        <v>10020</v>
      </c>
    </row>
    <row r="545" spans="1:3" ht="13.2">
      <c r="A545" s="40">
        <v>36307023717</v>
      </c>
      <c r="B545" s="40" t="s">
        <v>141</v>
      </c>
      <c r="C545" s="40">
        <v>72320</v>
      </c>
    </row>
    <row r="546" spans="1:3" ht="13.2">
      <c r="A546" s="40">
        <v>36307030338</v>
      </c>
      <c r="B546" s="40" t="s">
        <v>132</v>
      </c>
      <c r="C546" s="40">
        <v>4296</v>
      </c>
    </row>
    <row r="547" spans="1:3" ht="13.2">
      <c r="A547" s="40">
        <v>36307064244</v>
      </c>
      <c r="B547" s="40" t="s">
        <v>153</v>
      </c>
      <c r="C547" s="40">
        <v>15520</v>
      </c>
    </row>
    <row r="548" spans="1:3" ht="13.2">
      <c r="A548" s="40">
        <v>36307215247</v>
      </c>
      <c r="B548" s="40" t="s">
        <v>132</v>
      </c>
      <c r="C548" s="40">
        <v>3342</v>
      </c>
    </row>
    <row r="549" spans="1:3" ht="13.2">
      <c r="A549" s="40">
        <v>36307240320</v>
      </c>
      <c r="B549" s="40" t="s">
        <v>132</v>
      </c>
      <c r="C549" s="40">
        <v>37020</v>
      </c>
    </row>
    <row r="550" spans="1:3" ht="13.2">
      <c r="A550" s="40">
        <v>36308030304</v>
      </c>
      <c r="B550" s="40" t="s">
        <v>132</v>
      </c>
      <c r="C550" s="40">
        <v>3620</v>
      </c>
    </row>
    <row r="551" spans="1:3" ht="13.2">
      <c r="A551" s="40">
        <v>36308040224</v>
      </c>
      <c r="B551" s="40" t="s">
        <v>132</v>
      </c>
      <c r="C551" s="40">
        <v>57510</v>
      </c>
    </row>
    <row r="552" spans="1:3" ht="13.2">
      <c r="A552" s="40">
        <v>36308040323</v>
      </c>
      <c r="B552" s="40" t="s">
        <v>132</v>
      </c>
      <c r="C552" s="40">
        <v>2220</v>
      </c>
    </row>
    <row r="553" spans="1:3" ht="13.2">
      <c r="A553" s="40">
        <v>36309214717</v>
      </c>
      <c r="B553" s="40" t="s">
        <v>144</v>
      </c>
      <c r="C553" s="40">
        <v>3520</v>
      </c>
    </row>
    <row r="554" spans="1:3" ht="13.2">
      <c r="A554" s="40">
        <v>36309250332</v>
      </c>
      <c r="B554" s="40" t="s">
        <v>132</v>
      </c>
      <c r="C554" s="40">
        <v>81030</v>
      </c>
    </row>
    <row r="555" spans="1:3" ht="13.2">
      <c r="A555" s="40">
        <v>36312020283</v>
      </c>
      <c r="B555" s="40" t="s">
        <v>146</v>
      </c>
      <c r="C555" s="40">
        <v>10500</v>
      </c>
    </row>
    <row r="556" spans="1:3" ht="13.2">
      <c r="A556" s="40">
        <v>36312205731</v>
      </c>
      <c r="B556" s="40" t="s">
        <v>144</v>
      </c>
      <c r="C556" s="40">
        <v>2447</v>
      </c>
    </row>
    <row r="557" spans="1:3" ht="13.2">
      <c r="A557" s="40">
        <v>36312206513</v>
      </c>
      <c r="B557" s="40" t="s">
        <v>161</v>
      </c>
      <c r="C557" s="40">
        <v>9030</v>
      </c>
    </row>
    <row r="558" spans="1:3" ht="13.2">
      <c r="A558" s="40">
        <v>36312290340</v>
      </c>
      <c r="B558" s="40" t="s">
        <v>161</v>
      </c>
      <c r="C558" s="40">
        <v>69902</v>
      </c>
    </row>
    <row r="559" spans="1:3" ht="13.2">
      <c r="A559" s="40">
        <v>36312302721</v>
      </c>
      <c r="B559" s="40" t="s">
        <v>168</v>
      </c>
      <c r="C559" s="40">
        <v>3383</v>
      </c>
    </row>
    <row r="560" spans="1:3" ht="13.2">
      <c r="A560" s="40">
        <v>36401050211</v>
      </c>
      <c r="B560" s="40" t="s">
        <v>146</v>
      </c>
      <c r="C560" s="40">
        <v>7000</v>
      </c>
    </row>
    <row r="561" spans="1:3" ht="13.2">
      <c r="A561" s="40">
        <v>36401176029</v>
      </c>
      <c r="B561" s="40" t="s">
        <v>133</v>
      </c>
      <c r="C561" s="40">
        <v>50000</v>
      </c>
    </row>
    <row r="562" spans="1:3" ht="13.2">
      <c r="A562" s="40">
        <v>36401220271</v>
      </c>
      <c r="B562" s="40" t="s">
        <v>135</v>
      </c>
      <c r="C562" s="40">
        <v>6030</v>
      </c>
    </row>
    <row r="563" spans="1:3" ht="13.2">
      <c r="A563" s="40">
        <v>36401280212</v>
      </c>
      <c r="B563" s="40" t="s">
        <v>147</v>
      </c>
      <c r="C563" s="40">
        <v>20110</v>
      </c>
    </row>
    <row r="564" spans="1:3" ht="13.2">
      <c r="A564" s="40">
        <v>36401280260</v>
      </c>
      <c r="B564" s="40" t="s">
        <v>147</v>
      </c>
      <c r="C564" s="40">
        <v>4068</v>
      </c>
    </row>
    <row r="565" spans="1:3" ht="13.2">
      <c r="A565" s="40">
        <v>36402094254</v>
      </c>
      <c r="B565" s="40" t="s">
        <v>153</v>
      </c>
      <c r="C565" s="40">
        <v>2752</v>
      </c>
    </row>
    <row r="566" spans="1:3" ht="13.2">
      <c r="A566" s="40">
        <v>36402140220</v>
      </c>
      <c r="B566" s="40" t="s">
        <v>23</v>
      </c>
      <c r="C566" s="40">
        <v>5510</v>
      </c>
    </row>
    <row r="567" spans="1:3" ht="13.2">
      <c r="A567" s="40">
        <v>36402150291</v>
      </c>
      <c r="B567" s="40" t="s">
        <v>146</v>
      </c>
      <c r="C567" s="40">
        <v>35010</v>
      </c>
    </row>
    <row r="568" spans="1:3" ht="13.2">
      <c r="A568" s="40">
        <v>36402152757</v>
      </c>
      <c r="B568" s="40" t="s">
        <v>140</v>
      </c>
      <c r="C568" s="40">
        <v>32030</v>
      </c>
    </row>
    <row r="569" spans="1:3" ht="13.2">
      <c r="A569" s="40">
        <v>36402216539</v>
      </c>
      <c r="B569" s="40" t="s">
        <v>132</v>
      </c>
      <c r="C569" s="40">
        <v>19930</v>
      </c>
    </row>
    <row r="570" spans="1:3" ht="13.2">
      <c r="A570" s="40">
        <v>36402264919</v>
      </c>
      <c r="B570" s="40" t="s">
        <v>136</v>
      </c>
      <c r="C570" s="40">
        <v>5520</v>
      </c>
    </row>
    <row r="571" spans="1:3" ht="13.2">
      <c r="A571" s="40">
        <v>36403036024</v>
      </c>
      <c r="B571" s="40" t="s">
        <v>189</v>
      </c>
      <c r="C571" s="40">
        <v>2610</v>
      </c>
    </row>
    <row r="572" spans="1:3" ht="13.2">
      <c r="A572" s="40">
        <v>36403080290</v>
      </c>
      <c r="B572" s="40" t="s">
        <v>142</v>
      </c>
      <c r="C572" s="40">
        <v>18010</v>
      </c>
    </row>
    <row r="573" spans="1:3" ht="13.2">
      <c r="A573" s="40">
        <v>36403180225</v>
      </c>
      <c r="B573" s="40" t="s">
        <v>174</v>
      </c>
      <c r="C573" s="40">
        <v>5682</v>
      </c>
    </row>
    <row r="574" spans="1:3" ht="13.2">
      <c r="A574" s="40">
        <v>36403182727</v>
      </c>
      <c r="B574" s="40" t="s">
        <v>174</v>
      </c>
      <c r="C574" s="40">
        <v>45500</v>
      </c>
    </row>
    <row r="575" spans="1:3" ht="13.2">
      <c r="A575" s="40">
        <v>36403200262</v>
      </c>
      <c r="B575" s="40" t="s">
        <v>141</v>
      </c>
      <c r="C575" s="40">
        <v>4700</v>
      </c>
    </row>
    <row r="576" spans="1:3" ht="13.2">
      <c r="A576" s="40">
        <v>36404103726</v>
      </c>
      <c r="B576" s="40" t="s">
        <v>139</v>
      </c>
      <c r="C576" s="40">
        <v>38020</v>
      </c>
    </row>
    <row r="577" spans="1:3" ht="13.2">
      <c r="A577" s="40">
        <v>36404240323</v>
      </c>
      <c r="B577" s="40" t="s">
        <v>131</v>
      </c>
      <c r="C577" s="40">
        <v>5045</v>
      </c>
    </row>
    <row r="578" spans="1:3" ht="13.2">
      <c r="A578" s="40">
        <v>36404254233</v>
      </c>
      <c r="B578" s="40" t="s">
        <v>132</v>
      </c>
      <c r="C578" s="40">
        <v>9398</v>
      </c>
    </row>
    <row r="579" spans="1:3" ht="13.2">
      <c r="A579" s="40">
        <v>36404260253</v>
      </c>
      <c r="B579" s="40" t="s">
        <v>150</v>
      </c>
      <c r="C579" s="40">
        <v>2707</v>
      </c>
    </row>
    <row r="580" spans="1:3" ht="13.2">
      <c r="A580" s="40">
        <v>36405044228</v>
      </c>
      <c r="B580" s="40" t="s">
        <v>132</v>
      </c>
      <c r="C580" s="40">
        <v>6530</v>
      </c>
    </row>
    <row r="581" spans="1:3" ht="13.2">
      <c r="A581" s="40">
        <v>36405190295</v>
      </c>
      <c r="B581" s="40" t="s">
        <v>184</v>
      </c>
      <c r="C581" s="40">
        <v>35510</v>
      </c>
    </row>
    <row r="582" spans="1:3" ht="13.2">
      <c r="A582" s="40">
        <v>36405220336</v>
      </c>
      <c r="B582" s="40" t="s">
        <v>132</v>
      </c>
      <c r="C582" s="40">
        <v>10771</v>
      </c>
    </row>
    <row r="583" spans="1:3" ht="13.2">
      <c r="A583" s="40">
        <v>36405266017</v>
      </c>
      <c r="B583" s="40" t="s">
        <v>144</v>
      </c>
      <c r="C583" s="40">
        <v>30010</v>
      </c>
    </row>
    <row r="584" spans="1:3" ht="13.2">
      <c r="A584" s="40">
        <v>36406184713</v>
      </c>
      <c r="B584" s="40" t="s">
        <v>132</v>
      </c>
      <c r="C584" s="40">
        <v>4010</v>
      </c>
    </row>
    <row r="585" spans="1:3" ht="13.2">
      <c r="A585" s="40">
        <v>36406192740</v>
      </c>
      <c r="B585" s="40" t="s">
        <v>142</v>
      </c>
      <c r="C585" s="40">
        <v>32020</v>
      </c>
    </row>
    <row r="586" spans="1:3" ht="13.2">
      <c r="A586" s="40">
        <v>36406224937</v>
      </c>
      <c r="B586" s="40" t="s">
        <v>137</v>
      </c>
      <c r="C586" s="40">
        <v>7710</v>
      </c>
    </row>
    <row r="587" spans="1:3" ht="13.2">
      <c r="A587" s="40">
        <v>36407190254</v>
      </c>
      <c r="B587" s="40" t="s">
        <v>132</v>
      </c>
      <c r="C587" s="40">
        <v>3185</v>
      </c>
    </row>
    <row r="588" spans="1:3" ht="13.2">
      <c r="A588" s="40">
        <v>36407204228</v>
      </c>
      <c r="B588" s="40" t="s">
        <v>150</v>
      </c>
      <c r="C588" s="40">
        <v>5000</v>
      </c>
    </row>
    <row r="589" spans="1:3" ht="13.2">
      <c r="A589" s="40">
        <v>36407220295</v>
      </c>
      <c r="B589" s="40" t="s">
        <v>135</v>
      </c>
      <c r="C589" s="40">
        <v>125030</v>
      </c>
    </row>
    <row r="590" spans="1:3" ht="13.2">
      <c r="A590" s="40">
        <v>36407236021</v>
      </c>
      <c r="B590" s="40" t="s">
        <v>148</v>
      </c>
      <c r="C590" s="40">
        <v>19920</v>
      </c>
    </row>
    <row r="591" spans="1:3" ht="13.2">
      <c r="A591" s="40">
        <v>36408230230</v>
      </c>
      <c r="B591" s="40" t="s">
        <v>178</v>
      </c>
      <c r="C591" s="40">
        <v>2120</v>
      </c>
    </row>
    <row r="592" spans="1:3" ht="13.2">
      <c r="A592" s="40">
        <v>36408270256</v>
      </c>
      <c r="B592" s="40" t="s">
        <v>132</v>
      </c>
      <c r="C592" s="40">
        <v>10830</v>
      </c>
    </row>
    <row r="593" spans="1:3" ht="13.2">
      <c r="A593" s="40">
        <v>36408270314</v>
      </c>
      <c r="B593" s="40" t="s">
        <v>161</v>
      </c>
      <c r="C593" s="40">
        <v>7060</v>
      </c>
    </row>
    <row r="594" spans="1:3" ht="13.2">
      <c r="A594" s="40">
        <v>36409030307</v>
      </c>
      <c r="B594" s="40" t="s">
        <v>132</v>
      </c>
      <c r="C594" s="40">
        <v>2191</v>
      </c>
    </row>
    <row r="595" spans="1:3" ht="13.2">
      <c r="A595" s="40">
        <v>36409056515</v>
      </c>
      <c r="B595" s="40" t="s">
        <v>23</v>
      </c>
      <c r="C595" s="40">
        <v>19010</v>
      </c>
    </row>
    <row r="596" spans="1:3" ht="13.2">
      <c r="A596" s="40">
        <v>36409225221</v>
      </c>
      <c r="B596" s="40" t="s">
        <v>13</v>
      </c>
      <c r="C596" s="40">
        <v>11000</v>
      </c>
    </row>
    <row r="597" spans="1:3" ht="13.2">
      <c r="A597" s="40">
        <v>36409230226</v>
      </c>
      <c r="B597" s="40" t="s">
        <v>200</v>
      </c>
      <c r="C597" s="40">
        <v>25430</v>
      </c>
    </row>
    <row r="598" spans="1:3" ht="13.2">
      <c r="A598" s="40">
        <v>36409232730</v>
      </c>
      <c r="B598" s="40" t="s">
        <v>200</v>
      </c>
      <c r="C598" s="40">
        <v>2300</v>
      </c>
    </row>
    <row r="599" spans="1:3" ht="13.2">
      <c r="A599" s="40">
        <v>36409274913</v>
      </c>
      <c r="B599" s="40" t="s">
        <v>180</v>
      </c>
      <c r="C599" s="40">
        <v>2635</v>
      </c>
    </row>
    <row r="600" spans="1:3" ht="13.2">
      <c r="A600" s="40">
        <v>36410014718</v>
      </c>
      <c r="B600" s="40" t="s">
        <v>173</v>
      </c>
      <c r="C600" s="40">
        <v>15010</v>
      </c>
    </row>
    <row r="601" spans="1:3" ht="13.2">
      <c r="A601" s="40">
        <v>36410080253</v>
      </c>
      <c r="B601" s="40" t="s">
        <v>132</v>
      </c>
      <c r="C601" s="40">
        <v>3185</v>
      </c>
    </row>
    <row r="602" spans="1:3" ht="13.2">
      <c r="A602" s="40">
        <v>36410100249</v>
      </c>
      <c r="B602" s="40" t="s">
        <v>132</v>
      </c>
      <c r="C602" s="40">
        <v>2080</v>
      </c>
    </row>
    <row r="603" spans="1:3" ht="13.2">
      <c r="A603" s="40">
        <v>36410150253</v>
      </c>
      <c r="B603" s="40" t="s">
        <v>132</v>
      </c>
      <c r="C603" s="40">
        <v>7191</v>
      </c>
    </row>
    <row r="604" spans="1:3" ht="13.2">
      <c r="A604" s="40">
        <v>36410274916</v>
      </c>
      <c r="B604" s="40" t="s">
        <v>173</v>
      </c>
      <c r="C604" s="40">
        <v>3674</v>
      </c>
    </row>
    <row r="605" spans="1:3" ht="13.2">
      <c r="A605" s="40">
        <v>36411020309</v>
      </c>
      <c r="B605" s="40" t="s">
        <v>137</v>
      </c>
      <c r="C605" s="40">
        <v>7510</v>
      </c>
    </row>
    <row r="606" spans="1:3" ht="13.2">
      <c r="A606" s="40">
        <v>36411145234</v>
      </c>
      <c r="B606" s="40" t="s">
        <v>144</v>
      </c>
      <c r="C606" s="40">
        <v>2440</v>
      </c>
    </row>
    <row r="607" spans="1:3" ht="13.2">
      <c r="A607" s="40">
        <v>36411184719</v>
      </c>
      <c r="B607" s="40" t="s">
        <v>156</v>
      </c>
      <c r="C607" s="40">
        <v>4010</v>
      </c>
    </row>
    <row r="608" spans="1:3" ht="13.2">
      <c r="A608" s="40">
        <v>36411190248</v>
      </c>
      <c r="B608" s="40" t="s">
        <v>23</v>
      </c>
      <c r="C608" s="40">
        <v>12530</v>
      </c>
    </row>
    <row r="609" spans="1:3" ht="13.2">
      <c r="A609" s="40">
        <v>36411290275</v>
      </c>
      <c r="B609" s="40" t="s">
        <v>144</v>
      </c>
      <c r="C609" s="40">
        <v>4110</v>
      </c>
    </row>
    <row r="610" spans="1:3" ht="13.2">
      <c r="A610" s="40">
        <v>36412040323</v>
      </c>
      <c r="B610" s="40" t="s">
        <v>131</v>
      </c>
      <c r="C610" s="40">
        <v>2500</v>
      </c>
    </row>
    <row r="611" spans="1:3" ht="13.2">
      <c r="A611" s="40">
        <v>36412080225</v>
      </c>
      <c r="B611" s="40" t="s">
        <v>176</v>
      </c>
      <c r="C611" s="40">
        <v>13030</v>
      </c>
    </row>
    <row r="612" spans="1:3" ht="13.2">
      <c r="A612" s="40">
        <v>36412244233</v>
      </c>
      <c r="B612" s="40" t="s">
        <v>170</v>
      </c>
      <c r="C612" s="40">
        <v>10791</v>
      </c>
    </row>
    <row r="613" spans="1:3" ht="13.2">
      <c r="A613" s="40">
        <v>36412270302</v>
      </c>
      <c r="B613" s="40" t="s">
        <v>132</v>
      </c>
      <c r="C613" s="40">
        <v>11530</v>
      </c>
    </row>
    <row r="614" spans="1:3" ht="13.2">
      <c r="A614" s="40">
        <v>36501040218</v>
      </c>
      <c r="B614" s="40" t="s">
        <v>139</v>
      </c>
      <c r="C614" s="40">
        <v>4192</v>
      </c>
    </row>
    <row r="615" spans="1:3" ht="13.2">
      <c r="A615" s="40">
        <v>36501060290</v>
      </c>
      <c r="B615" s="40" t="s">
        <v>155</v>
      </c>
      <c r="C615" s="40">
        <v>6885</v>
      </c>
    </row>
    <row r="616" spans="1:3" ht="13.2">
      <c r="A616" s="40">
        <v>36501070321</v>
      </c>
      <c r="B616" s="40" t="s">
        <v>133</v>
      </c>
      <c r="C616" s="40">
        <v>20620</v>
      </c>
    </row>
    <row r="617" spans="1:3" ht="13.2">
      <c r="A617" s="40">
        <v>36501100331</v>
      </c>
      <c r="B617" s="40" t="s">
        <v>132</v>
      </c>
      <c r="C617" s="40">
        <v>95030</v>
      </c>
    </row>
    <row r="618" spans="1:3" ht="13.2">
      <c r="A618" s="40">
        <v>36501166528</v>
      </c>
      <c r="B618" s="40" t="s">
        <v>132</v>
      </c>
      <c r="C618" s="40">
        <v>14530</v>
      </c>
    </row>
    <row r="619" spans="1:3" ht="13.2">
      <c r="A619" s="40">
        <v>36501255218</v>
      </c>
      <c r="B619" s="40" t="s">
        <v>144</v>
      </c>
      <c r="C619" s="40">
        <v>14010</v>
      </c>
    </row>
    <row r="620" spans="1:3" ht="13.2">
      <c r="A620" s="40">
        <v>36501290339</v>
      </c>
      <c r="B620" s="40" t="s">
        <v>131</v>
      </c>
      <c r="C620" s="40">
        <v>11010</v>
      </c>
    </row>
    <row r="621" spans="1:3" ht="13.2">
      <c r="A621" s="40">
        <v>36502084720</v>
      </c>
      <c r="B621" s="40" t="s">
        <v>137</v>
      </c>
      <c r="C621" s="40">
        <v>8000</v>
      </c>
    </row>
    <row r="622" spans="1:3" ht="13.2">
      <c r="A622" s="40">
        <v>36502090330</v>
      </c>
      <c r="B622" s="40" t="s">
        <v>132</v>
      </c>
      <c r="C622" s="40">
        <v>17266</v>
      </c>
    </row>
    <row r="623" spans="1:3" ht="13.2">
      <c r="A623" s="40">
        <v>36502110235</v>
      </c>
      <c r="B623" s="40" t="s">
        <v>155</v>
      </c>
      <c r="C623" s="40">
        <v>2570</v>
      </c>
    </row>
    <row r="624" spans="1:3" ht="13.2">
      <c r="A624" s="40">
        <v>36502140284</v>
      </c>
      <c r="B624" s="40" t="s">
        <v>140</v>
      </c>
      <c r="C624" s="40">
        <v>31410</v>
      </c>
    </row>
    <row r="625" spans="1:3" ht="13.2">
      <c r="A625" s="40">
        <v>36502212780</v>
      </c>
      <c r="B625" s="40" t="s">
        <v>174</v>
      </c>
      <c r="C625" s="40">
        <v>3470</v>
      </c>
    </row>
    <row r="626" spans="1:3" ht="13.2">
      <c r="A626" s="40">
        <v>36502246516</v>
      </c>
      <c r="B626" s="40" t="s">
        <v>23</v>
      </c>
      <c r="C626" s="40">
        <v>2610</v>
      </c>
    </row>
    <row r="627" spans="1:3" ht="13.2">
      <c r="A627" s="40">
        <v>36503125211</v>
      </c>
      <c r="B627" s="40" t="s">
        <v>132</v>
      </c>
      <c r="C627" s="40">
        <v>145010</v>
      </c>
    </row>
    <row r="628" spans="1:3" ht="13.2">
      <c r="A628" s="40">
        <v>36503184726</v>
      </c>
      <c r="B628" s="40" t="s">
        <v>13</v>
      </c>
      <c r="C628" s="40">
        <v>336030</v>
      </c>
    </row>
    <row r="629" spans="1:3" ht="13.2">
      <c r="A629" s="40">
        <v>36503300305</v>
      </c>
      <c r="B629" s="40" t="s">
        <v>132</v>
      </c>
      <c r="C629" s="40">
        <v>13000</v>
      </c>
    </row>
    <row r="630" spans="1:3" ht="13.2">
      <c r="A630" s="40">
        <v>36504096022</v>
      </c>
      <c r="B630" s="40" t="s">
        <v>170</v>
      </c>
      <c r="C630" s="40">
        <v>15010</v>
      </c>
    </row>
    <row r="631" spans="1:3" ht="13.2">
      <c r="A631" s="40">
        <v>36504150333</v>
      </c>
      <c r="B631" s="40" t="s">
        <v>131</v>
      </c>
      <c r="C631" s="40">
        <v>45010</v>
      </c>
    </row>
    <row r="632" spans="1:3" ht="13.2">
      <c r="A632" s="40">
        <v>36504152767</v>
      </c>
      <c r="B632" s="40" t="s">
        <v>135</v>
      </c>
      <c r="C632" s="40">
        <v>21000</v>
      </c>
    </row>
    <row r="633" spans="1:3" ht="13.2">
      <c r="A633" s="40">
        <v>36504200242</v>
      </c>
      <c r="B633" s="40" t="s">
        <v>132</v>
      </c>
      <c r="C633" s="40">
        <v>14510</v>
      </c>
    </row>
    <row r="634" spans="1:3" ht="13.2">
      <c r="A634" s="40">
        <v>36504210317</v>
      </c>
      <c r="B634" s="40" t="s">
        <v>132</v>
      </c>
      <c r="C634" s="40">
        <v>6030</v>
      </c>
    </row>
    <row r="635" spans="1:3" ht="13.2">
      <c r="A635" s="40">
        <v>36504280251</v>
      </c>
      <c r="B635" s="40" t="s">
        <v>132</v>
      </c>
      <c r="C635" s="40">
        <v>7665</v>
      </c>
    </row>
    <row r="636" spans="1:3" ht="13.2">
      <c r="A636" s="40">
        <v>36504290303</v>
      </c>
      <c r="B636" s="40" t="s">
        <v>132</v>
      </c>
      <c r="C636" s="40">
        <v>28030</v>
      </c>
    </row>
    <row r="637" spans="1:3" ht="13.2">
      <c r="A637" s="40">
        <v>36505054234</v>
      </c>
      <c r="B637" s="40" t="s">
        <v>137</v>
      </c>
      <c r="C637" s="40">
        <v>38000</v>
      </c>
    </row>
    <row r="638" spans="1:3" ht="13.2">
      <c r="A638" s="40">
        <v>36505150249</v>
      </c>
      <c r="B638" s="40" t="s">
        <v>132</v>
      </c>
      <c r="C638" s="40">
        <v>4373</v>
      </c>
    </row>
    <row r="639" spans="1:3" ht="13.2">
      <c r="A639" s="40">
        <v>36505240302</v>
      </c>
      <c r="B639" s="40" t="s">
        <v>132</v>
      </c>
      <c r="C639" s="40">
        <v>130000</v>
      </c>
    </row>
    <row r="640" spans="1:3" ht="13.2">
      <c r="A640" s="40">
        <v>36505290299</v>
      </c>
      <c r="B640" s="40" t="s">
        <v>166</v>
      </c>
      <c r="C640" s="40">
        <v>7745</v>
      </c>
    </row>
    <row r="641" spans="1:3" ht="13.2">
      <c r="A641" s="40">
        <v>36505294720</v>
      </c>
      <c r="B641" s="40" t="s">
        <v>170</v>
      </c>
      <c r="C641" s="40">
        <v>15020</v>
      </c>
    </row>
    <row r="642" spans="1:3" ht="13.2">
      <c r="A642" s="40">
        <v>36505300282</v>
      </c>
      <c r="B642" s="40" t="s">
        <v>135</v>
      </c>
      <c r="C642" s="40">
        <v>11520</v>
      </c>
    </row>
    <row r="643" spans="1:3" ht="13.2">
      <c r="A643" s="40">
        <v>36505304251</v>
      </c>
      <c r="B643" s="40" t="s">
        <v>167</v>
      </c>
      <c r="C643" s="40">
        <v>2530</v>
      </c>
    </row>
    <row r="644" spans="1:3" ht="13.2">
      <c r="A644" s="40">
        <v>36506074246</v>
      </c>
      <c r="B644" s="40" t="s">
        <v>132</v>
      </c>
      <c r="C644" s="40">
        <v>8247</v>
      </c>
    </row>
    <row r="645" spans="1:3" ht="13.2">
      <c r="A645" s="40">
        <v>36506194941</v>
      </c>
      <c r="B645" s="40" t="s">
        <v>140</v>
      </c>
      <c r="C645" s="40">
        <v>12260</v>
      </c>
    </row>
    <row r="646" spans="1:3" ht="13.2">
      <c r="A646" s="40">
        <v>36506210222</v>
      </c>
      <c r="B646" s="40" t="s">
        <v>140</v>
      </c>
      <c r="C646" s="40">
        <v>7106</v>
      </c>
    </row>
    <row r="647" spans="1:3" ht="13.2">
      <c r="A647" s="40">
        <v>36506212245</v>
      </c>
      <c r="B647" s="40" t="s">
        <v>132</v>
      </c>
      <c r="C647" s="40">
        <v>8500</v>
      </c>
    </row>
    <row r="648" spans="1:3" ht="13.2">
      <c r="A648" s="40">
        <v>36506285715</v>
      </c>
      <c r="B648" s="40" t="s">
        <v>133</v>
      </c>
      <c r="C648" s="40">
        <v>81830</v>
      </c>
    </row>
    <row r="649" spans="1:3" ht="13.2">
      <c r="A649" s="40">
        <v>36507260316</v>
      </c>
      <c r="B649" s="40" t="s">
        <v>132</v>
      </c>
      <c r="C649" s="40">
        <v>3050</v>
      </c>
    </row>
    <row r="650" spans="1:3" ht="13.2">
      <c r="A650" s="40">
        <v>36508270324</v>
      </c>
      <c r="B650" s="40" t="s">
        <v>132</v>
      </c>
      <c r="C650" s="40">
        <v>4220</v>
      </c>
    </row>
    <row r="651" spans="1:3" ht="13.2">
      <c r="A651" s="40">
        <v>36509160223</v>
      </c>
      <c r="B651" s="40" t="s">
        <v>135</v>
      </c>
      <c r="C651" s="40">
        <v>13020</v>
      </c>
    </row>
    <row r="652" spans="1:3" ht="13.2">
      <c r="A652" s="40">
        <v>36509190261</v>
      </c>
      <c r="B652" s="40" t="s">
        <v>197</v>
      </c>
      <c r="C652" s="40">
        <v>5010</v>
      </c>
    </row>
    <row r="653" spans="1:3" ht="13.2">
      <c r="A653" s="40">
        <v>36509270305</v>
      </c>
      <c r="B653" s="40" t="s">
        <v>132</v>
      </c>
      <c r="C653" s="40">
        <v>31020</v>
      </c>
    </row>
    <row r="654" spans="1:3" ht="13.2">
      <c r="A654" s="40">
        <v>36509300257</v>
      </c>
      <c r="B654" s="40" t="s">
        <v>132</v>
      </c>
      <c r="C654" s="40">
        <v>4270</v>
      </c>
    </row>
    <row r="655" spans="1:3" ht="13.2">
      <c r="A655" s="40">
        <v>36510167036</v>
      </c>
      <c r="B655" s="40" t="s">
        <v>132</v>
      </c>
      <c r="C655" s="40">
        <v>4330</v>
      </c>
    </row>
    <row r="656" spans="1:3" ht="13.2">
      <c r="A656" s="40">
        <v>36510204720</v>
      </c>
      <c r="B656" s="40" t="s">
        <v>132</v>
      </c>
      <c r="C656" s="40">
        <v>8010</v>
      </c>
    </row>
    <row r="657" spans="1:3" ht="13.2">
      <c r="A657" s="40">
        <v>36510214713</v>
      </c>
      <c r="B657" s="40" t="s">
        <v>137</v>
      </c>
      <c r="C657" s="40">
        <v>4167</v>
      </c>
    </row>
    <row r="658" spans="1:3" ht="13.2">
      <c r="A658" s="40">
        <v>36511060327</v>
      </c>
      <c r="B658" s="40" t="s">
        <v>133</v>
      </c>
      <c r="C658" s="40">
        <v>18010</v>
      </c>
    </row>
    <row r="659" spans="1:3" ht="13.2">
      <c r="A659" s="40">
        <v>36511280246</v>
      </c>
      <c r="B659" s="40" t="s">
        <v>132</v>
      </c>
      <c r="C659" s="40">
        <v>7010</v>
      </c>
    </row>
    <row r="660" spans="1:3" ht="13.2">
      <c r="A660" s="40">
        <v>36512150280</v>
      </c>
      <c r="B660" s="40" t="s">
        <v>133</v>
      </c>
      <c r="C660" s="40">
        <v>3000</v>
      </c>
    </row>
    <row r="661" spans="1:3" ht="13.2">
      <c r="A661" s="40">
        <v>36512210324</v>
      </c>
      <c r="B661" s="40" t="s">
        <v>132</v>
      </c>
      <c r="C661" s="40">
        <v>14610</v>
      </c>
    </row>
    <row r="662" spans="1:3" ht="13.2">
      <c r="A662" s="40">
        <v>36512292754</v>
      </c>
      <c r="B662" s="40" t="s">
        <v>152</v>
      </c>
      <c r="C662" s="40">
        <v>14070</v>
      </c>
    </row>
    <row r="663" spans="1:3" ht="13.2">
      <c r="A663" s="40">
        <v>36601122755</v>
      </c>
      <c r="B663" s="40" t="s">
        <v>134</v>
      </c>
      <c r="C663" s="40">
        <v>3200</v>
      </c>
    </row>
    <row r="664" spans="1:3" ht="13.2">
      <c r="A664" s="40">
        <v>36601195717</v>
      </c>
      <c r="B664" s="40" t="s">
        <v>134</v>
      </c>
      <c r="C664" s="40">
        <v>40030</v>
      </c>
    </row>
    <row r="665" spans="1:3" ht="13.2">
      <c r="A665" s="40">
        <v>36601225726</v>
      </c>
      <c r="B665" s="40" t="s">
        <v>167</v>
      </c>
      <c r="C665" s="40">
        <v>7330</v>
      </c>
    </row>
    <row r="666" spans="1:3" ht="13.2">
      <c r="A666" s="40">
        <v>36602024915</v>
      </c>
      <c r="B666" s="40" t="s">
        <v>132</v>
      </c>
      <c r="C666" s="40">
        <v>2780</v>
      </c>
    </row>
    <row r="667" spans="1:3" ht="13.2">
      <c r="A667" s="40">
        <v>36602040302</v>
      </c>
      <c r="B667" s="40" t="s">
        <v>132</v>
      </c>
      <c r="C667" s="40">
        <v>4596</v>
      </c>
    </row>
    <row r="668" spans="1:3" ht="13.2">
      <c r="A668" s="40">
        <v>36602052738</v>
      </c>
      <c r="B668" s="40" t="s">
        <v>175</v>
      </c>
      <c r="C668" s="40">
        <v>6020</v>
      </c>
    </row>
    <row r="669" spans="1:3" ht="13.2">
      <c r="A669" s="40">
        <v>36602220228</v>
      </c>
      <c r="B669" s="40" t="s">
        <v>156</v>
      </c>
      <c r="C669" s="40">
        <v>6950</v>
      </c>
    </row>
    <row r="670" spans="1:3" ht="13.2">
      <c r="A670" s="40">
        <v>36602222724</v>
      </c>
      <c r="B670" s="40" t="s">
        <v>156</v>
      </c>
      <c r="C670" s="40">
        <v>16904</v>
      </c>
    </row>
    <row r="671" spans="1:3" ht="13.2">
      <c r="A671" s="40">
        <v>36602276515</v>
      </c>
      <c r="B671" s="40" t="s">
        <v>144</v>
      </c>
      <c r="C671" s="40">
        <v>7808</v>
      </c>
    </row>
    <row r="672" spans="1:3" ht="13.2">
      <c r="A672" s="40">
        <v>36603070335</v>
      </c>
      <c r="B672" s="40" t="s">
        <v>131</v>
      </c>
      <c r="C672" s="40">
        <v>4500</v>
      </c>
    </row>
    <row r="673" spans="1:3" ht="13.2">
      <c r="A673" s="40">
        <v>36603084721</v>
      </c>
      <c r="B673" s="40" t="s">
        <v>136</v>
      </c>
      <c r="C673" s="40">
        <v>9000</v>
      </c>
    </row>
    <row r="674" spans="1:3" ht="13.2">
      <c r="A674" s="40">
        <v>36603240282</v>
      </c>
      <c r="B674" s="40" t="s">
        <v>13</v>
      </c>
      <c r="C674" s="40">
        <v>2320</v>
      </c>
    </row>
    <row r="675" spans="1:3" ht="13.2">
      <c r="A675" s="40">
        <v>36603272236</v>
      </c>
      <c r="B675" s="40" t="s">
        <v>134</v>
      </c>
      <c r="C675" s="40">
        <v>60030</v>
      </c>
    </row>
    <row r="676" spans="1:3" ht="13.2">
      <c r="A676" s="40">
        <v>36604040254</v>
      </c>
      <c r="B676" s="40" t="s">
        <v>132</v>
      </c>
      <c r="C676" s="40">
        <v>6010</v>
      </c>
    </row>
    <row r="677" spans="1:3" ht="13.2">
      <c r="A677" s="40">
        <v>36604104721</v>
      </c>
      <c r="B677" s="40" t="s">
        <v>173</v>
      </c>
      <c r="C677" s="40">
        <v>11027</v>
      </c>
    </row>
    <row r="678" spans="1:3" ht="13.2">
      <c r="A678" s="40">
        <v>36604190305</v>
      </c>
      <c r="B678" s="40" t="s">
        <v>132</v>
      </c>
      <c r="C678" s="40">
        <v>78530</v>
      </c>
    </row>
    <row r="679" spans="1:3" ht="13.2">
      <c r="A679" s="40">
        <v>36604225717</v>
      </c>
      <c r="B679" s="40" t="s">
        <v>136</v>
      </c>
      <c r="C679" s="40">
        <v>12200</v>
      </c>
    </row>
    <row r="680" spans="1:3" ht="13.2">
      <c r="A680" s="40">
        <v>36605034233</v>
      </c>
      <c r="B680" s="40" t="s">
        <v>137</v>
      </c>
      <c r="C680" s="40">
        <v>14265</v>
      </c>
    </row>
    <row r="681" spans="1:3" ht="13.2">
      <c r="A681" s="40">
        <v>36605052226</v>
      </c>
      <c r="B681" s="40" t="s">
        <v>132</v>
      </c>
      <c r="C681" s="40">
        <v>7230</v>
      </c>
    </row>
    <row r="682" spans="1:3" ht="13.2">
      <c r="A682" s="40">
        <v>36605100319</v>
      </c>
      <c r="B682" s="40" t="s">
        <v>132</v>
      </c>
      <c r="C682" s="40">
        <v>2205</v>
      </c>
    </row>
    <row r="683" spans="1:3" ht="13.2">
      <c r="A683" s="40">
        <v>36605142737</v>
      </c>
      <c r="B683" s="40" t="s">
        <v>144</v>
      </c>
      <c r="C683" s="40">
        <v>5520</v>
      </c>
    </row>
    <row r="684" spans="1:3" ht="13.2">
      <c r="A684" s="40">
        <v>36605244235</v>
      </c>
      <c r="B684" s="40" t="s">
        <v>132</v>
      </c>
      <c r="C684" s="40">
        <v>7828</v>
      </c>
    </row>
    <row r="685" spans="1:3" ht="13.2">
      <c r="A685" s="40">
        <v>36606020278</v>
      </c>
      <c r="B685" s="40" t="s">
        <v>158</v>
      </c>
      <c r="C685" s="40">
        <v>3247</v>
      </c>
    </row>
    <row r="686" spans="1:3" ht="13.2">
      <c r="A686" s="40">
        <v>36606130032</v>
      </c>
      <c r="B686" s="40" t="s">
        <v>132</v>
      </c>
      <c r="C686" s="40">
        <v>80000</v>
      </c>
    </row>
    <row r="687" spans="1:3" ht="13.2">
      <c r="A687" s="40">
        <v>36606180303</v>
      </c>
      <c r="B687" s="40" t="s">
        <v>137</v>
      </c>
      <c r="C687" s="40">
        <v>2130</v>
      </c>
    </row>
    <row r="688" spans="1:3" ht="13.2">
      <c r="A688" s="40">
        <v>36606180310</v>
      </c>
      <c r="B688" s="40" t="s">
        <v>132</v>
      </c>
      <c r="C688" s="40">
        <v>17256</v>
      </c>
    </row>
    <row r="689" spans="1:3" ht="13.2">
      <c r="A689" s="40">
        <v>36606250236</v>
      </c>
      <c r="B689" s="40" t="s">
        <v>132</v>
      </c>
      <c r="C689" s="40">
        <v>30633</v>
      </c>
    </row>
    <row r="690" spans="1:3" ht="13.2">
      <c r="A690" s="40">
        <v>36607130329</v>
      </c>
      <c r="B690" s="40" t="s">
        <v>132</v>
      </c>
      <c r="C690" s="40">
        <v>19020</v>
      </c>
    </row>
    <row r="691" spans="1:3" ht="13.2">
      <c r="A691" s="40">
        <v>36607190294</v>
      </c>
      <c r="B691" s="40" t="s">
        <v>157</v>
      </c>
      <c r="C691" s="40">
        <v>18011</v>
      </c>
    </row>
    <row r="692" spans="1:3" ht="13.2">
      <c r="A692" s="40">
        <v>36607256023</v>
      </c>
      <c r="B692" s="40" t="s">
        <v>148</v>
      </c>
      <c r="C692" s="40">
        <v>2510</v>
      </c>
    </row>
    <row r="693" spans="1:3" ht="13.2">
      <c r="A693" s="40">
        <v>36608150336</v>
      </c>
      <c r="B693" s="40" t="s">
        <v>131</v>
      </c>
      <c r="C693" s="40">
        <v>2520</v>
      </c>
    </row>
    <row r="694" spans="1:3" ht="13.2">
      <c r="A694" s="40">
        <v>36608274233</v>
      </c>
      <c r="B694" s="40" t="s">
        <v>132</v>
      </c>
      <c r="C694" s="40">
        <v>55020</v>
      </c>
    </row>
    <row r="695" spans="1:3" ht="13.2">
      <c r="A695" s="40">
        <v>36608295231</v>
      </c>
      <c r="B695" s="40" t="s">
        <v>132</v>
      </c>
      <c r="C695" s="40">
        <v>25010</v>
      </c>
    </row>
    <row r="696" spans="1:3" ht="13.2">
      <c r="A696" s="40">
        <v>36609060280</v>
      </c>
      <c r="B696" s="40" t="s">
        <v>165</v>
      </c>
      <c r="C696" s="40">
        <v>11520</v>
      </c>
    </row>
    <row r="697" spans="1:3" ht="13.2">
      <c r="A697" s="40">
        <v>36609110298</v>
      </c>
      <c r="B697" s="40" t="s">
        <v>165</v>
      </c>
      <c r="C697" s="40">
        <v>57030</v>
      </c>
    </row>
    <row r="698" spans="1:3" ht="13.2">
      <c r="A698" s="40">
        <v>36609112252</v>
      </c>
      <c r="B698" s="40" t="s">
        <v>132</v>
      </c>
      <c r="C698" s="40">
        <v>2687</v>
      </c>
    </row>
    <row r="699" spans="1:3" ht="13.2">
      <c r="A699" s="40">
        <v>36609124243</v>
      </c>
      <c r="B699" s="40" t="s">
        <v>167</v>
      </c>
      <c r="C699" s="40">
        <v>4520</v>
      </c>
    </row>
    <row r="700" spans="1:3" ht="13.2">
      <c r="A700" s="40">
        <v>36609192751</v>
      </c>
      <c r="B700" s="40" t="s">
        <v>187</v>
      </c>
      <c r="C700" s="40">
        <v>81810</v>
      </c>
    </row>
    <row r="701" spans="1:3" ht="13.2">
      <c r="A701" s="40">
        <v>36610080336</v>
      </c>
      <c r="B701" s="40" t="s">
        <v>162</v>
      </c>
      <c r="C701" s="40">
        <v>4130</v>
      </c>
    </row>
    <row r="702" spans="1:3" ht="13.2">
      <c r="A702" s="40">
        <v>36610175254</v>
      </c>
      <c r="B702" s="40" t="s">
        <v>132</v>
      </c>
      <c r="C702" s="40">
        <v>6730</v>
      </c>
    </row>
    <row r="703" spans="1:3" ht="13.2">
      <c r="A703" s="40">
        <v>36610246517</v>
      </c>
      <c r="B703" s="40" t="s">
        <v>140</v>
      </c>
      <c r="C703" s="40">
        <v>17700</v>
      </c>
    </row>
    <row r="704" spans="1:3" ht="13.2">
      <c r="A704" s="40">
        <v>36611044233</v>
      </c>
      <c r="B704" s="40" t="s">
        <v>132</v>
      </c>
      <c r="C704" s="40">
        <v>3120</v>
      </c>
    </row>
    <row r="705" spans="1:3" ht="13.2">
      <c r="A705" s="40">
        <v>36611114934</v>
      </c>
      <c r="B705" s="40" t="s">
        <v>168</v>
      </c>
      <c r="C705" s="40">
        <v>4500</v>
      </c>
    </row>
    <row r="706" spans="1:3" ht="13.2">
      <c r="A706" s="40">
        <v>36611140345</v>
      </c>
      <c r="B706" s="40" t="s">
        <v>137</v>
      </c>
      <c r="C706" s="40">
        <v>450010</v>
      </c>
    </row>
    <row r="707" spans="1:3" ht="13.2">
      <c r="A707" s="40">
        <v>36611144716</v>
      </c>
      <c r="B707" s="40" t="s">
        <v>137</v>
      </c>
      <c r="C707" s="40">
        <v>4316</v>
      </c>
    </row>
    <row r="708" spans="1:3" ht="13.2">
      <c r="A708" s="40">
        <v>36611200264</v>
      </c>
      <c r="B708" s="40" t="s">
        <v>132</v>
      </c>
      <c r="C708" s="40">
        <v>5510</v>
      </c>
    </row>
    <row r="709" spans="1:3" ht="13.2">
      <c r="A709" s="40">
        <v>36611306515</v>
      </c>
      <c r="B709" s="40" t="s">
        <v>144</v>
      </c>
      <c r="C709" s="40">
        <v>30520</v>
      </c>
    </row>
    <row r="710" spans="1:3" ht="13.2">
      <c r="A710" s="40">
        <v>36612030305</v>
      </c>
      <c r="B710" s="40" t="s">
        <v>132</v>
      </c>
      <c r="C710" s="40">
        <v>6030</v>
      </c>
    </row>
    <row r="711" spans="1:3" ht="13.2">
      <c r="A711" s="40">
        <v>36612075220</v>
      </c>
      <c r="B711" s="40" t="s">
        <v>137</v>
      </c>
      <c r="C711" s="40">
        <v>9418</v>
      </c>
    </row>
    <row r="712" spans="1:3" ht="13.2">
      <c r="A712" s="40">
        <v>36612244719</v>
      </c>
      <c r="B712" s="40" t="s">
        <v>136</v>
      </c>
      <c r="C712" s="40">
        <v>22360</v>
      </c>
    </row>
    <row r="713" spans="1:3" ht="13.2">
      <c r="A713" s="40">
        <v>36612312723</v>
      </c>
      <c r="B713" s="40" t="s">
        <v>154</v>
      </c>
      <c r="C713" s="40">
        <v>2930</v>
      </c>
    </row>
    <row r="714" spans="1:3" ht="13.2">
      <c r="A714" s="40">
        <v>36701010330</v>
      </c>
      <c r="B714" s="40" t="s">
        <v>131</v>
      </c>
      <c r="C714" s="40">
        <v>7030</v>
      </c>
    </row>
    <row r="715" spans="1:3" ht="13.2">
      <c r="A715" s="40">
        <v>36701052250</v>
      </c>
      <c r="B715" s="40" t="s">
        <v>146</v>
      </c>
      <c r="C715" s="40">
        <v>7130</v>
      </c>
    </row>
    <row r="716" spans="1:3" ht="13.2">
      <c r="A716" s="40">
        <v>36701314246</v>
      </c>
      <c r="B716" s="40" t="s">
        <v>137</v>
      </c>
      <c r="C716" s="40">
        <v>3500</v>
      </c>
    </row>
    <row r="717" spans="1:3" ht="13.2">
      <c r="A717" s="40">
        <v>36701316027</v>
      </c>
      <c r="B717" s="40" t="s">
        <v>131</v>
      </c>
      <c r="C717" s="40">
        <v>7457</v>
      </c>
    </row>
    <row r="718" spans="1:3" ht="13.2">
      <c r="A718" s="40">
        <v>36702020325</v>
      </c>
      <c r="B718" s="40" t="s">
        <v>131</v>
      </c>
      <c r="C718" s="40">
        <v>16510</v>
      </c>
    </row>
    <row r="719" spans="1:3" ht="13.2">
      <c r="A719" s="40">
        <v>36702090320</v>
      </c>
      <c r="B719" s="40" t="s">
        <v>132</v>
      </c>
      <c r="C719" s="40">
        <v>3050</v>
      </c>
    </row>
    <row r="720" spans="1:3" ht="13.2">
      <c r="A720" s="40">
        <v>36702100317</v>
      </c>
      <c r="B720" s="40" t="s">
        <v>132</v>
      </c>
      <c r="C720" s="40">
        <v>31430</v>
      </c>
    </row>
    <row r="721" spans="1:3" ht="13.2">
      <c r="A721" s="40">
        <v>36702102235</v>
      </c>
      <c r="B721" s="40" t="s">
        <v>132</v>
      </c>
      <c r="C721" s="40">
        <v>9530</v>
      </c>
    </row>
    <row r="722" spans="1:3" ht="13.2">
      <c r="A722" s="40">
        <v>36702194716</v>
      </c>
      <c r="B722" s="40" t="s">
        <v>132</v>
      </c>
      <c r="C722" s="40">
        <v>8997</v>
      </c>
    </row>
    <row r="723" spans="1:3" ht="13.2">
      <c r="A723" s="40">
        <v>36702220314</v>
      </c>
      <c r="B723" s="40" t="s">
        <v>132</v>
      </c>
      <c r="C723" s="40">
        <v>4855</v>
      </c>
    </row>
    <row r="724" spans="1:3" ht="13.2">
      <c r="A724" s="40">
        <v>36702222787</v>
      </c>
      <c r="B724" s="40" t="s">
        <v>23</v>
      </c>
      <c r="C724" s="40">
        <v>5100</v>
      </c>
    </row>
    <row r="725" spans="1:3" ht="13.2">
      <c r="A725" s="40">
        <v>36702266015</v>
      </c>
      <c r="B725" s="40" t="s">
        <v>142</v>
      </c>
      <c r="C725" s="40">
        <v>40520</v>
      </c>
    </row>
    <row r="726" spans="1:3" ht="13.2">
      <c r="A726" s="40">
        <v>36702280332</v>
      </c>
      <c r="B726" s="40" t="s">
        <v>158</v>
      </c>
      <c r="C726" s="40">
        <v>9210</v>
      </c>
    </row>
    <row r="727" spans="1:3" ht="13.2">
      <c r="A727" s="40">
        <v>36703064915</v>
      </c>
      <c r="B727" s="40" t="s">
        <v>132</v>
      </c>
      <c r="C727" s="40">
        <v>3520</v>
      </c>
    </row>
    <row r="728" spans="1:3" ht="13.2">
      <c r="A728" s="40">
        <v>36703164225</v>
      </c>
      <c r="B728" s="40" t="s">
        <v>173</v>
      </c>
      <c r="C728" s="40">
        <v>2495</v>
      </c>
    </row>
    <row r="729" spans="1:3" ht="13.2">
      <c r="A729" s="40">
        <v>36703265214</v>
      </c>
      <c r="B729" s="40" t="s">
        <v>132</v>
      </c>
      <c r="C729" s="40">
        <v>18000</v>
      </c>
    </row>
    <row r="730" spans="1:3" ht="13.2">
      <c r="A730" s="40">
        <v>36703270294</v>
      </c>
      <c r="B730" s="40" t="s">
        <v>176</v>
      </c>
      <c r="C730" s="40">
        <v>20010</v>
      </c>
    </row>
    <row r="731" spans="1:3" ht="13.2">
      <c r="A731" s="40">
        <v>36703270302</v>
      </c>
      <c r="B731" s="40" t="s">
        <v>136</v>
      </c>
      <c r="C731" s="40">
        <v>2811</v>
      </c>
    </row>
    <row r="732" spans="1:3" ht="13.2">
      <c r="A732" s="40">
        <v>36703274711</v>
      </c>
      <c r="B732" s="40" t="s">
        <v>136</v>
      </c>
      <c r="C732" s="40">
        <v>3538</v>
      </c>
    </row>
    <row r="733" spans="1:3" ht="13.2">
      <c r="A733" s="40">
        <v>36703293713</v>
      </c>
      <c r="B733" s="40" t="s">
        <v>132</v>
      </c>
      <c r="C733" s="40">
        <v>6800</v>
      </c>
    </row>
    <row r="734" spans="1:3" ht="13.2">
      <c r="A734" s="40">
        <v>36703304915</v>
      </c>
      <c r="B734" s="40" t="s">
        <v>132</v>
      </c>
      <c r="C734" s="40">
        <v>6710</v>
      </c>
    </row>
    <row r="735" spans="1:3" ht="13.2">
      <c r="A735" s="40">
        <v>36704016019</v>
      </c>
      <c r="B735" s="40" t="s">
        <v>132</v>
      </c>
      <c r="C735" s="40">
        <v>19030</v>
      </c>
    </row>
    <row r="736" spans="1:3" ht="13.2">
      <c r="A736" s="40">
        <v>36704175726</v>
      </c>
      <c r="B736" s="40" t="s">
        <v>132</v>
      </c>
      <c r="C736" s="40">
        <v>6368</v>
      </c>
    </row>
    <row r="737" spans="1:3" ht="13.2">
      <c r="A737" s="40">
        <v>36704295723</v>
      </c>
      <c r="B737" s="40" t="s">
        <v>132</v>
      </c>
      <c r="C737" s="40">
        <v>29312</v>
      </c>
    </row>
    <row r="738" spans="1:3" ht="13.2">
      <c r="A738" s="40">
        <v>36705124721</v>
      </c>
      <c r="B738" s="40" t="s">
        <v>132</v>
      </c>
      <c r="C738" s="40">
        <v>25020</v>
      </c>
    </row>
    <row r="739" spans="1:3" ht="13.2">
      <c r="A739" s="40">
        <v>36705130252</v>
      </c>
      <c r="B739" s="40" t="s">
        <v>132</v>
      </c>
      <c r="C739" s="40">
        <v>9010</v>
      </c>
    </row>
    <row r="740" spans="1:3" ht="13.2">
      <c r="A740" s="40">
        <v>36706014225</v>
      </c>
      <c r="B740" s="40" t="s">
        <v>162</v>
      </c>
      <c r="C740" s="40">
        <v>55010</v>
      </c>
    </row>
    <row r="741" spans="1:3" ht="13.2">
      <c r="A741" s="40">
        <v>36706054226</v>
      </c>
      <c r="B741" s="40" t="s">
        <v>132</v>
      </c>
      <c r="C741" s="40">
        <v>7300</v>
      </c>
    </row>
    <row r="742" spans="1:3" ht="13.2">
      <c r="A742" s="40">
        <v>36706114920</v>
      </c>
      <c r="B742" s="40" t="s">
        <v>170</v>
      </c>
      <c r="C742" s="40">
        <v>2767</v>
      </c>
    </row>
    <row r="743" spans="1:3" ht="13.2">
      <c r="A743" s="40">
        <v>36706165723</v>
      </c>
      <c r="B743" s="40" t="s">
        <v>132</v>
      </c>
      <c r="C743" s="40">
        <v>3205</v>
      </c>
    </row>
    <row r="744" spans="1:3" ht="13.2">
      <c r="A744" s="40">
        <v>36706200337</v>
      </c>
      <c r="B744" s="40" t="s">
        <v>132</v>
      </c>
      <c r="C744" s="40">
        <v>4010</v>
      </c>
    </row>
    <row r="745" spans="1:3" ht="13.2">
      <c r="A745" s="40">
        <v>36706234931</v>
      </c>
      <c r="B745" s="40" t="s">
        <v>132</v>
      </c>
      <c r="C745" s="40">
        <v>29302</v>
      </c>
    </row>
    <row r="746" spans="1:3" ht="13.2">
      <c r="A746" s="40">
        <v>36706246021</v>
      </c>
      <c r="B746" s="40" t="s">
        <v>132</v>
      </c>
      <c r="C746" s="40">
        <v>30530</v>
      </c>
    </row>
    <row r="747" spans="1:3" ht="13.2">
      <c r="A747" s="40">
        <v>36706286523</v>
      </c>
      <c r="B747" s="40" t="s">
        <v>132</v>
      </c>
      <c r="C747" s="40">
        <v>16725</v>
      </c>
    </row>
    <row r="748" spans="1:3" ht="13.2">
      <c r="A748" s="40">
        <v>36706295724</v>
      </c>
      <c r="B748" s="40" t="s">
        <v>132</v>
      </c>
      <c r="C748" s="40">
        <v>4610</v>
      </c>
    </row>
    <row r="749" spans="1:3" ht="13.2">
      <c r="A749" s="40">
        <v>36707060289</v>
      </c>
      <c r="B749" s="40" t="s">
        <v>158</v>
      </c>
      <c r="C749" s="40">
        <v>3010</v>
      </c>
    </row>
    <row r="750" spans="1:3" ht="13.2">
      <c r="A750" s="40">
        <v>36707210265</v>
      </c>
      <c r="B750" s="40" t="s">
        <v>132</v>
      </c>
      <c r="C750" s="40">
        <v>4520</v>
      </c>
    </row>
    <row r="751" spans="1:3" ht="13.2">
      <c r="A751" s="40">
        <v>36708300287</v>
      </c>
      <c r="B751" s="40" t="s">
        <v>143</v>
      </c>
      <c r="C751" s="40">
        <v>5566</v>
      </c>
    </row>
    <row r="752" spans="1:3" ht="13.2">
      <c r="A752" s="40">
        <v>36709076023</v>
      </c>
      <c r="B752" s="40" t="s">
        <v>132</v>
      </c>
      <c r="C752" s="40">
        <v>26656</v>
      </c>
    </row>
    <row r="753" spans="1:3" ht="13.2">
      <c r="A753" s="40">
        <v>36709094228</v>
      </c>
      <c r="B753" s="40" t="s">
        <v>132</v>
      </c>
      <c r="C753" s="40">
        <v>6960</v>
      </c>
    </row>
    <row r="754" spans="1:3" ht="13.2">
      <c r="A754" s="40">
        <v>36709130333</v>
      </c>
      <c r="B754" s="40" t="s">
        <v>131</v>
      </c>
      <c r="C754" s="40">
        <v>21510</v>
      </c>
    </row>
    <row r="755" spans="1:3" ht="13.2">
      <c r="A755" s="40">
        <v>36709140260</v>
      </c>
      <c r="B755" s="40" t="s">
        <v>132</v>
      </c>
      <c r="C755" s="40">
        <v>5020</v>
      </c>
    </row>
    <row r="756" spans="1:3" ht="13.2">
      <c r="A756" s="40">
        <v>36709160232</v>
      </c>
      <c r="B756" s="40" t="s">
        <v>133</v>
      </c>
      <c r="C756" s="40">
        <v>12020</v>
      </c>
    </row>
    <row r="757" spans="1:3" ht="13.2">
      <c r="A757" s="40">
        <v>36709226015</v>
      </c>
      <c r="B757" s="40" t="s">
        <v>132</v>
      </c>
      <c r="C757" s="40">
        <v>18420</v>
      </c>
    </row>
    <row r="758" spans="1:3" ht="13.2">
      <c r="A758" s="40">
        <v>36710020270</v>
      </c>
      <c r="B758" s="40" t="s">
        <v>135</v>
      </c>
      <c r="C758" s="40">
        <v>13000</v>
      </c>
    </row>
    <row r="759" spans="1:3" ht="13.2">
      <c r="A759" s="40">
        <v>36710040335</v>
      </c>
      <c r="B759" s="40" t="s">
        <v>131</v>
      </c>
      <c r="C759" s="40">
        <v>10020</v>
      </c>
    </row>
    <row r="760" spans="1:3" ht="13.2">
      <c r="A760" s="40">
        <v>36710054229</v>
      </c>
      <c r="B760" s="40" t="s">
        <v>132</v>
      </c>
      <c r="C760" s="40">
        <v>2660</v>
      </c>
    </row>
    <row r="761" spans="1:3" ht="13.2">
      <c r="A761" s="40">
        <v>36710070317</v>
      </c>
      <c r="B761" s="40" t="s">
        <v>132</v>
      </c>
      <c r="C761" s="40">
        <v>40000</v>
      </c>
    </row>
    <row r="762" spans="1:3" ht="13.2">
      <c r="A762" s="40">
        <v>36710240230</v>
      </c>
      <c r="B762" s="40" t="s">
        <v>142</v>
      </c>
      <c r="C762" s="40">
        <v>31530</v>
      </c>
    </row>
    <row r="763" spans="1:3" ht="13.2">
      <c r="A763" s="40">
        <v>36710242730</v>
      </c>
      <c r="B763" s="40" t="s">
        <v>142</v>
      </c>
      <c r="C763" s="40">
        <v>7210</v>
      </c>
    </row>
    <row r="764" spans="1:3" ht="13.2">
      <c r="A764" s="40">
        <v>36710300357</v>
      </c>
      <c r="B764" s="40" t="s">
        <v>154</v>
      </c>
      <c r="C764" s="40">
        <v>3520</v>
      </c>
    </row>
    <row r="765" spans="1:3" ht="13.2">
      <c r="A765" s="40">
        <v>36710304926</v>
      </c>
      <c r="B765" s="40" t="s">
        <v>146</v>
      </c>
      <c r="C765" s="40">
        <v>5312</v>
      </c>
    </row>
    <row r="766" spans="1:3" ht="13.2">
      <c r="A766" s="40">
        <v>36711040342</v>
      </c>
      <c r="B766" s="40" t="s">
        <v>136</v>
      </c>
      <c r="C766" s="40">
        <v>172282</v>
      </c>
    </row>
    <row r="767" spans="1:3" ht="13.2">
      <c r="A767" s="40">
        <v>36712075220</v>
      </c>
      <c r="B767" s="40" t="s">
        <v>132</v>
      </c>
      <c r="C767" s="40">
        <v>7510</v>
      </c>
    </row>
    <row r="768" spans="1:3" ht="13.2">
      <c r="A768" s="40">
        <v>36712084714</v>
      </c>
      <c r="B768" s="40" t="s">
        <v>167</v>
      </c>
      <c r="C768" s="40">
        <v>5030</v>
      </c>
    </row>
    <row r="769" spans="1:3" ht="13.2">
      <c r="A769" s="40">
        <v>36712210258</v>
      </c>
      <c r="B769" s="40" t="s">
        <v>160</v>
      </c>
      <c r="C769" s="40">
        <v>4037</v>
      </c>
    </row>
    <row r="770" spans="1:3" ht="13.2">
      <c r="A770" s="40">
        <v>36712220325</v>
      </c>
      <c r="B770" s="40" t="s">
        <v>131</v>
      </c>
      <c r="C770" s="40">
        <v>6970</v>
      </c>
    </row>
    <row r="771" spans="1:3" ht="13.2">
      <c r="A771" s="40">
        <v>36801030260</v>
      </c>
      <c r="B771" s="40" t="s">
        <v>132</v>
      </c>
      <c r="C771" s="40">
        <v>9020</v>
      </c>
    </row>
    <row r="772" spans="1:3" ht="13.2">
      <c r="A772" s="40">
        <v>36801050272</v>
      </c>
      <c r="B772" s="40" t="s">
        <v>132</v>
      </c>
      <c r="C772" s="40">
        <v>9530</v>
      </c>
    </row>
    <row r="773" spans="1:3" ht="13.2">
      <c r="A773" s="40">
        <v>36801076019</v>
      </c>
      <c r="B773" s="40" t="s">
        <v>132</v>
      </c>
      <c r="C773" s="40">
        <v>4154</v>
      </c>
    </row>
    <row r="774" spans="1:3" ht="13.2">
      <c r="A774" s="40">
        <v>36801076533</v>
      </c>
      <c r="B774" s="40" t="s">
        <v>141</v>
      </c>
      <c r="C774" s="40">
        <v>78520</v>
      </c>
    </row>
    <row r="775" spans="1:3" ht="13.2">
      <c r="A775" s="40">
        <v>36801080257</v>
      </c>
      <c r="B775" s="40" t="s">
        <v>132</v>
      </c>
      <c r="C775" s="40">
        <v>7510</v>
      </c>
    </row>
    <row r="776" spans="1:3" ht="13.2">
      <c r="A776" s="40">
        <v>36802056023</v>
      </c>
      <c r="B776" s="40" t="s">
        <v>132</v>
      </c>
      <c r="C776" s="40">
        <v>40030</v>
      </c>
    </row>
    <row r="777" spans="1:3" ht="13.2">
      <c r="A777" s="40">
        <v>36802104715</v>
      </c>
      <c r="B777" s="40" t="s">
        <v>132</v>
      </c>
      <c r="C777" s="40">
        <v>11074</v>
      </c>
    </row>
    <row r="778" spans="1:3" ht="13.2">
      <c r="A778" s="40">
        <v>36802116018</v>
      </c>
      <c r="B778" s="40" t="s">
        <v>132</v>
      </c>
      <c r="C778" s="40">
        <v>2720</v>
      </c>
    </row>
    <row r="779" spans="1:3" ht="13.2">
      <c r="A779" s="40">
        <v>36802160258</v>
      </c>
      <c r="B779" s="40" t="s">
        <v>147</v>
      </c>
      <c r="C779" s="40">
        <v>11500</v>
      </c>
    </row>
    <row r="780" spans="1:3" ht="13.2">
      <c r="A780" s="40">
        <v>36802186025</v>
      </c>
      <c r="B780" s="40" t="s">
        <v>131</v>
      </c>
      <c r="C780" s="40">
        <v>2500</v>
      </c>
    </row>
    <row r="781" spans="1:3" ht="13.2">
      <c r="A781" s="40">
        <v>36803024219</v>
      </c>
      <c r="B781" s="40" t="s">
        <v>132</v>
      </c>
      <c r="C781" s="40">
        <v>4000</v>
      </c>
    </row>
    <row r="782" spans="1:3" ht="13.2">
      <c r="A782" s="40">
        <v>36803064918</v>
      </c>
      <c r="B782" s="40" t="s">
        <v>132</v>
      </c>
      <c r="C782" s="40">
        <v>3510</v>
      </c>
    </row>
    <row r="783" spans="1:3" ht="13.2">
      <c r="A783" s="40">
        <v>36803106512</v>
      </c>
      <c r="B783" s="40" t="s">
        <v>132</v>
      </c>
      <c r="C783" s="40">
        <v>333010</v>
      </c>
    </row>
    <row r="784" spans="1:3" ht="13.2">
      <c r="A784" s="40">
        <v>36804180012</v>
      </c>
      <c r="B784" s="40" t="s">
        <v>133</v>
      </c>
      <c r="C784" s="40">
        <v>50000</v>
      </c>
    </row>
    <row r="785" spans="1:3" ht="13.2">
      <c r="A785" s="40">
        <v>36804230221</v>
      </c>
      <c r="B785" s="40" t="s">
        <v>135</v>
      </c>
      <c r="C785" s="40">
        <v>13030</v>
      </c>
    </row>
    <row r="786" spans="1:3" ht="13.2">
      <c r="A786" s="40">
        <v>36804284225</v>
      </c>
      <c r="B786" s="40" t="s">
        <v>162</v>
      </c>
      <c r="C786" s="40">
        <v>3120</v>
      </c>
    </row>
    <row r="787" spans="1:3" ht="13.2">
      <c r="A787" s="40">
        <v>36804296014</v>
      </c>
      <c r="B787" s="40" t="s">
        <v>142</v>
      </c>
      <c r="C787" s="40">
        <v>3528</v>
      </c>
    </row>
    <row r="788" spans="1:3" ht="13.2">
      <c r="A788" s="40">
        <v>36805070257</v>
      </c>
      <c r="B788" s="40" t="s">
        <v>132</v>
      </c>
      <c r="C788" s="40">
        <v>2230</v>
      </c>
    </row>
    <row r="789" spans="1:3" ht="13.2">
      <c r="A789" s="40">
        <v>36805140321</v>
      </c>
      <c r="B789" s="40" t="s">
        <v>132</v>
      </c>
      <c r="C789" s="40">
        <v>4130</v>
      </c>
    </row>
    <row r="790" spans="1:3" ht="13.2">
      <c r="A790" s="40">
        <v>36805160239</v>
      </c>
      <c r="B790" s="40" t="s">
        <v>137</v>
      </c>
      <c r="C790" s="40">
        <v>6322</v>
      </c>
    </row>
    <row r="791" spans="1:3" ht="13.2">
      <c r="A791" s="40">
        <v>36805166514</v>
      </c>
      <c r="B791" s="40" t="s">
        <v>132</v>
      </c>
      <c r="C791" s="40">
        <v>3616</v>
      </c>
    </row>
    <row r="792" spans="1:3" ht="13.2">
      <c r="A792" s="40">
        <v>36805220280</v>
      </c>
      <c r="B792" s="40" t="s">
        <v>135</v>
      </c>
      <c r="C792" s="40">
        <v>11064</v>
      </c>
    </row>
    <row r="793" spans="1:3" ht="13.2">
      <c r="A793" s="40">
        <v>36806044716</v>
      </c>
      <c r="B793" s="40" t="s">
        <v>170</v>
      </c>
      <c r="C793" s="40">
        <v>5130</v>
      </c>
    </row>
    <row r="794" spans="1:3" ht="13.2">
      <c r="A794" s="40">
        <v>36806070248</v>
      </c>
      <c r="B794" s="40" t="s">
        <v>132</v>
      </c>
      <c r="C794" s="40">
        <v>36020</v>
      </c>
    </row>
    <row r="795" spans="1:3" ht="13.2">
      <c r="A795" s="40">
        <v>36806070261</v>
      </c>
      <c r="B795" s="40" t="s">
        <v>132</v>
      </c>
      <c r="C795" s="40">
        <v>8510</v>
      </c>
    </row>
    <row r="796" spans="1:3" ht="13.2">
      <c r="A796" s="40">
        <v>36806150028</v>
      </c>
      <c r="B796" s="40" t="s">
        <v>159</v>
      </c>
      <c r="C796" s="40">
        <v>29800</v>
      </c>
    </row>
    <row r="797" spans="1:3" ht="13.2">
      <c r="A797" s="40">
        <v>36806164228</v>
      </c>
      <c r="B797" s="40" t="s">
        <v>173</v>
      </c>
      <c r="C797" s="40">
        <v>7775</v>
      </c>
    </row>
    <row r="798" spans="1:3" ht="13.2">
      <c r="A798" s="40">
        <v>36806190294</v>
      </c>
      <c r="B798" s="40" t="s">
        <v>140</v>
      </c>
      <c r="C798" s="40">
        <v>35020</v>
      </c>
    </row>
    <row r="799" spans="1:3" ht="13.2">
      <c r="A799" s="40">
        <v>36807025720</v>
      </c>
      <c r="B799" s="40" t="s">
        <v>132</v>
      </c>
      <c r="C799" s="40">
        <v>22274</v>
      </c>
    </row>
    <row r="800" spans="1:3" ht="13.2">
      <c r="A800" s="40">
        <v>36807064724</v>
      </c>
      <c r="B800" s="40" t="s">
        <v>132</v>
      </c>
      <c r="C800" s="40">
        <v>145020</v>
      </c>
    </row>
    <row r="801" spans="1:3" ht="13.2">
      <c r="A801" s="40">
        <v>36807150325</v>
      </c>
      <c r="B801" s="40" t="s">
        <v>132</v>
      </c>
      <c r="C801" s="40">
        <v>3644</v>
      </c>
    </row>
    <row r="802" spans="1:3" ht="13.2">
      <c r="A802" s="40">
        <v>36807230285</v>
      </c>
      <c r="B802" s="40" t="s">
        <v>152</v>
      </c>
      <c r="C802" s="40">
        <v>7500</v>
      </c>
    </row>
    <row r="803" spans="1:3" ht="13.2">
      <c r="A803" s="40">
        <v>36807250236</v>
      </c>
      <c r="B803" s="40" t="s">
        <v>132</v>
      </c>
      <c r="C803" s="40">
        <v>10000</v>
      </c>
    </row>
    <row r="804" spans="1:3" ht="13.2">
      <c r="A804" s="40">
        <v>36807252764</v>
      </c>
      <c r="B804" s="40" t="s">
        <v>132</v>
      </c>
      <c r="C804" s="40">
        <v>2430</v>
      </c>
    </row>
    <row r="805" spans="1:3" ht="13.2">
      <c r="A805" s="40">
        <v>36807280335</v>
      </c>
      <c r="B805" s="40" t="s">
        <v>131</v>
      </c>
      <c r="C805" s="40">
        <v>9530</v>
      </c>
    </row>
    <row r="806" spans="1:3" ht="13.2">
      <c r="A806" s="40">
        <v>36808014257</v>
      </c>
      <c r="B806" s="40" t="s">
        <v>132</v>
      </c>
      <c r="C806" s="40">
        <v>2780</v>
      </c>
    </row>
    <row r="807" spans="1:3" ht="13.2">
      <c r="A807" s="40">
        <v>36808020234</v>
      </c>
      <c r="B807" s="40" t="s">
        <v>162</v>
      </c>
      <c r="C807" s="40">
        <v>2810</v>
      </c>
    </row>
    <row r="808" spans="1:3" ht="13.2">
      <c r="A808" s="40">
        <v>36808024250</v>
      </c>
      <c r="B808" s="40" t="s">
        <v>132</v>
      </c>
      <c r="C808" s="40">
        <v>25000</v>
      </c>
    </row>
    <row r="809" spans="1:3" ht="13.2">
      <c r="A809" s="40">
        <v>36808024256</v>
      </c>
      <c r="B809" s="40" t="s">
        <v>136</v>
      </c>
      <c r="C809" s="40">
        <v>2870</v>
      </c>
    </row>
    <row r="810" spans="1:3" ht="13.2">
      <c r="A810" s="40">
        <v>36808222713</v>
      </c>
      <c r="B810" s="40" t="s">
        <v>189</v>
      </c>
      <c r="C810" s="40">
        <v>16894</v>
      </c>
    </row>
    <row r="811" spans="1:3" ht="13.2">
      <c r="A811" s="40">
        <v>36809204220</v>
      </c>
      <c r="B811" s="40" t="s">
        <v>162</v>
      </c>
      <c r="C811" s="40">
        <v>4306</v>
      </c>
    </row>
    <row r="812" spans="1:3" ht="13.2">
      <c r="A812" s="40">
        <v>36809262722</v>
      </c>
      <c r="B812" s="40" t="s">
        <v>132</v>
      </c>
      <c r="C812" s="40">
        <v>3530</v>
      </c>
    </row>
    <row r="813" spans="1:3" ht="13.2">
      <c r="A813" s="40">
        <v>36810020292</v>
      </c>
      <c r="B813" s="40" t="s">
        <v>160</v>
      </c>
      <c r="C813" s="40">
        <v>3720</v>
      </c>
    </row>
    <row r="814" spans="1:3" ht="13.2">
      <c r="A814" s="40">
        <v>36810072239</v>
      </c>
      <c r="B814" s="40" t="s">
        <v>132</v>
      </c>
      <c r="C814" s="40">
        <v>2475</v>
      </c>
    </row>
    <row r="815" spans="1:3" ht="13.2">
      <c r="A815" s="40">
        <v>36810110232</v>
      </c>
      <c r="B815" s="40" t="s">
        <v>131</v>
      </c>
      <c r="C815" s="40">
        <v>2200</v>
      </c>
    </row>
    <row r="816" spans="1:3" ht="13.2">
      <c r="A816" s="40">
        <v>36810110292</v>
      </c>
      <c r="B816" s="40" t="s">
        <v>131</v>
      </c>
      <c r="C816" s="40">
        <v>89300</v>
      </c>
    </row>
    <row r="817" spans="1:3" ht="13.2">
      <c r="A817" s="40">
        <v>36810124228</v>
      </c>
      <c r="B817" s="40" t="s">
        <v>13</v>
      </c>
      <c r="C817" s="40">
        <v>15520</v>
      </c>
    </row>
    <row r="818" spans="1:3" ht="13.2">
      <c r="A818" s="40">
        <v>36810164216</v>
      </c>
      <c r="B818" s="40" t="s">
        <v>0</v>
      </c>
      <c r="C818" s="40">
        <v>2537</v>
      </c>
    </row>
    <row r="819" spans="1:3" ht="13.2">
      <c r="A819" s="40">
        <v>36810170258</v>
      </c>
      <c r="B819" s="40" t="s">
        <v>132</v>
      </c>
      <c r="C819" s="40">
        <v>87510</v>
      </c>
    </row>
    <row r="820" spans="1:3" ht="13.2">
      <c r="A820" s="40">
        <v>36810240234</v>
      </c>
      <c r="B820" s="40" t="s">
        <v>162</v>
      </c>
      <c r="C820" s="40">
        <v>2100</v>
      </c>
    </row>
    <row r="821" spans="1:3" ht="13.2">
      <c r="A821" s="40">
        <v>36810290259</v>
      </c>
      <c r="B821" s="40" t="s">
        <v>137</v>
      </c>
      <c r="C821" s="40">
        <v>4920</v>
      </c>
    </row>
    <row r="822" spans="1:3" ht="13.2">
      <c r="A822" s="40">
        <v>36811070301</v>
      </c>
      <c r="B822" s="40" t="s">
        <v>154</v>
      </c>
      <c r="C822" s="40">
        <v>3362</v>
      </c>
    </row>
    <row r="823" spans="1:3" ht="13.2">
      <c r="A823" s="40">
        <v>36811172720</v>
      </c>
      <c r="B823" s="40" t="s">
        <v>23</v>
      </c>
      <c r="C823" s="40">
        <v>145000</v>
      </c>
    </row>
    <row r="824" spans="1:3" ht="13.2">
      <c r="A824" s="40">
        <v>36811210241</v>
      </c>
      <c r="B824" s="40" t="s">
        <v>132</v>
      </c>
      <c r="C824" s="40">
        <v>6010</v>
      </c>
    </row>
    <row r="825" spans="1:3" ht="13.2">
      <c r="A825" s="40">
        <v>36811216024</v>
      </c>
      <c r="B825" s="40" t="s">
        <v>131</v>
      </c>
      <c r="C825" s="40">
        <v>2510</v>
      </c>
    </row>
    <row r="826" spans="1:3" ht="13.2">
      <c r="A826" s="40">
        <v>36811224219</v>
      </c>
      <c r="B826" s="40" t="s">
        <v>136</v>
      </c>
      <c r="C826" s="40">
        <v>22274</v>
      </c>
    </row>
    <row r="827" spans="1:3" ht="13.2">
      <c r="A827" s="40">
        <v>36811246512</v>
      </c>
      <c r="B827" s="40" t="s">
        <v>133</v>
      </c>
      <c r="C827" s="40">
        <v>9895</v>
      </c>
    </row>
    <row r="828" spans="1:3" ht="13.2">
      <c r="A828" s="40">
        <v>36811254939</v>
      </c>
      <c r="B828" s="40" t="s">
        <v>132</v>
      </c>
      <c r="C828" s="40">
        <v>4936</v>
      </c>
    </row>
    <row r="829" spans="1:3" ht="13.2">
      <c r="A829" s="40">
        <v>36811266023</v>
      </c>
      <c r="B829" s="40" t="s">
        <v>131</v>
      </c>
      <c r="C829" s="40">
        <v>4834</v>
      </c>
    </row>
    <row r="830" spans="1:3" ht="13.2">
      <c r="A830" s="40">
        <v>36812042734</v>
      </c>
      <c r="B830" s="40" t="s">
        <v>132</v>
      </c>
      <c r="C830" s="40">
        <v>20010</v>
      </c>
    </row>
    <row r="831" spans="1:3" ht="13.2">
      <c r="A831" s="40">
        <v>36812065729</v>
      </c>
      <c r="B831" s="40" t="s">
        <v>132</v>
      </c>
      <c r="C831" s="40">
        <v>270620</v>
      </c>
    </row>
    <row r="832" spans="1:3" ht="13.2">
      <c r="A832" s="40">
        <v>36812092713</v>
      </c>
      <c r="B832" s="40" t="s">
        <v>132</v>
      </c>
      <c r="C832" s="40">
        <v>48862</v>
      </c>
    </row>
    <row r="833" spans="1:3" ht="13.2">
      <c r="A833" s="40">
        <v>36812096011</v>
      </c>
      <c r="B833" s="40" t="s">
        <v>132</v>
      </c>
      <c r="C833" s="40">
        <v>3010</v>
      </c>
    </row>
    <row r="834" spans="1:3" ht="13.2">
      <c r="A834" s="40">
        <v>36812140322</v>
      </c>
      <c r="B834" s="40" t="s">
        <v>132</v>
      </c>
      <c r="C834" s="40">
        <v>13010</v>
      </c>
    </row>
    <row r="835" spans="1:3" ht="13.2">
      <c r="A835" s="40">
        <v>36812194723</v>
      </c>
      <c r="B835" s="40" t="s">
        <v>132</v>
      </c>
      <c r="C835" s="40">
        <v>14510</v>
      </c>
    </row>
    <row r="836" spans="1:3" ht="13.2">
      <c r="A836" s="40">
        <v>36812200221</v>
      </c>
      <c r="B836" s="40" t="s">
        <v>141</v>
      </c>
      <c r="C836" s="40">
        <v>6483</v>
      </c>
    </row>
    <row r="837" spans="1:3" ht="13.2">
      <c r="A837" s="40">
        <v>36812214718</v>
      </c>
      <c r="B837" s="40" t="s">
        <v>132</v>
      </c>
      <c r="C837" s="40">
        <v>25410</v>
      </c>
    </row>
    <row r="838" spans="1:3" ht="13.2">
      <c r="A838" s="40">
        <v>36812290257</v>
      </c>
      <c r="B838" s="40" t="s">
        <v>132</v>
      </c>
      <c r="C838" s="40">
        <v>2320</v>
      </c>
    </row>
    <row r="839" spans="1:3" ht="13.2">
      <c r="A839" s="40">
        <v>36901014719</v>
      </c>
      <c r="B839" s="40" t="s">
        <v>132</v>
      </c>
      <c r="C839" s="40">
        <v>6500</v>
      </c>
    </row>
    <row r="840" spans="1:3" ht="13.2">
      <c r="A840" s="40">
        <v>36901030324</v>
      </c>
      <c r="B840" s="40" t="s">
        <v>132</v>
      </c>
      <c r="C840" s="40">
        <v>4715</v>
      </c>
    </row>
    <row r="841" spans="1:3" ht="13.2">
      <c r="A841" s="40">
        <v>36901050219</v>
      </c>
      <c r="B841" s="40" t="s">
        <v>135</v>
      </c>
      <c r="C841" s="40">
        <v>7020</v>
      </c>
    </row>
    <row r="842" spans="1:3" ht="13.2">
      <c r="A842" s="40">
        <v>36901064943</v>
      </c>
      <c r="B842" s="40" t="s">
        <v>132</v>
      </c>
      <c r="C842" s="40">
        <v>11000</v>
      </c>
    </row>
    <row r="843" spans="1:3" ht="13.2">
      <c r="A843" s="40">
        <v>36901072752</v>
      </c>
      <c r="B843" s="40" t="s">
        <v>156</v>
      </c>
      <c r="C843" s="40">
        <v>15000</v>
      </c>
    </row>
    <row r="844" spans="1:3" ht="13.2">
      <c r="A844" s="40">
        <v>36901280222</v>
      </c>
      <c r="B844" s="40" t="s">
        <v>155</v>
      </c>
      <c r="C844" s="40">
        <v>7882</v>
      </c>
    </row>
    <row r="845" spans="1:3" ht="13.2">
      <c r="A845" s="40">
        <v>36901290221</v>
      </c>
      <c r="B845" s="40" t="s">
        <v>132</v>
      </c>
      <c r="C845" s="40">
        <v>12910</v>
      </c>
    </row>
    <row r="846" spans="1:3" ht="13.2">
      <c r="A846" s="40">
        <v>36902015229</v>
      </c>
      <c r="B846" s="40" t="s">
        <v>140</v>
      </c>
      <c r="C846" s="40">
        <v>5318</v>
      </c>
    </row>
    <row r="847" spans="1:3" ht="13.2">
      <c r="A847" s="40">
        <v>36902100251</v>
      </c>
      <c r="B847" s="40" t="s">
        <v>132</v>
      </c>
      <c r="C847" s="40">
        <v>18020</v>
      </c>
    </row>
    <row r="848" spans="1:3" ht="13.2">
      <c r="A848" s="40">
        <v>36902150316</v>
      </c>
      <c r="B848" s="40" t="s">
        <v>133</v>
      </c>
      <c r="C848" s="40">
        <v>5035</v>
      </c>
    </row>
    <row r="849" spans="1:3" ht="13.2">
      <c r="A849" s="40">
        <v>36902232215</v>
      </c>
      <c r="B849" s="40" t="s">
        <v>158</v>
      </c>
      <c r="C849" s="40">
        <v>110030</v>
      </c>
    </row>
    <row r="850" spans="1:3" ht="13.2">
      <c r="A850" s="40">
        <v>36903120333</v>
      </c>
      <c r="B850" s="40" t="s">
        <v>137</v>
      </c>
      <c r="C850" s="40">
        <v>18400</v>
      </c>
    </row>
    <row r="851" spans="1:3" ht="13.2">
      <c r="A851" s="40">
        <v>36903180259</v>
      </c>
      <c r="B851" s="40" t="s">
        <v>132</v>
      </c>
      <c r="C851" s="40">
        <v>4230</v>
      </c>
    </row>
    <row r="852" spans="1:3" ht="13.2">
      <c r="A852" s="40">
        <v>36903190341</v>
      </c>
      <c r="B852" s="40" t="s">
        <v>137</v>
      </c>
      <c r="C852" s="40">
        <v>4800</v>
      </c>
    </row>
    <row r="853" spans="1:3" ht="13.2">
      <c r="A853" s="40">
        <v>36903240325</v>
      </c>
      <c r="B853" s="40" t="s">
        <v>137</v>
      </c>
      <c r="C853" s="40">
        <v>6710</v>
      </c>
    </row>
    <row r="854" spans="1:3" ht="13.2">
      <c r="A854" s="40">
        <v>36903250292</v>
      </c>
      <c r="B854" s="40" t="s">
        <v>145</v>
      </c>
      <c r="C854" s="40">
        <v>22710</v>
      </c>
    </row>
    <row r="855" spans="1:3" ht="13.2">
      <c r="A855" s="40">
        <v>36903310322</v>
      </c>
      <c r="B855" s="40" t="s">
        <v>131</v>
      </c>
      <c r="C855" s="40">
        <v>2388</v>
      </c>
    </row>
    <row r="856" spans="1:3" ht="13.2">
      <c r="A856" s="40">
        <v>36904102717</v>
      </c>
      <c r="B856" s="40" t="s">
        <v>132</v>
      </c>
      <c r="C856" s="40">
        <v>261020</v>
      </c>
    </row>
    <row r="857" spans="1:3" ht="13.2">
      <c r="A857" s="40">
        <v>36904110330</v>
      </c>
      <c r="B857" s="40" t="s">
        <v>137</v>
      </c>
      <c r="C857" s="40">
        <v>7892</v>
      </c>
    </row>
    <row r="858" spans="1:3" ht="13.2">
      <c r="A858" s="40">
        <v>36904116058</v>
      </c>
      <c r="B858" s="40" t="s">
        <v>180</v>
      </c>
      <c r="C858" s="40">
        <v>4155</v>
      </c>
    </row>
    <row r="859" spans="1:3" ht="13.2">
      <c r="A859" s="40">
        <v>36904130325</v>
      </c>
      <c r="B859" s="40" t="s">
        <v>137</v>
      </c>
      <c r="C859" s="40">
        <v>3604</v>
      </c>
    </row>
    <row r="860" spans="1:3" ht="13.2">
      <c r="A860" s="40">
        <v>36904260297</v>
      </c>
      <c r="B860" s="40" t="s">
        <v>177</v>
      </c>
      <c r="C860" s="40">
        <v>15000</v>
      </c>
    </row>
    <row r="861" spans="1:3" ht="13.2">
      <c r="A861" s="40">
        <v>36904280296</v>
      </c>
      <c r="B861" s="40" t="s">
        <v>135</v>
      </c>
      <c r="C861" s="40">
        <v>7842</v>
      </c>
    </row>
    <row r="862" spans="1:3" ht="13.2">
      <c r="A862" s="40">
        <v>36905060280</v>
      </c>
      <c r="B862" s="40" t="s">
        <v>149</v>
      </c>
      <c r="C862" s="40">
        <v>16010</v>
      </c>
    </row>
    <row r="863" spans="1:3" ht="13.2">
      <c r="A863" s="40">
        <v>36905072714</v>
      </c>
      <c r="B863" s="40" t="s">
        <v>132</v>
      </c>
      <c r="C863" s="40">
        <v>145020</v>
      </c>
    </row>
    <row r="864" spans="1:3" ht="13.2">
      <c r="A864" s="40">
        <v>36905134255</v>
      </c>
      <c r="B864" s="40" t="s">
        <v>132</v>
      </c>
      <c r="C864" s="40">
        <v>2570</v>
      </c>
    </row>
    <row r="865" spans="1:3" ht="13.2">
      <c r="A865" s="40">
        <v>36905194720</v>
      </c>
      <c r="B865" s="40" t="s">
        <v>172</v>
      </c>
      <c r="C865" s="40">
        <v>9020</v>
      </c>
    </row>
    <row r="866" spans="1:3" ht="13.2">
      <c r="A866" s="40">
        <v>36905244260</v>
      </c>
      <c r="B866" s="40" t="s">
        <v>132</v>
      </c>
      <c r="C866" s="40">
        <v>2910</v>
      </c>
    </row>
    <row r="867" spans="1:3" ht="13.2">
      <c r="A867" s="40">
        <v>36905254228</v>
      </c>
      <c r="B867" s="40" t="s">
        <v>137</v>
      </c>
      <c r="C867" s="40">
        <v>4410</v>
      </c>
    </row>
    <row r="868" spans="1:3" ht="13.2">
      <c r="A868" s="40">
        <v>36905280281</v>
      </c>
      <c r="B868" s="40" t="s">
        <v>135</v>
      </c>
      <c r="C868" s="40">
        <v>19500</v>
      </c>
    </row>
    <row r="869" spans="1:3" ht="13.2">
      <c r="A869" s="40">
        <v>36905305719</v>
      </c>
      <c r="B869" s="40" t="s">
        <v>137</v>
      </c>
      <c r="C869" s="40">
        <v>9520</v>
      </c>
    </row>
    <row r="870" spans="1:3" ht="13.2">
      <c r="A870" s="40">
        <v>36905314231</v>
      </c>
      <c r="B870" s="40" t="s">
        <v>137</v>
      </c>
      <c r="C870" s="40">
        <v>6530</v>
      </c>
    </row>
    <row r="871" spans="1:3" ht="13.2">
      <c r="A871" s="40">
        <v>36906060213</v>
      </c>
      <c r="B871" s="40" t="s">
        <v>135</v>
      </c>
      <c r="C871" s="40">
        <v>5010</v>
      </c>
    </row>
    <row r="872" spans="1:3" ht="13.2">
      <c r="A872" s="40">
        <v>36906086021</v>
      </c>
      <c r="B872" s="40" t="s">
        <v>132</v>
      </c>
      <c r="C872" s="40">
        <v>85030</v>
      </c>
    </row>
    <row r="873" spans="1:3" ht="13.2">
      <c r="A873" s="40">
        <v>36906170296</v>
      </c>
      <c r="B873" s="40" t="s">
        <v>145</v>
      </c>
      <c r="C873" s="40">
        <v>15000</v>
      </c>
    </row>
    <row r="874" spans="1:3" ht="13.2">
      <c r="A874" s="40">
        <v>36906230216</v>
      </c>
      <c r="B874" s="40" t="s">
        <v>169</v>
      </c>
      <c r="C874" s="40">
        <v>4064</v>
      </c>
    </row>
    <row r="875" spans="1:3" ht="13.2">
      <c r="A875" s="40">
        <v>36906230276</v>
      </c>
      <c r="B875" s="40" t="s">
        <v>169</v>
      </c>
      <c r="C875" s="40">
        <v>17000</v>
      </c>
    </row>
    <row r="876" spans="1:3" ht="13.2">
      <c r="A876" s="40">
        <v>36906265722</v>
      </c>
      <c r="B876" s="40" t="s">
        <v>137</v>
      </c>
      <c r="C876" s="40">
        <v>2600</v>
      </c>
    </row>
    <row r="877" spans="1:3" ht="13.2">
      <c r="A877" s="40">
        <v>36906304922</v>
      </c>
      <c r="B877" s="40" t="s">
        <v>137</v>
      </c>
      <c r="C877" s="40">
        <v>7920</v>
      </c>
    </row>
    <row r="878" spans="1:3" ht="13.2">
      <c r="A878" s="40">
        <v>36907136026</v>
      </c>
      <c r="B878" s="40" t="s">
        <v>133</v>
      </c>
      <c r="C878" s="40">
        <v>100030</v>
      </c>
    </row>
    <row r="879" spans="1:3" ht="13.2">
      <c r="A879" s="40">
        <v>36907194232</v>
      </c>
      <c r="B879" s="40" t="s">
        <v>13</v>
      </c>
      <c r="C879" s="40">
        <v>22360</v>
      </c>
    </row>
    <row r="880" spans="1:3" ht="13.2">
      <c r="A880" s="40">
        <v>36907220257</v>
      </c>
      <c r="B880" s="40" t="s">
        <v>132</v>
      </c>
      <c r="C880" s="40">
        <v>52430</v>
      </c>
    </row>
    <row r="881" spans="1:3" ht="13.2">
      <c r="A881" s="40">
        <v>36907274245</v>
      </c>
      <c r="B881" s="40" t="s">
        <v>136</v>
      </c>
      <c r="C881" s="40">
        <v>55030</v>
      </c>
    </row>
    <row r="882" spans="1:3" ht="13.2">
      <c r="A882" s="40">
        <v>36907290335</v>
      </c>
      <c r="B882" s="40" t="s">
        <v>132</v>
      </c>
      <c r="C882" s="40">
        <v>2400</v>
      </c>
    </row>
    <row r="883" spans="1:3" ht="13.2">
      <c r="A883" s="40">
        <v>36908032261</v>
      </c>
      <c r="B883" s="40" t="s">
        <v>132</v>
      </c>
      <c r="C883" s="40">
        <v>3596</v>
      </c>
    </row>
    <row r="884" spans="1:3" ht="13.2">
      <c r="A884" s="40">
        <v>36908080335</v>
      </c>
      <c r="B884" s="40" t="s">
        <v>131</v>
      </c>
      <c r="C884" s="40">
        <v>2500</v>
      </c>
    </row>
    <row r="885" spans="1:3" ht="13.2">
      <c r="A885" s="40">
        <v>36908104931</v>
      </c>
      <c r="B885" s="40" t="s">
        <v>136</v>
      </c>
      <c r="C885" s="40">
        <v>4620</v>
      </c>
    </row>
    <row r="886" spans="1:3" ht="13.2">
      <c r="A886" s="40">
        <v>36908200233</v>
      </c>
      <c r="B886" s="40" t="s">
        <v>177</v>
      </c>
      <c r="C886" s="40">
        <v>2410</v>
      </c>
    </row>
    <row r="887" spans="1:3" ht="13.2">
      <c r="A887" s="40">
        <v>36908200331</v>
      </c>
      <c r="B887" s="40" t="s">
        <v>131</v>
      </c>
      <c r="C887" s="40">
        <v>5045</v>
      </c>
    </row>
    <row r="888" spans="1:3" ht="13.2">
      <c r="A888" s="40">
        <v>36908260303</v>
      </c>
      <c r="B888" s="40" t="s">
        <v>132</v>
      </c>
      <c r="C888" s="40">
        <v>4200</v>
      </c>
    </row>
    <row r="889" spans="1:3" ht="13.2">
      <c r="A889" s="40">
        <v>36908300234</v>
      </c>
      <c r="B889" s="40" t="s">
        <v>153</v>
      </c>
      <c r="C889" s="40">
        <v>3180</v>
      </c>
    </row>
    <row r="890" spans="1:3" ht="13.2">
      <c r="A890" s="40">
        <v>36908310288</v>
      </c>
      <c r="B890" s="40" t="s">
        <v>135</v>
      </c>
      <c r="C890" s="40">
        <v>3410</v>
      </c>
    </row>
    <row r="891" spans="1:3" ht="13.2">
      <c r="A891" s="40">
        <v>36909034716</v>
      </c>
      <c r="B891" s="40" t="s">
        <v>144</v>
      </c>
      <c r="C891" s="40">
        <v>15216</v>
      </c>
    </row>
    <row r="892" spans="1:3" ht="13.2">
      <c r="A892" s="40">
        <v>36909035231</v>
      </c>
      <c r="B892" s="40" t="s">
        <v>137</v>
      </c>
      <c r="C892" s="40">
        <v>7330</v>
      </c>
    </row>
    <row r="893" spans="1:3" ht="13.2">
      <c r="A893" s="40">
        <v>36909046543</v>
      </c>
      <c r="B893" s="40" t="s">
        <v>143</v>
      </c>
      <c r="C893" s="40">
        <v>100030</v>
      </c>
    </row>
    <row r="894" spans="1:3" ht="13.2">
      <c r="A894" s="40">
        <v>36909085724</v>
      </c>
      <c r="B894" s="40" t="s">
        <v>140</v>
      </c>
      <c r="C894" s="40">
        <v>21661</v>
      </c>
    </row>
    <row r="895" spans="1:3" ht="13.2">
      <c r="A895" s="40">
        <v>36909166043</v>
      </c>
      <c r="B895" s="40" t="s">
        <v>133</v>
      </c>
      <c r="C895" s="40">
        <v>3295</v>
      </c>
    </row>
    <row r="896" spans="1:3" ht="13.2">
      <c r="A896" s="40">
        <v>36909190328</v>
      </c>
      <c r="B896" s="40" t="s">
        <v>131</v>
      </c>
      <c r="C896" s="40">
        <v>6920</v>
      </c>
    </row>
    <row r="897" spans="1:3" ht="13.2">
      <c r="A897" s="40">
        <v>36909230230</v>
      </c>
      <c r="B897" s="40" t="s">
        <v>132</v>
      </c>
      <c r="C897" s="40">
        <v>3430</v>
      </c>
    </row>
    <row r="898" spans="1:3" ht="13.2">
      <c r="A898" s="40">
        <v>36909230331</v>
      </c>
      <c r="B898" s="40" t="s">
        <v>131</v>
      </c>
      <c r="C898" s="40">
        <v>10020</v>
      </c>
    </row>
    <row r="899" spans="1:3" ht="13.2">
      <c r="A899" s="40">
        <v>36909266018</v>
      </c>
      <c r="B899" s="40" t="s">
        <v>137</v>
      </c>
      <c r="C899" s="40">
        <v>3510</v>
      </c>
    </row>
    <row r="900" spans="1:3" ht="13.2">
      <c r="A900" s="40">
        <v>36910104230</v>
      </c>
      <c r="B900" s="40" t="s">
        <v>137</v>
      </c>
      <c r="C900" s="40">
        <v>60010</v>
      </c>
    </row>
    <row r="901" spans="1:3" ht="13.2">
      <c r="A901" s="40">
        <v>36910155746</v>
      </c>
      <c r="B901" s="40" t="s">
        <v>173</v>
      </c>
      <c r="C901" s="40">
        <v>2530</v>
      </c>
    </row>
    <row r="902" spans="1:3" ht="13.2">
      <c r="A902" s="40">
        <v>36910180296</v>
      </c>
      <c r="B902" s="40" t="s">
        <v>135</v>
      </c>
      <c r="C902" s="40">
        <v>22520</v>
      </c>
    </row>
    <row r="903" spans="1:3" ht="13.2">
      <c r="A903" s="40">
        <v>36911130287</v>
      </c>
      <c r="B903" s="40" t="s">
        <v>158</v>
      </c>
      <c r="C903" s="40">
        <v>3710</v>
      </c>
    </row>
    <row r="904" spans="1:3" ht="13.2">
      <c r="A904" s="40">
        <v>36911150290</v>
      </c>
      <c r="B904" s="40" t="s">
        <v>145</v>
      </c>
      <c r="C904" s="40">
        <v>3046</v>
      </c>
    </row>
    <row r="905" spans="1:3" ht="13.2">
      <c r="A905" s="40">
        <v>36911204938</v>
      </c>
      <c r="B905" s="40" t="s">
        <v>137</v>
      </c>
      <c r="C905" s="40">
        <v>4020</v>
      </c>
    </row>
    <row r="906" spans="1:3" ht="13.2">
      <c r="A906" s="40">
        <v>36912085724</v>
      </c>
      <c r="B906" s="40" t="s">
        <v>137</v>
      </c>
      <c r="C906" s="40">
        <v>2840</v>
      </c>
    </row>
    <row r="907" spans="1:3" ht="13.2">
      <c r="A907" s="40">
        <v>36912140023</v>
      </c>
      <c r="B907" s="40" t="s">
        <v>174</v>
      </c>
      <c r="C907" s="40">
        <v>23710</v>
      </c>
    </row>
    <row r="908" spans="1:3" ht="13.2">
      <c r="A908" s="40">
        <v>36912140368</v>
      </c>
      <c r="B908" s="40" t="s">
        <v>174</v>
      </c>
      <c r="C908" s="40">
        <v>7030</v>
      </c>
    </row>
    <row r="909" spans="1:3" ht="13.2">
      <c r="A909" s="40">
        <v>36912145218</v>
      </c>
      <c r="B909" s="40" t="s">
        <v>137</v>
      </c>
      <c r="C909" s="40">
        <v>2620</v>
      </c>
    </row>
    <row r="910" spans="1:3" ht="13.2">
      <c r="A910" s="40">
        <v>36912154227</v>
      </c>
      <c r="B910" s="40" t="s">
        <v>137</v>
      </c>
      <c r="C910" s="40">
        <v>2930</v>
      </c>
    </row>
    <row r="911" spans="1:3" ht="13.2">
      <c r="A911" s="40">
        <v>36912246014</v>
      </c>
      <c r="B911" s="40" t="s">
        <v>137</v>
      </c>
      <c r="C911" s="40">
        <v>5500</v>
      </c>
    </row>
    <row r="912" spans="1:3" ht="13.2">
      <c r="A912" s="40">
        <v>36912254252</v>
      </c>
      <c r="B912" s="40" t="s">
        <v>132</v>
      </c>
      <c r="C912" s="40">
        <v>2800</v>
      </c>
    </row>
    <row r="913" spans="1:3" ht="13.2">
      <c r="A913" s="40">
        <v>36912262734</v>
      </c>
      <c r="B913" s="40" t="s">
        <v>178</v>
      </c>
      <c r="C913" s="40">
        <v>71520</v>
      </c>
    </row>
    <row r="914" spans="1:3" ht="13.2">
      <c r="A914" s="40">
        <v>36912310243</v>
      </c>
      <c r="B914" s="40" t="s">
        <v>132</v>
      </c>
      <c r="C914" s="40">
        <v>6520</v>
      </c>
    </row>
    <row r="915" spans="1:3" ht="13.2">
      <c r="A915" s="40">
        <v>37001015713</v>
      </c>
      <c r="B915" s="40" t="s">
        <v>137</v>
      </c>
      <c r="C915" s="40">
        <v>12500</v>
      </c>
    </row>
    <row r="916" spans="1:3" ht="13.2">
      <c r="A916" s="40">
        <v>37001015741</v>
      </c>
      <c r="B916" s="40" t="s">
        <v>137</v>
      </c>
      <c r="C916" s="40">
        <v>2510</v>
      </c>
    </row>
    <row r="917" spans="1:3" ht="13.2">
      <c r="A917" s="40">
        <v>37001024231</v>
      </c>
      <c r="B917" s="40" t="s">
        <v>137</v>
      </c>
      <c r="C917" s="40">
        <v>100020</v>
      </c>
    </row>
    <row r="918" spans="1:3" ht="13.2">
      <c r="A918" s="40">
        <v>37001026015</v>
      </c>
      <c r="B918" s="40" t="s">
        <v>132</v>
      </c>
      <c r="C918" s="40">
        <v>5402</v>
      </c>
    </row>
    <row r="919" spans="1:3" ht="13.2">
      <c r="A919" s="40">
        <v>37001144932</v>
      </c>
      <c r="B919" s="40" t="s">
        <v>137</v>
      </c>
      <c r="C919" s="40">
        <v>4317</v>
      </c>
    </row>
    <row r="920" spans="1:3" ht="13.2">
      <c r="A920" s="40">
        <v>37001246016</v>
      </c>
      <c r="B920" s="40" t="s">
        <v>137</v>
      </c>
      <c r="C920" s="40">
        <v>3034</v>
      </c>
    </row>
    <row r="921" spans="1:3" ht="13.2">
      <c r="A921" s="40">
        <v>37001250260</v>
      </c>
      <c r="B921" s="40" t="s">
        <v>132</v>
      </c>
      <c r="C921" s="40">
        <v>4570</v>
      </c>
    </row>
    <row r="922" spans="1:3" ht="13.2">
      <c r="A922" s="40">
        <v>37001264224</v>
      </c>
      <c r="B922" s="40" t="s">
        <v>132</v>
      </c>
      <c r="C922" s="40">
        <v>9388</v>
      </c>
    </row>
    <row r="923" spans="1:3" ht="13.2">
      <c r="A923" s="40">
        <v>37001274919</v>
      </c>
      <c r="B923" s="40" t="s">
        <v>140</v>
      </c>
      <c r="C923" s="40">
        <v>11030</v>
      </c>
    </row>
    <row r="924" spans="1:3" ht="13.2">
      <c r="A924" s="40">
        <v>37002140239</v>
      </c>
      <c r="B924" s="40" t="s">
        <v>165</v>
      </c>
      <c r="C924" s="40">
        <v>37010</v>
      </c>
    </row>
    <row r="925" spans="1:3" ht="13.2">
      <c r="A925" s="40">
        <v>37003064714</v>
      </c>
      <c r="B925" s="40" t="s">
        <v>137</v>
      </c>
      <c r="C925" s="40">
        <v>8000</v>
      </c>
    </row>
    <row r="926" spans="1:3" ht="13.2">
      <c r="A926" s="40">
        <v>37003204713</v>
      </c>
      <c r="B926" s="40" t="s">
        <v>137</v>
      </c>
      <c r="C926" s="40">
        <v>5220</v>
      </c>
    </row>
    <row r="927" spans="1:3" ht="13.2">
      <c r="A927" s="40">
        <v>37003254230</v>
      </c>
      <c r="B927" s="40" t="s">
        <v>134</v>
      </c>
      <c r="C927" s="40">
        <v>2730</v>
      </c>
    </row>
    <row r="928" spans="1:3" ht="13.2">
      <c r="A928" s="40">
        <v>37003290324</v>
      </c>
      <c r="B928" s="40" t="s">
        <v>132</v>
      </c>
      <c r="C928" s="40">
        <v>8945</v>
      </c>
    </row>
    <row r="929" spans="1:3" ht="13.2">
      <c r="A929" s="40">
        <v>37004020335</v>
      </c>
      <c r="B929" s="40" t="s">
        <v>136</v>
      </c>
      <c r="C929" s="40">
        <v>17530</v>
      </c>
    </row>
    <row r="930" spans="1:3" ht="13.2">
      <c r="A930" s="40">
        <v>37004066516</v>
      </c>
      <c r="B930" s="40" t="s">
        <v>141</v>
      </c>
      <c r="C930" s="40">
        <v>34020</v>
      </c>
    </row>
    <row r="931" spans="1:3" ht="13.2">
      <c r="A931" s="40">
        <v>37004090220</v>
      </c>
      <c r="B931" s="40" t="s">
        <v>135</v>
      </c>
      <c r="C931" s="40">
        <v>3178</v>
      </c>
    </row>
    <row r="932" spans="1:3" ht="13.2">
      <c r="A932" s="40">
        <v>37004096017</v>
      </c>
      <c r="B932" s="40" t="s">
        <v>137</v>
      </c>
      <c r="C932" s="40">
        <v>2570</v>
      </c>
    </row>
    <row r="933" spans="1:3" ht="13.2">
      <c r="A933" s="40">
        <v>37004130262</v>
      </c>
      <c r="B933" s="40" t="s">
        <v>141</v>
      </c>
      <c r="C933" s="40">
        <v>3188</v>
      </c>
    </row>
    <row r="934" spans="1:3" ht="13.2">
      <c r="A934" s="40">
        <v>37004130270</v>
      </c>
      <c r="B934" s="40" t="s">
        <v>142</v>
      </c>
      <c r="C934" s="40">
        <v>58020</v>
      </c>
    </row>
    <row r="935" spans="1:3" ht="13.2">
      <c r="A935" s="40">
        <v>37005134726</v>
      </c>
      <c r="B935" s="40" t="s">
        <v>144</v>
      </c>
      <c r="C935" s="40">
        <v>50000</v>
      </c>
    </row>
    <row r="936" spans="1:3" ht="13.2">
      <c r="A936" s="40">
        <v>37005194724</v>
      </c>
      <c r="B936" s="40" t="s">
        <v>137</v>
      </c>
      <c r="C936" s="40">
        <v>30000</v>
      </c>
    </row>
    <row r="937" spans="1:3" ht="13.2">
      <c r="A937" s="40">
        <v>37005195731</v>
      </c>
      <c r="B937" s="40" t="s">
        <v>137</v>
      </c>
      <c r="C937" s="40">
        <v>56504</v>
      </c>
    </row>
    <row r="938" spans="1:3" ht="13.2">
      <c r="A938" s="40">
        <v>37005204919</v>
      </c>
      <c r="B938" s="40" t="s">
        <v>137</v>
      </c>
      <c r="C938" s="40">
        <v>2540</v>
      </c>
    </row>
    <row r="939" spans="1:3" ht="13.2">
      <c r="A939" s="40">
        <v>37005240253</v>
      </c>
      <c r="B939" s="40" t="s">
        <v>164</v>
      </c>
      <c r="C939" s="40">
        <v>4391</v>
      </c>
    </row>
    <row r="940" spans="1:3" ht="13.2">
      <c r="A940" s="40">
        <v>37005250257</v>
      </c>
      <c r="B940" s="40" t="s">
        <v>144</v>
      </c>
      <c r="C940" s="40">
        <v>50020</v>
      </c>
    </row>
    <row r="941" spans="1:3" ht="13.2">
      <c r="A941" s="40">
        <v>37005254228</v>
      </c>
      <c r="B941" s="40" t="s">
        <v>132</v>
      </c>
      <c r="C941" s="40">
        <v>47000</v>
      </c>
    </row>
    <row r="942" spans="1:3" ht="13.2">
      <c r="A942" s="40">
        <v>37005256549</v>
      </c>
      <c r="B942" s="40" t="s">
        <v>132</v>
      </c>
      <c r="C942" s="40">
        <v>3691</v>
      </c>
    </row>
    <row r="943" spans="1:3" ht="13.2">
      <c r="A943" s="40">
        <v>37005280337</v>
      </c>
      <c r="B943" s="40" t="s">
        <v>136</v>
      </c>
      <c r="C943" s="40">
        <v>60010</v>
      </c>
    </row>
    <row r="944" spans="1:3" ht="13.2">
      <c r="A944" s="40">
        <v>37005290284</v>
      </c>
      <c r="B944" s="40" t="s">
        <v>159</v>
      </c>
      <c r="C944" s="40">
        <v>5030</v>
      </c>
    </row>
    <row r="945" spans="1:3" ht="13.2">
      <c r="A945" s="40">
        <v>37005295219</v>
      </c>
      <c r="B945" s="40" t="s">
        <v>159</v>
      </c>
      <c r="C945" s="40">
        <v>5520</v>
      </c>
    </row>
    <row r="946" spans="1:3" ht="13.2">
      <c r="A946" s="40">
        <v>37006112753</v>
      </c>
      <c r="B946" s="40" t="s">
        <v>132</v>
      </c>
      <c r="C946" s="40">
        <v>7526</v>
      </c>
    </row>
    <row r="947" spans="1:3" ht="13.2">
      <c r="A947" s="40">
        <v>37006190333</v>
      </c>
      <c r="B947" s="40" t="s">
        <v>131</v>
      </c>
      <c r="C947" s="40">
        <v>2520</v>
      </c>
    </row>
    <row r="948" spans="1:3" ht="13.2">
      <c r="A948" s="40">
        <v>37006206021</v>
      </c>
      <c r="B948" s="40" t="s">
        <v>137</v>
      </c>
      <c r="C948" s="40">
        <v>5120</v>
      </c>
    </row>
    <row r="949" spans="1:3" ht="13.2">
      <c r="A949" s="40">
        <v>37006222727</v>
      </c>
      <c r="B949" s="40" t="s">
        <v>132</v>
      </c>
      <c r="C949" s="40">
        <v>10110</v>
      </c>
    </row>
    <row r="950" spans="1:3" ht="13.2">
      <c r="A950" s="40">
        <v>37006224923</v>
      </c>
      <c r="B950" s="40" t="s">
        <v>137</v>
      </c>
      <c r="C950" s="40">
        <v>7530</v>
      </c>
    </row>
    <row r="951" spans="1:3" ht="13.2">
      <c r="A951" s="40">
        <v>37006260218</v>
      </c>
      <c r="B951" s="40" t="s">
        <v>132</v>
      </c>
      <c r="C951" s="40">
        <v>2510</v>
      </c>
    </row>
    <row r="952" spans="1:3" ht="13.2">
      <c r="A952" s="40">
        <v>37006280255</v>
      </c>
      <c r="B952" s="40" t="s">
        <v>132</v>
      </c>
      <c r="C952" s="40">
        <v>190030</v>
      </c>
    </row>
    <row r="953" spans="1:3" ht="13.2">
      <c r="A953" s="40">
        <v>37006284924</v>
      </c>
      <c r="B953" s="40" t="s">
        <v>137</v>
      </c>
      <c r="C953" s="40">
        <v>75000</v>
      </c>
    </row>
    <row r="954" spans="1:3" ht="13.2">
      <c r="A954" s="40">
        <v>37007080295</v>
      </c>
      <c r="B954" s="40" t="s">
        <v>158</v>
      </c>
      <c r="C954" s="40">
        <v>7500</v>
      </c>
    </row>
    <row r="955" spans="1:3" ht="13.2">
      <c r="A955" s="40">
        <v>37007082736</v>
      </c>
      <c r="B955" s="40" t="s">
        <v>158</v>
      </c>
      <c r="C955" s="40">
        <v>2531</v>
      </c>
    </row>
    <row r="956" spans="1:3" ht="13.2">
      <c r="A956" s="40">
        <v>37007120219</v>
      </c>
      <c r="B956" s="40" t="s">
        <v>138</v>
      </c>
      <c r="C956" s="40">
        <v>16020</v>
      </c>
    </row>
    <row r="957" spans="1:3" ht="13.2">
      <c r="A957" s="40">
        <v>37007180286</v>
      </c>
      <c r="B957" s="40" t="s">
        <v>134</v>
      </c>
      <c r="C957" s="40">
        <v>8230</v>
      </c>
    </row>
    <row r="958" spans="1:3" ht="13.2">
      <c r="A958" s="40">
        <v>37007300308</v>
      </c>
      <c r="B958" s="40" t="s">
        <v>132</v>
      </c>
      <c r="C958" s="40">
        <v>17230</v>
      </c>
    </row>
    <row r="959" spans="1:3" ht="13.2">
      <c r="A959" s="40">
        <v>37008120253</v>
      </c>
      <c r="B959" s="40" t="s">
        <v>132</v>
      </c>
      <c r="C959" s="40">
        <v>172500</v>
      </c>
    </row>
    <row r="960" spans="1:3" ht="13.2">
      <c r="A960" s="40">
        <v>37008184250</v>
      </c>
      <c r="B960" s="40" t="s">
        <v>132</v>
      </c>
      <c r="C960" s="40">
        <v>7310</v>
      </c>
    </row>
    <row r="961" spans="1:3" ht="13.2">
      <c r="A961" s="40">
        <v>37008254935</v>
      </c>
      <c r="B961" s="40" t="s">
        <v>132</v>
      </c>
      <c r="C961" s="40">
        <v>7530</v>
      </c>
    </row>
    <row r="962" spans="1:3" ht="13.2">
      <c r="A962" s="40">
        <v>37009140230</v>
      </c>
      <c r="B962" s="40" t="s">
        <v>164</v>
      </c>
      <c r="C962" s="40">
        <v>60933</v>
      </c>
    </row>
    <row r="963" spans="1:3" ht="13.2">
      <c r="A963" s="40">
        <v>37009160222</v>
      </c>
      <c r="B963" s="40" t="s">
        <v>153</v>
      </c>
      <c r="C963" s="40">
        <v>20000</v>
      </c>
    </row>
    <row r="964" spans="1:3" ht="13.2">
      <c r="A964" s="40">
        <v>37009260223</v>
      </c>
      <c r="B964" s="40" t="s">
        <v>155</v>
      </c>
      <c r="C964" s="40">
        <v>5506</v>
      </c>
    </row>
    <row r="965" spans="1:3" ht="13.2">
      <c r="A965" s="40">
        <v>37010036028</v>
      </c>
      <c r="B965" s="40" t="s">
        <v>156</v>
      </c>
      <c r="C965" s="40">
        <v>8320</v>
      </c>
    </row>
    <row r="966" spans="1:3" ht="13.2">
      <c r="A966" s="40">
        <v>37010150295</v>
      </c>
      <c r="B966" s="40" t="s">
        <v>158</v>
      </c>
      <c r="C966" s="40">
        <v>5966</v>
      </c>
    </row>
    <row r="967" spans="1:3" ht="13.2">
      <c r="A967" s="40">
        <v>37010150352</v>
      </c>
      <c r="B967" s="40" t="s">
        <v>149</v>
      </c>
      <c r="C967" s="40">
        <v>13010</v>
      </c>
    </row>
    <row r="968" spans="1:3" ht="13.2">
      <c r="A968" s="40">
        <v>37011020227</v>
      </c>
      <c r="B968" s="40" t="s">
        <v>135</v>
      </c>
      <c r="C968" s="40">
        <v>5254</v>
      </c>
    </row>
    <row r="969" spans="1:3" ht="13.2">
      <c r="A969" s="40">
        <v>37011115226</v>
      </c>
      <c r="B969" s="40" t="s">
        <v>13</v>
      </c>
      <c r="C969" s="40">
        <v>3500</v>
      </c>
    </row>
    <row r="970" spans="1:3" ht="13.2">
      <c r="A970" s="40">
        <v>37011186046</v>
      </c>
      <c r="B970" s="40" t="s">
        <v>164</v>
      </c>
      <c r="C970" s="40">
        <v>3230</v>
      </c>
    </row>
    <row r="971" spans="1:3" ht="13.2">
      <c r="A971" s="40">
        <v>37011186521</v>
      </c>
      <c r="B971" s="40" t="s">
        <v>164</v>
      </c>
      <c r="C971" s="40">
        <v>25020</v>
      </c>
    </row>
    <row r="972" spans="1:3" ht="13.2">
      <c r="A972" s="40">
        <v>37011186530</v>
      </c>
      <c r="B972" s="40" t="s">
        <v>164</v>
      </c>
      <c r="C972" s="40">
        <v>85925</v>
      </c>
    </row>
    <row r="973" spans="1:3" ht="13.2">
      <c r="A973" s="40">
        <v>37011220259</v>
      </c>
      <c r="B973" s="40" t="s">
        <v>132</v>
      </c>
      <c r="C973" s="40">
        <v>4800</v>
      </c>
    </row>
    <row r="974" spans="1:3" ht="13.2">
      <c r="A974" s="40">
        <v>37012030263</v>
      </c>
      <c r="B974" s="40" t="s">
        <v>156</v>
      </c>
      <c r="C974" s="40">
        <v>3020</v>
      </c>
    </row>
    <row r="975" spans="1:3" ht="13.2">
      <c r="A975" s="40">
        <v>37101095245</v>
      </c>
      <c r="B975" s="40" t="s">
        <v>140</v>
      </c>
      <c r="C975" s="40">
        <v>2677</v>
      </c>
    </row>
    <row r="976" spans="1:3" ht="13.2">
      <c r="A976" s="40">
        <v>37101260224</v>
      </c>
      <c r="B976" s="40" t="s">
        <v>132</v>
      </c>
      <c r="C976" s="40">
        <v>19000</v>
      </c>
    </row>
    <row r="977" spans="1:3" ht="13.2">
      <c r="A977" s="40">
        <v>37101290243</v>
      </c>
      <c r="B977" s="40" t="s">
        <v>132</v>
      </c>
      <c r="C977" s="40">
        <v>3559</v>
      </c>
    </row>
    <row r="978" spans="1:3" ht="13.2">
      <c r="A978" s="40">
        <v>37101300233</v>
      </c>
      <c r="B978" s="40" t="s">
        <v>132</v>
      </c>
      <c r="C978" s="40">
        <v>16755</v>
      </c>
    </row>
    <row r="979" spans="1:3" ht="13.2">
      <c r="A979" s="40">
        <v>37102045255</v>
      </c>
      <c r="B979" s="40" t="s">
        <v>132</v>
      </c>
      <c r="C979" s="40">
        <v>6530</v>
      </c>
    </row>
    <row r="980" spans="1:3" ht="13.2">
      <c r="A980" s="40">
        <v>37102064226</v>
      </c>
      <c r="B980" s="40" t="s">
        <v>162</v>
      </c>
      <c r="C980" s="40">
        <v>33030</v>
      </c>
    </row>
    <row r="981" spans="1:3" ht="13.2">
      <c r="A981" s="40">
        <v>37102100340</v>
      </c>
      <c r="B981" s="40" t="s">
        <v>132</v>
      </c>
      <c r="C981" s="40">
        <v>5593</v>
      </c>
    </row>
    <row r="982" spans="1:3" ht="13.2">
      <c r="A982" s="40">
        <v>37102136038</v>
      </c>
      <c r="B982" s="40" t="s">
        <v>137</v>
      </c>
      <c r="C982" s="40">
        <v>3227</v>
      </c>
    </row>
    <row r="983" spans="1:3" ht="13.2">
      <c r="A983" s="40">
        <v>37102140248</v>
      </c>
      <c r="B983" s="40" t="s">
        <v>132</v>
      </c>
      <c r="C983" s="40">
        <v>27520</v>
      </c>
    </row>
    <row r="984" spans="1:3" ht="13.2">
      <c r="A984" s="40">
        <v>37102150221</v>
      </c>
      <c r="B984" s="40" t="s">
        <v>160</v>
      </c>
      <c r="C984" s="40">
        <v>90510</v>
      </c>
    </row>
    <row r="985" spans="1:3" ht="13.2">
      <c r="A985" s="40">
        <v>37102165223</v>
      </c>
      <c r="B985" s="40" t="s">
        <v>132</v>
      </c>
      <c r="C985" s="40">
        <v>12010</v>
      </c>
    </row>
    <row r="986" spans="1:3" ht="13.2">
      <c r="A986" s="40">
        <v>37102214237</v>
      </c>
      <c r="B986" s="40" t="s">
        <v>132</v>
      </c>
      <c r="C986" s="40">
        <v>44400</v>
      </c>
    </row>
    <row r="987" spans="1:3" ht="13.2">
      <c r="A987" s="40">
        <v>37102280219</v>
      </c>
      <c r="B987" s="40" t="s">
        <v>132</v>
      </c>
      <c r="C987" s="40">
        <v>5422</v>
      </c>
    </row>
    <row r="988" spans="1:3" ht="13.2">
      <c r="A988" s="40">
        <v>37102280237</v>
      </c>
      <c r="B988" s="40" t="s">
        <v>132</v>
      </c>
      <c r="C988" s="40">
        <v>31700</v>
      </c>
    </row>
    <row r="989" spans="1:3" ht="13.2">
      <c r="A989" s="40">
        <v>37103085220</v>
      </c>
      <c r="B989" s="40" t="s">
        <v>137</v>
      </c>
      <c r="C989" s="40">
        <v>2500</v>
      </c>
    </row>
    <row r="990" spans="1:3" ht="13.2">
      <c r="A990" s="40">
        <v>37103130305</v>
      </c>
      <c r="B990" s="40" t="s">
        <v>132</v>
      </c>
      <c r="C990" s="40">
        <v>2800</v>
      </c>
    </row>
    <row r="991" spans="1:3" ht="13.2">
      <c r="A991" s="40">
        <v>37103180325</v>
      </c>
      <c r="B991" s="40" t="s">
        <v>158</v>
      </c>
      <c r="C991" s="40">
        <v>214500</v>
      </c>
    </row>
    <row r="992" spans="1:3" ht="13.2">
      <c r="A992" s="40">
        <v>37103180341</v>
      </c>
      <c r="B992" s="40" t="s">
        <v>132</v>
      </c>
      <c r="C992" s="40">
        <v>336020</v>
      </c>
    </row>
    <row r="993" spans="1:3" ht="13.2">
      <c r="A993" s="40">
        <v>37103230014</v>
      </c>
      <c r="B993" s="40" t="s">
        <v>160</v>
      </c>
      <c r="C993" s="40">
        <v>45030</v>
      </c>
    </row>
    <row r="994" spans="1:3" ht="13.2">
      <c r="A994" s="40">
        <v>37103230347</v>
      </c>
      <c r="B994" s="40" t="s">
        <v>160</v>
      </c>
      <c r="C994" s="40">
        <v>8030</v>
      </c>
    </row>
    <row r="995" spans="1:3" ht="13.2">
      <c r="A995" s="40">
        <v>37104020306</v>
      </c>
      <c r="B995" s="40" t="s">
        <v>132</v>
      </c>
      <c r="C995" s="40">
        <v>45010</v>
      </c>
    </row>
    <row r="996" spans="1:3" ht="13.2">
      <c r="A996" s="40">
        <v>37104055225</v>
      </c>
      <c r="B996" s="40" t="s">
        <v>162</v>
      </c>
      <c r="C996" s="40">
        <v>7330</v>
      </c>
    </row>
    <row r="997" spans="1:3" ht="13.2">
      <c r="A997" s="40">
        <v>37104124725</v>
      </c>
      <c r="B997" s="40" t="s">
        <v>131</v>
      </c>
      <c r="C997" s="40">
        <v>172272</v>
      </c>
    </row>
    <row r="998" spans="1:3" ht="13.2">
      <c r="A998" s="40">
        <v>37104130223</v>
      </c>
      <c r="B998" s="40" t="s">
        <v>132</v>
      </c>
      <c r="C998" s="40">
        <v>4780</v>
      </c>
    </row>
    <row r="999" spans="1:3" ht="13.2">
      <c r="A999" s="40">
        <v>37104160334</v>
      </c>
      <c r="B999" s="40" t="s">
        <v>131</v>
      </c>
      <c r="C999" s="40">
        <v>4403</v>
      </c>
    </row>
    <row r="1000" spans="1:3" ht="13.2">
      <c r="A1000" s="40">
        <v>37105050309</v>
      </c>
      <c r="B1000" s="40" t="s">
        <v>132</v>
      </c>
      <c r="C1000" s="40">
        <v>65020</v>
      </c>
    </row>
    <row r="1001" spans="1:3" ht="13.2">
      <c r="A1001" s="40">
        <v>37105112728</v>
      </c>
      <c r="B1001" s="40" t="s">
        <v>132</v>
      </c>
      <c r="C1001" s="40">
        <v>37030</v>
      </c>
    </row>
    <row r="1002" spans="1:3" ht="13.2">
      <c r="A1002" s="40">
        <v>37105182738</v>
      </c>
      <c r="B1002" s="40" t="s">
        <v>140</v>
      </c>
      <c r="C1002" s="40">
        <v>3000</v>
      </c>
    </row>
    <row r="1003" spans="1:3" ht="13.2">
      <c r="A1003" s="40">
        <v>37105190336</v>
      </c>
      <c r="B1003" s="40" t="s">
        <v>137</v>
      </c>
      <c r="C1003" s="40">
        <v>13010</v>
      </c>
    </row>
    <row r="1004" spans="1:3" ht="13.2">
      <c r="A1004" s="40">
        <v>37106054717</v>
      </c>
      <c r="B1004" s="40" t="s">
        <v>161</v>
      </c>
      <c r="C1004" s="40">
        <v>10010</v>
      </c>
    </row>
    <row r="1005" spans="1:3" ht="13.2">
      <c r="A1005" s="40">
        <v>37106076551</v>
      </c>
      <c r="B1005" s="40" t="s">
        <v>132</v>
      </c>
      <c r="C1005" s="40">
        <v>4630</v>
      </c>
    </row>
    <row r="1006" spans="1:3" ht="13.2">
      <c r="A1006" s="40">
        <v>37106085222</v>
      </c>
      <c r="B1006" s="40" t="s">
        <v>136</v>
      </c>
      <c r="C1006" s="40">
        <v>4317</v>
      </c>
    </row>
    <row r="1007" spans="1:3" ht="13.2">
      <c r="A1007" s="40">
        <v>37106125752</v>
      </c>
      <c r="B1007" s="40" t="s">
        <v>132</v>
      </c>
      <c r="C1007" s="40">
        <v>2545</v>
      </c>
    </row>
    <row r="1008" spans="1:3" ht="13.2">
      <c r="A1008" s="40">
        <v>37106230380</v>
      </c>
      <c r="B1008" s="40" t="s">
        <v>134</v>
      </c>
      <c r="C1008" s="40">
        <v>2408</v>
      </c>
    </row>
    <row r="1009" spans="1:3" ht="13.2">
      <c r="A1009" s="40">
        <v>37106270253</v>
      </c>
      <c r="B1009" s="40" t="s">
        <v>164</v>
      </c>
      <c r="C1009" s="40">
        <v>10520</v>
      </c>
    </row>
    <row r="1010" spans="1:3" ht="13.2">
      <c r="A1010" s="40">
        <v>37106272268</v>
      </c>
      <c r="B1010" s="40" t="s">
        <v>132</v>
      </c>
      <c r="C1010" s="40">
        <v>6230</v>
      </c>
    </row>
    <row r="1011" spans="1:3" ht="13.2">
      <c r="A1011" s="40">
        <v>37106290259</v>
      </c>
      <c r="B1011" s="40" t="s">
        <v>132</v>
      </c>
      <c r="C1011" s="40">
        <v>2560</v>
      </c>
    </row>
    <row r="1012" spans="1:3" ht="13.2">
      <c r="A1012" s="40">
        <v>37107046524</v>
      </c>
      <c r="B1012" s="40" t="s">
        <v>132</v>
      </c>
      <c r="C1012" s="40">
        <v>14020</v>
      </c>
    </row>
    <row r="1013" spans="1:3" ht="13.2">
      <c r="A1013" s="40">
        <v>37107080315</v>
      </c>
      <c r="B1013" s="40" t="s">
        <v>132</v>
      </c>
      <c r="C1013" s="40">
        <v>33010</v>
      </c>
    </row>
    <row r="1014" spans="1:3" ht="13.2">
      <c r="A1014" s="40">
        <v>37107140275</v>
      </c>
      <c r="B1014" s="40" t="s">
        <v>177</v>
      </c>
      <c r="C1014" s="40">
        <v>20010</v>
      </c>
    </row>
    <row r="1015" spans="1:3" ht="13.2">
      <c r="A1015" s="40">
        <v>37107200303</v>
      </c>
      <c r="B1015" s="40" t="s">
        <v>132</v>
      </c>
      <c r="C1015" s="40">
        <v>95020</v>
      </c>
    </row>
    <row r="1016" spans="1:3" ht="13.2">
      <c r="A1016" s="40">
        <v>37107240219</v>
      </c>
      <c r="B1016" s="40" t="s">
        <v>159</v>
      </c>
      <c r="C1016" s="40">
        <v>3730</v>
      </c>
    </row>
    <row r="1017" spans="1:3" ht="13.2">
      <c r="A1017" s="40">
        <v>37108100253</v>
      </c>
      <c r="B1017" s="40" t="s">
        <v>141</v>
      </c>
      <c r="C1017" s="40">
        <v>2220</v>
      </c>
    </row>
    <row r="1018" spans="1:3" ht="13.2">
      <c r="A1018" s="40">
        <v>37108102747</v>
      </c>
      <c r="B1018" s="40" t="s">
        <v>153</v>
      </c>
      <c r="C1018" s="40">
        <v>2410</v>
      </c>
    </row>
    <row r="1019" spans="1:3" ht="13.2">
      <c r="A1019" s="40">
        <v>37108156022</v>
      </c>
      <c r="B1019" s="40" t="s">
        <v>132</v>
      </c>
      <c r="C1019" s="40">
        <v>20030</v>
      </c>
    </row>
    <row r="1020" spans="1:3" ht="13.2">
      <c r="A1020" s="40">
        <v>37108160261</v>
      </c>
      <c r="B1020" s="40" t="s">
        <v>132</v>
      </c>
      <c r="C1020" s="40">
        <v>6520</v>
      </c>
    </row>
    <row r="1021" spans="1:3" ht="13.2">
      <c r="A1021" s="40">
        <v>37108280254</v>
      </c>
      <c r="B1021" s="40" t="s">
        <v>132</v>
      </c>
      <c r="C1021" s="40">
        <v>22500</v>
      </c>
    </row>
    <row r="1022" spans="1:3" ht="13.2">
      <c r="A1022" s="40">
        <v>37109033716</v>
      </c>
      <c r="B1022" s="40" t="s">
        <v>139</v>
      </c>
      <c r="C1022" s="40">
        <v>37775</v>
      </c>
    </row>
    <row r="1023" spans="1:3" ht="13.2">
      <c r="A1023" s="40">
        <v>37109034716</v>
      </c>
      <c r="B1023" s="40" t="s">
        <v>161</v>
      </c>
      <c r="C1023" s="40">
        <v>5520</v>
      </c>
    </row>
    <row r="1024" spans="1:3" ht="13.2">
      <c r="A1024" s="40">
        <v>37109036059</v>
      </c>
      <c r="B1024" s="40" t="s">
        <v>161</v>
      </c>
      <c r="C1024" s="40">
        <v>4530</v>
      </c>
    </row>
    <row r="1025" spans="1:3" ht="13.2">
      <c r="A1025" s="40">
        <v>37109066020</v>
      </c>
      <c r="B1025" s="40" t="s">
        <v>144</v>
      </c>
      <c r="C1025" s="40">
        <v>7810</v>
      </c>
    </row>
    <row r="1026" spans="1:3" ht="13.2">
      <c r="A1026" s="40">
        <v>37109154241</v>
      </c>
      <c r="B1026" s="40" t="s">
        <v>132</v>
      </c>
      <c r="C1026" s="40">
        <v>4000</v>
      </c>
    </row>
    <row r="1027" spans="1:3" ht="13.2">
      <c r="A1027" s="40">
        <v>37109190329</v>
      </c>
      <c r="B1027" s="40" t="s">
        <v>131</v>
      </c>
      <c r="C1027" s="40">
        <v>10020</v>
      </c>
    </row>
    <row r="1028" spans="1:3" ht="13.2">
      <c r="A1028" s="40">
        <v>37109290251</v>
      </c>
      <c r="B1028" s="40" t="s">
        <v>132</v>
      </c>
      <c r="C1028" s="40">
        <v>122030</v>
      </c>
    </row>
    <row r="1029" spans="1:3" ht="13.2">
      <c r="A1029" s="40">
        <v>37109304916</v>
      </c>
      <c r="B1029" s="40" t="s">
        <v>13</v>
      </c>
      <c r="C1029" s="40">
        <v>3033</v>
      </c>
    </row>
    <row r="1030" spans="1:3" ht="13.2">
      <c r="A1030" s="40">
        <v>37110024929</v>
      </c>
      <c r="B1030" s="40" t="s">
        <v>132</v>
      </c>
      <c r="C1030" s="40">
        <v>25010</v>
      </c>
    </row>
    <row r="1031" spans="1:3" ht="13.2">
      <c r="A1031" s="40">
        <v>37110026023</v>
      </c>
      <c r="B1031" s="40" t="s">
        <v>132</v>
      </c>
      <c r="C1031" s="40">
        <v>2530</v>
      </c>
    </row>
    <row r="1032" spans="1:3" ht="13.2">
      <c r="A1032" s="40">
        <v>37110034718</v>
      </c>
      <c r="B1032" s="40" t="s">
        <v>132</v>
      </c>
      <c r="C1032" s="40">
        <v>4010</v>
      </c>
    </row>
    <row r="1033" spans="1:3" ht="13.2">
      <c r="A1033" s="40">
        <v>37110070259</v>
      </c>
      <c r="B1033" s="40" t="s">
        <v>141</v>
      </c>
      <c r="C1033" s="40">
        <v>3920</v>
      </c>
    </row>
    <row r="1034" spans="1:3" ht="13.2">
      <c r="A1034" s="40">
        <v>37110144923</v>
      </c>
      <c r="B1034" s="40" t="s">
        <v>137</v>
      </c>
      <c r="C1034" s="40">
        <v>17573</v>
      </c>
    </row>
    <row r="1035" spans="1:3" ht="13.2">
      <c r="A1035" s="40">
        <v>37110160333</v>
      </c>
      <c r="B1035" s="40" t="s">
        <v>132</v>
      </c>
      <c r="C1035" s="40">
        <v>14660</v>
      </c>
    </row>
    <row r="1036" spans="1:3" ht="13.2">
      <c r="A1036" s="40">
        <v>37110174225</v>
      </c>
      <c r="B1036" s="40" t="s">
        <v>132</v>
      </c>
      <c r="C1036" s="40">
        <v>2530</v>
      </c>
    </row>
    <row r="1037" spans="1:3" ht="13.2">
      <c r="A1037" s="40">
        <v>37110240317</v>
      </c>
      <c r="B1037" s="40" t="s">
        <v>144</v>
      </c>
      <c r="C1037" s="40">
        <v>89310</v>
      </c>
    </row>
    <row r="1038" spans="1:3" ht="13.2">
      <c r="A1038" s="40">
        <v>37111020223</v>
      </c>
      <c r="B1038" s="40" t="s">
        <v>132</v>
      </c>
      <c r="C1038" s="40">
        <v>18000</v>
      </c>
    </row>
    <row r="1039" spans="1:3" ht="13.2">
      <c r="A1039" s="40">
        <v>37111180290</v>
      </c>
      <c r="B1039" s="40" t="s">
        <v>155</v>
      </c>
      <c r="C1039" s="40">
        <v>24020</v>
      </c>
    </row>
    <row r="1040" spans="1:3" ht="13.2">
      <c r="A1040" s="40">
        <v>37112034237</v>
      </c>
      <c r="B1040" s="40" t="s">
        <v>132</v>
      </c>
      <c r="C1040" s="40">
        <v>5520</v>
      </c>
    </row>
    <row r="1041" spans="1:3" ht="13.2">
      <c r="A1041" s="40">
        <v>37112055749</v>
      </c>
      <c r="B1041" s="40" t="s">
        <v>132</v>
      </c>
      <c r="C1041" s="40">
        <v>2550</v>
      </c>
    </row>
    <row r="1042" spans="1:3" ht="13.2">
      <c r="A1042" s="40">
        <v>37112090263</v>
      </c>
      <c r="B1042" s="40" t="s">
        <v>132</v>
      </c>
      <c r="C1042" s="40">
        <v>2734</v>
      </c>
    </row>
    <row r="1043" spans="1:3" ht="13.2">
      <c r="A1043" s="40">
        <v>37112214717</v>
      </c>
      <c r="B1043" s="40" t="s">
        <v>135</v>
      </c>
      <c r="C1043" s="40">
        <v>6966</v>
      </c>
    </row>
    <row r="1044" spans="1:3" ht="13.2">
      <c r="A1044" s="40">
        <v>37112294221</v>
      </c>
      <c r="B1044" s="40" t="s">
        <v>137</v>
      </c>
      <c r="C1044" s="40">
        <v>3220</v>
      </c>
    </row>
    <row r="1045" spans="1:3" ht="13.2">
      <c r="A1045" s="40">
        <v>37201180301</v>
      </c>
      <c r="B1045" s="40" t="s">
        <v>158</v>
      </c>
      <c r="C1045" s="40">
        <v>4220</v>
      </c>
    </row>
    <row r="1046" spans="1:3" ht="13.2">
      <c r="A1046" s="40">
        <v>37201220288</v>
      </c>
      <c r="B1046" s="40" t="s">
        <v>142</v>
      </c>
      <c r="C1046" s="40">
        <v>3830</v>
      </c>
    </row>
    <row r="1047" spans="1:3" ht="13.2">
      <c r="A1047" s="40">
        <v>37201220326</v>
      </c>
      <c r="B1047" s="40" t="s">
        <v>137</v>
      </c>
      <c r="C1047" s="40">
        <v>7755</v>
      </c>
    </row>
    <row r="1048" spans="1:3" ht="13.2">
      <c r="A1048" s="40">
        <v>37201264241</v>
      </c>
      <c r="B1048" s="40" t="s">
        <v>132</v>
      </c>
      <c r="C1048" s="40">
        <v>5740</v>
      </c>
    </row>
    <row r="1049" spans="1:3" ht="13.2">
      <c r="A1049" s="40">
        <v>37201310237</v>
      </c>
      <c r="B1049" s="40" t="s">
        <v>132</v>
      </c>
      <c r="C1049" s="40">
        <v>37000</v>
      </c>
    </row>
    <row r="1050" spans="1:3" ht="13.2">
      <c r="A1050" s="40">
        <v>37202115720</v>
      </c>
      <c r="B1050" s="40" t="s">
        <v>132</v>
      </c>
      <c r="C1050" s="40">
        <v>5760</v>
      </c>
    </row>
    <row r="1051" spans="1:3" ht="13.2">
      <c r="A1051" s="40">
        <v>37202236512</v>
      </c>
      <c r="B1051" s="40" t="s">
        <v>137</v>
      </c>
      <c r="C1051" s="40">
        <v>7960</v>
      </c>
    </row>
    <row r="1052" spans="1:3" ht="13.2">
      <c r="A1052" s="40">
        <v>37202253720</v>
      </c>
      <c r="B1052" s="40" t="s">
        <v>146</v>
      </c>
      <c r="C1052" s="40">
        <v>24920</v>
      </c>
    </row>
    <row r="1053" spans="1:3" ht="13.2">
      <c r="A1053" s="40">
        <v>37203020220</v>
      </c>
      <c r="B1053" s="40" t="s">
        <v>133</v>
      </c>
      <c r="C1053" s="40">
        <v>8350</v>
      </c>
    </row>
    <row r="1054" spans="1:3" ht="13.2">
      <c r="A1054" s="40">
        <v>37203060215</v>
      </c>
      <c r="B1054" s="40" t="s">
        <v>132</v>
      </c>
      <c r="C1054" s="40">
        <v>5662</v>
      </c>
    </row>
    <row r="1055" spans="1:3" ht="13.2">
      <c r="A1055" s="40">
        <v>37203070258</v>
      </c>
      <c r="B1055" s="40" t="s">
        <v>132</v>
      </c>
      <c r="C1055" s="40">
        <v>8000</v>
      </c>
    </row>
    <row r="1056" spans="1:3" ht="13.2">
      <c r="A1056" s="40">
        <v>37203095238</v>
      </c>
      <c r="B1056" s="40" t="s">
        <v>145</v>
      </c>
      <c r="C1056" s="40">
        <v>15000</v>
      </c>
    </row>
    <row r="1057" spans="1:3" ht="13.2">
      <c r="A1057" s="40">
        <v>37203134924</v>
      </c>
      <c r="B1057" s="40" t="s">
        <v>173</v>
      </c>
      <c r="C1057" s="40">
        <v>85020</v>
      </c>
    </row>
    <row r="1058" spans="1:3" ht="13.2">
      <c r="A1058" s="40">
        <v>37203144943</v>
      </c>
      <c r="B1058" s="40" t="s">
        <v>132</v>
      </c>
      <c r="C1058" s="40">
        <v>11220</v>
      </c>
    </row>
    <row r="1059" spans="1:3" ht="13.2">
      <c r="A1059" s="40">
        <v>37203163725</v>
      </c>
      <c r="B1059" s="40" t="s">
        <v>139</v>
      </c>
      <c r="C1059" s="40">
        <v>33020</v>
      </c>
    </row>
    <row r="1060" spans="1:3" ht="13.2">
      <c r="A1060" s="40">
        <v>37203166012</v>
      </c>
      <c r="B1060" s="40" t="s">
        <v>132</v>
      </c>
      <c r="C1060" s="40">
        <v>2560</v>
      </c>
    </row>
    <row r="1061" spans="1:3" ht="13.2">
      <c r="A1061" s="40">
        <v>37203180234</v>
      </c>
      <c r="B1061" s="40" t="s">
        <v>132</v>
      </c>
      <c r="C1061" s="40">
        <v>4430</v>
      </c>
    </row>
    <row r="1062" spans="1:3" ht="13.2">
      <c r="A1062" s="40">
        <v>37203250233</v>
      </c>
      <c r="B1062" s="40" t="s">
        <v>132</v>
      </c>
      <c r="C1062" s="40">
        <v>2120</v>
      </c>
    </row>
    <row r="1063" spans="1:3" ht="13.2">
      <c r="A1063" s="40">
        <v>37203264914</v>
      </c>
      <c r="B1063" s="40" t="s">
        <v>132</v>
      </c>
      <c r="C1063" s="40">
        <v>3120</v>
      </c>
    </row>
    <row r="1064" spans="1:3" ht="13.2">
      <c r="A1064" s="40">
        <v>37204170258</v>
      </c>
      <c r="B1064" s="40" t="s">
        <v>132</v>
      </c>
      <c r="C1064" s="40">
        <v>7590</v>
      </c>
    </row>
    <row r="1065" spans="1:3" ht="13.2">
      <c r="A1065" s="40">
        <v>37204230284</v>
      </c>
      <c r="B1065" s="40" t="s">
        <v>145</v>
      </c>
      <c r="C1065" s="40">
        <v>8408</v>
      </c>
    </row>
    <row r="1066" spans="1:3" ht="13.2">
      <c r="A1066" s="40">
        <v>37204274241</v>
      </c>
      <c r="B1066" s="40" t="s">
        <v>132</v>
      </c>
      <c r="C1066" s="40">
        <v>9520</v>
      </c>
    </row>
    <row r="1067" spans="1:3" ht="13.2">
      <c r="A1067" s="40">
        <v>37204284719</v>
      </c>
      <c r="B1067" s="40" t="s">
        <v>144</v>
      </c>
      <c r="C1067" s="40">
        <v>4934</v>
      </c>
    </row>
    <row r="1068" spans="1:3" ht="13.2">
      <c r="A1068" s="40">
        <v>37205034721</v>
      </c>
      <c r="B1068" s="40" t="s">
        <v>13</v>
      </c>
      <c r="C1068" s="40">
        <v>30010</v>
      </c>
    </row>
    <row r="1069" spans="1:3" ht="13.2">
      <c r="A1069" s="40">
        <v>37205042754</v>
      </c>
      <c r="B1069" s="40" t="s">
        <v>152</v>
      </c>
      <c r="C1069" s="40">
        <v>3530</v>
      </c>
    </row>
    <row r="1070" spans="1:3" ht="13.2">
      <c r="A1070" s="40">
        <v>37205045243</v>
      </c>
      <c r="B1070" s="40" t="s">
        <v>152</v>
      </c>
      <c r="C1070" s="40">
        <v>3030</v>
      </c>
    </row>
    <row r="1071" spans="1:3" ht="13.2">
      <c r="A1071" s="40">
        <v>37205052745</v>
      </c>
      <c r="B1071" s="40" t="s">
        <v>155</v>
      </c>
      <c r="C1071" s="40">
        <v>30020</v>
      </c>
    </row>
    <row r="1072" spans="1:3" ht="13.2">
      <c r="A1072" s="40">
        <v>37205080278</v>
      </c>
      <c r="B1072" s="40" t="s">
        <v>134</v>
      </c>
      <c r="C1072" s="40">
        <v>16000</v>
      </c>
    </row>
    <row r="1073" spans="1:3" ht="13.2">
      <c r="A1073" s="40">
        <v>37205220257</v>
      </c>
      <c r="B1073" s="40" t="s">
        <v>132</v>
      </c>
      <c r="C1073" s="40">
        <v>3305</v>
      </c>
    </row>
    <row r="1074" spans="1:3" ht="13.2">
      <c r="A1074" s="40">
        <v>37205240072</v>
      </c>
      <c r="B1074" s="40" t="s">
        <v>180</v>
      </c>
      <c r="C1074" s="40">
        <v>3175</v>
      </c>
    </row>
    <row r="1075" spans="1:3" ht="13.2">
      <c r="A1075" s="40">
        <v>37205240378</v>
      </c>
      <c r="B1075" s="40" t="s">
        <v>132</v>
      </c>
      <c r="C1075" s="40">
        <v>52590</v>
      </c>
    </row>
    <row r="1076" spans="1:3" ht="13.2">
      <c r="A1076" s="40">
        <v>37205250311</v>
      </c>
      <c r="B1076" s="40" t="s">
        <v>132</v>
      </c>
      <c r="C1076" s="40">
        <v>3756</v>
      </c>
    </row>
    <row r="1077" spans="1:3" ht="13.2">
      <c r="A1077" s="40">
        <v>37206064715</v>
      </c>
      <c r="B1077" s="40" t="s">
        <v>140</v>
      </c>
      <c r="C1077" s="40">
        <v>14235</v>
      </c>
    </row>
    <row r="1078" spans="1:3" ht="13.2">
      <c r="A1078" s="40">
        <v>37206074716</v>
      </c>
      <c r="B1078" s="40" t="s">
        <v>132</v>
      </c>
      <c r="C1078" s="40">
        <v>6304</v>
      </c>
    </row>
    <row r="1079" spans="1:3" ht="13.2">
      <c r="A1079" s="40">
        <v>37206140216</v>
      </c>
      <c r="B1079" s="40" t="s">
        <v>151</v>
      </c>
      <c r="C1079" s="40">
        <v>2801</v>
      </c>
    </row>
    <row r="1080" spans="1:3" ht="13.2">
      <c r="A1080" s="40">
        <v>37206142219</v>
      </c>
      <c r="B1080" s="40" t="s">
        <v>151</v>
      </c>
      <c r="C1080" s="40">
        <v>24510</v>
      </c>
    </row>
    <row r="1081" spans="1:3" ht="13.2">
      <c r="A1081" s="40">
        <v>37206144717</v>
      </c>
      <c r="B1081" s="40" t="s">
        <v>137</v>
      </c>
      <c r="C1081" s="40">
        <v>17010</v>
      </c>
    </row>
    <row r="1082" spans="1:3" ht="13.2">
      <c r="A1082" s="40">
        <v>37206194222</v>
      </c>
      <c r="B1082" s="40" t="s">
        <v>162</v>
      </c>
      <c r="C1082" s="40">
        <v>20020</v>
      </c>
    </row>
    <row r="1083" spans="1:3" ht="13.2">
      <c r="A1083" s="40">
        <v>37206274721</v>
      </c>
      <c r="B1083" s="40" t="s">
        <v>137</v>
      </c>
      <c r="C1083" s="40">
        <v>23054</v>
      </c>
    </row>
    <row r="1084" spans="1:3" ht="13.2">
      <c r="A1084" s="40">
        <v>37207236039</v>
      </c>
      <c r="B1084" s="40" t="s">
        <v>137</v>
      </c>
      <c r="C1084" s="40">
        <v>2930</v>
      </c>
    </row>
    <row r="1085" spans="1:3" ht="13.2">
      <c r="A1085" s="40">
        <v>37207290258</v>
      </c>
      <c r="B1085" s="40" t="s">
        <v>150</v>
      </c>
      <c r="C1085" s="40">
        <v>18249</v>
      </c>
    </row>
    <row r="1086" spans="1:3" ht="13.2">
      <c r="A1086" s="40">
        <v>37208032223</v>
      </c>
      <c r="B1086" s="40" t="s">
        <v>132</v>
      </c>
      <c r="C1086" s="40">
        <v>4810</v>
      </c>
    </row>
    <row r="1087" spans="1:3" ht="13.2">
      <c r="A1087" s="40">
        <v>37208080265</v>
      </c>
      <c r="B1087" s="40" t="s">
        <v>132</v>
      </c>
      <c r="C1087" s="40">
        <v>11030</v>
      </c>
    </row>
    <row r="1088" spans="1:3" ht="13.2">
      <c r="A1088" s="40">
        <v>37208080327</v>
      </c>
      <c r="B1088" s="40" t="s">
        <v>132</v>
      </c>
      <c r="C1088" s="40">
        <v>172530</v>
      </c>
    </row>
    <row r="1089" spans="1:3" ht="13.2">
      <c r="A1089" s="40">
        <v>37208105711</v>
      </c>
      <c r="B1089" s="40" t="s">
        <v>136</v>
      </c>
      <c r="C1089" s="40">
        <v>13379</v>
      </c>
    </row>
    <row r="1090" spans="1:3" ht="13.2">
      <c r="A1090" s="40">
        <v>37208130264</v>
      </c>
      <c r="B1090" s="40" t="s">
        <v>132</v>
      </c>
      <c r="C1090" s="40">
        <v>4038</v>
      </c>
    </row>
    <row r="1091" spans="1:3" ht="13.2">
      <c r="A1091" s="40">
        <v>37208156054</v>
      </c>
      <c r="B1091" s="40" t="s">
        <v>132</v>
      </c>
      <c r="C1091" s="40">
        <v>4177</v>
      </c>
    </row>
    <row r="1092" spans="1:3" ht="13.2">
      <c r="A1092" s="40">
        <v>37208220215</v>
      </c>
      <c r="B1092" s="40" t="s">
        <v>0</v>
      </c>
      <c r="C1092" s="40">
        <v>2670</v>
      </c>
    </row>
    <row r="1093" spans="1:3" ht="13.2">
      <c r="A1093" s="40">
        <v>37208250253</v>
      </c>
      <c r="B1093" s="40" t="s">
        <v>132</v>
      </c>
      <c r="C1093" s="40">
        <v>2230</v>
      </c>
    </row>
    <row r="1094" spans="1:3" ht="13.2">
      <c r="A1094" s="40">
        <v>37209014233</v>
      </c>
      <c r="B1094" s="40" t="s">
        <v>132</v>
      </c>
      <c r="C1094" s="40">
        <v>6700</v>
      </c>
    </row>
    <row r="1095" spans="1:3" ht="13.2">
      <c r="A1095" s="40">
        <v>37209244713</v>
      </c>
      <c r="B1095" s="40" t="s">
        <v>141</v>
      </c>
      <c r="C1095" s="40">
        <v>5030</v>
      </c>
    </row>
    <row r="1096" spans="1:3" ht="13.2">
      <c r="A1096" s="40">
        <v>37209270220</v>
      </c>
      <c r="B1096" s="40" t="s">
        <v>132</v>
      </c>
      <c r="C1096" s="40">
        <v>16854</v>
      </c>
    </row>
    <row r="1097" spans="1:3" ht="13.2">
      <c r="A1097" s="40">
        <v>37210072720</v>
      </c>
      <c r="B1097" s="40" t="s">
        <v>132</v>
      </c>
      <c r="C1097" s="40">
        <v>2710</v>
      </c>
    </row>
    <row r="1098" spans="1:3" ht="13.2">
      <c r="A1098" s="40">
        <v>37210080254</v>
      </c>
      <c r="B1098" s="40" t="s">
        <v>132</v>
      </c>
      <c r="C1098" s="40">
        <v>2095</v>
      </c>
    </row>
    <row r="1099" spans="1:3" ht="13.2">
      <c r="A1099" s="40">
        <v>37210142739</v>
      </c>
      <c r="B1099" s="40" t="s">
        <v>140</v>
      </c>
      <c r="C1099" s="40">
        <v>18020</v>
      </c>
    </row>
    <row r="1100" spans="1:3" ht="13.2">
      <c r="A1100" s="40">
        <v>37210200303</v>
      </c>
      <c r="B1100" s="40" t="s">
        <v>137</v>
      </c>
      <c r="C1100" s="40">
        <v>5530</v>
      </c>
    </row>
    <row r="1101" spans="1:3" ht="13.2">
      <c r="A1101" s="40">
        <v>37210214722</v>
      </c>
      <c r="B1101" s="40" t="s">
        <v>132</v>
      </c>
      <c r="C1101" s="40">
        <v>14500</v>
      </c>
    </row>
    <row r="1102" spans="1:3" ht="13.2">
      <c r="A1102" s="40">
        <v>37210264919</v>
      </c>
      <c r="B1102" s="40" t="s">
        <v>173</v>
      </c>
      <c r="C1102" s="40">
        <v>8520</v>
      </c>
    </row>
    <row r="1103" spans="1:3" ht="13.2">
      <c r="A1103" s="40">
        <v>37210270230</v>
      </c>
      <c r="B1103" s="40" t="s">
        <v>163</v>
      </c>
      <c r="C1103" s="40">
        <v>38510</v>
      </c>
    </row>
    <row r="1104" spans="1:3" ht="13.2">
      <c r="A1104" s="40">
        <v>37211140259</v>
      </c>
      <c r="B1104" s="40" t="s">
        <v>132</v>
      </c>
      <c r="C1104" s="40">
        <v>9530</v>
      </c>
    </row>
    <row r="1105" spans="1:3" ht="13.2">
      <c r="A1105" s="40">
        <v>37211204218</v>
      </c>
      <c r="B1105" s="40" t="s">
        <v>157</v>
      </c>
      <c r="C1105" s="40">
        <v>28010</v>
      </c>
    </row>
    <row r="1106" spans="1:3" ht="13.2">
      <c r="A1106" s="40">
        <v>37212222233</v>
      </c>
      <c r="B1106" s="40" t="s">
        <v>134</v>
      </c>
      <c r="C1106" s="40">
        <v>4020</v>
      </c>
    </row>
    <row r="1107" spans="1:3" ht="13.2">
      <c r="A1107" s="40">
        <v>37212240219</v>
      </c>
      <c r="B1107" s="40" t="s">
        <v>157</v>
      </c>
      <c r="C1107" s="40">
        <v>12000</v>
      </c>
    </row>
    <row r="1108" spans="1:3" ht="13.2">
      <c r="A1108" s="40">
        <v>37212240245</v>
      </c>
      <c r="B1108" s="40" t="s">
        <v>0</v>
      </c>
      <c r="C1108" s="40">
        <v>20330</v>
      </c>
    </row>
    <row r="1109" spans="1:3" ht="13.2">
      <c r="A1109" s="40">
        <v>37212250243</v>
      </c>
      <c r="B1109" s="40" t="s">
        <v>132</v>
      </c>
      <c r="C1109" s="40">
        <v>6430</v>
      </c>
    </row>
    <row r="1110" spans="1:3" ht="13.2">
      <c r="A1110" s="40">
        <v>37212266524</v>
      </c>
      <c r="B1110" s="40" t="s">
        <v>132</v>
      </c>
      <c r="C1110" s="40">
        <v>9445</v>
      </c>
    </row>
    <row r="1111" spans="1:3" ht="13.2">
      <c r="A1111" s="40">
        <v>37301170263</v>
      </c>
      <c r="B1111" s="40" t="s">
        <v>132</v>
      </c>
      <c r="C1111" s="40">
        <v>200010</v>
      </c>
    </row>
    <row r="1112" spans="1:3" ht="13.2">
      <c r="A1112" s="40">
        <v>37301290286</v>
      </c>
      <c r="B1112" s="40" t="s">
        <v>180</v>
      </c>
      <c r="C1112" s="40">
        <v>3045</v>
      </c>
    </row>
    <row r="1113" spans="1:3" ht="13.2">
      <c r="A1113" s="40">
        <v>37302080286</v>
      </c>
      <c r="B1113" s="40" t="s">
        <v>144</v>
      </c>
      <c r="C1113" s="40">
        <v>6030</v>
      </c>
    </row>
    <row r="1114" spans="1:3" ht="13.2">
      <c r="A1114" s="40">
        <v>37302180308</v>
      </c>
      <c r="B1114" s="40" t="s">
        <v>132</v>
      </c>
      <c r="C1114" s="40">
        <v>4400</v>
      </c>
    </row>
    <row r="1115" spans="1:3" ht="13.2">
      <c r="A1115" s="40">
        <v>37302250218</v>
      </c>
      <c r="B1115" s="40" t="s">
        <v>156</v>
      </c>
      <c r="C1115" s="40">
        <v>2100</v>
      </c>
    </row>
    <row r="1116" spans="1:3" ht="13.2">
      <c r="A1116" s="40">
        <v>37303070316</v>
      </c>
      <c r="B1116" s="40" t="s">
        <v>132</v>
      </c>
      <c r="C1116" s="40">
        <v>4420</v>
      </c>
    </row>
    <row r="1117" spans="1:3" ht="13.2">
      <c r="A1117" s="40">
        <v>37303105218</v>
      </c>
      <c r="B1117" s="40" t="s">
        <v>132</v>
      </c>
      <c r="C1117" s="40">
        <v>7320</v>
      </c>
    </row>
    <row r="1118" spans="1:3" ht="13.2">
      <c r="A1118" s="40">
        <v>37304060234</v>
      </c>
      <c r="B1118" s="40" t="s">
        <v>132</v>
      </c>
      <c r="C1118" s="40">
        <v>2945</v>
      </c>
    </row>
    <row r="1119" spans="1:3" ht="13.2">
      <c r="A1119" s="40">
        <v>37304070014</v>
      </c>
      <c r="B1119" s="40" t="s">
        <v>142</v>
      </c>
      <c r="C1119" s="40">
        <v>42030</v>
      </c>
    </row>
    <row r="1120" spans="1:3" ht="13.2">
      <c r="A1120" s="40">
        <v>37305010248</v>
      </c>
      <c r="B1120" s="40" t="s">
        <v>168</v>
      </c>
      <c r="C1120" s="40">
        <v>30000</v>
      </c>
    </row>
    <row r="1121" spans="1:3" ht="13.2">
      <c r="A1121" s="40">
        <v>37305025721</v>
      </c>
      <c r="B1121" s="40" t="s">
        <v>132</v>
      </c>
      <c r="C1121" s="40">
        <v>30030</v>
      </c>
    </row>
    <row r="1122" spans="1:3" ht="13.2">
      <c r="A1122" s="40">
        <v>37305080332</v>
      </c>
      <c r="B1122" s="40" t="s">
        <v>132</v>
      </c>
      <c r="C1122" s="40">
        <v>2130</v>
      </c>
    </row>
    <row r="1123" spans="1:3" ht="13.2">
      <c r="A1123" s="40">
        <v>37305190288</v>
      </c>
      <c r="B1123" s="40" t="s">
        <v>140</v>
      </c>
      <c r="C1123" s="40">
        <v>6830</v>
      </c>
    </row>
    <row r="1124" spans="1:3" ht="13.2">
      <c r="A1124" s="40">
        <v>37305290302</v>
      </c>
      <c r="B1124" s="40" t="s">
        <v>137</v>
      </c>
      <c r="C1124" s="40">
        <v>9030</v>
      </c>
    </row>
    <row r="1125" spans="1:3" ht="13.2">
      <c r="A1125" s="40">
        <v>37305300300</v>
      </c>
      <c r="B1125" s="40" t="s">
        <v>135</v>
      </c>
      <c r="C1125" s="40">
        <v>4434</v>
      </c>
    </row>
    <row r="1126" spans="1:3" ht="13.2">
      <c r="A1126" s="40">
        <v>37305300331</v>
      </c>
      <c r="B1126" s="40" t="s">
        <v>132</v>
      </c>
      <c r="C1126" s="40">
        <v>3310</v>
      </c>
    </row>
    <row r="1127" spans="1:3" ht="13.2">
      <c r="A1127" s="40">
        <v>37306130015</v>
      </c>
      <c r="B1127" s="40" t="s">
        <v>135</v>
      </c>
      <c r="C1127" s="40">
        <v>7030</v>
      </c>
    </row>
    <row r="1128" spans="1:3" ht="13.2">
      <c r="A1128" s="40">
        <v>37306130239</v>
      </c>
      <c r="B1128" s="40" t="s">
        <v>135</v>
      </c>
      <c r="C1128" s="40">
        <v>4520</v>
      </c>
    </row>
    <row r="1129" spans="1:3" ht="13.2">
      <c r="A1129" s="40">
        <v>37306140283</v>
      </c>
      <c r="B1129" s="40" t="s">
        <v>135</v>
      </c>
      <c r="C1129" s="40">
        <v>2140</v>
      </c>
    </row>
    <row r="1130" spans="1:3" ht="13.2">
      <c r="A1130" s="40">
        <v>37306304718</v>
      </c>
      <c r="B1130" s="40" t="s">
        <v>173</v>
      </c>
      <c r="C1130" s="40">
        <v>27030</v>
      </c>
    </row>
    <row r="1131" spans="1:3" ht="13.2">
      <c r="A1131" s="40">
        <v>37307054237</v>
      </c>
      <c r="B1131" s="40" t="s">
        <v>133</v>
      </c>
      <c r="C1131" s="40">
        <v>2500</v>
      </c>
    </row>
    <row r="1132" spans="1:3" ht="13.2">
      <c r="A1132" s="40">
        <v>37307100291</v>
      </c>
      <c r="B1132" s="40" t="s">
        <v>165</v>
      </c>
      <c r="C1132" s="40">
        <v>14030</v>
      </c>
    </row>
    <row r="1133" spans="1:3" ht="13.2">
      <c r="A1133" s="40">
        <v>37307205249</v>
      </c>
      <c r="B1133" s="40" t="s">
        <v>155</v>
      </c>
      <c r="C1133" s="40">
        <v>5520</v>
      </c>
    </row>
    <row r="1134" spans="1:3" ht="13.2">
      <c r="A1134" s="40">
        <v>37308026513</v>
      </c>
      <c r="B1134" s="40" t="s">
        <v>23</v>
      </c>
      <c r="C1134" s="40">
        <v>6212</v>
      </c>
    </row>
    <row r="1135" spans="1:3" ht="13.2">
      <c r="A1135" s="40">
        <v>37308056017</v>
      </c>
      <c r="B1135" s="40" t="s">
        <v>132</v>
      </c>
      <c r="C1135" s="40">
        <v>6000</v>
      </c>
    </row>
    <row r="1136" spans="1:3" ht="13.2">
      <c r="A1136" s="40">
        <v>37308080231</v>
      </c>
      <c r="B1136" s="40" t="s">
        <v>132</v>
      </c>
      <c r="C1136" s="40">
        <v>2080</v>
      </c>
    </row>
    <row r="1137" spans="1:3" ht="13.2">
      <c r="A1137" s="40">
        <v>37308130260</v>
      </c>
      <c r="B1137" s="40" t="s">
        <v>163</v>
      </c>
      <c r="C1137" s="40">
        <v>7010</v>
      </c>
    </row>
    <row r="1138" spans="1:3" ht="13.2">
      <c r="A1138" s="40">
        <v>37308170215</v>
      </c>
      <c r="B1138" s="40" t="s">
        <v>135</v>
      </c>
      <c r="C1138" s="40">
        <v>8500</v>
      </c>
    </row>
    <row r="1139" spans="1:3" ht="13.2">
      <c r="A1139" s="40">
        <v>37308194938</v>
      </c>
      <c r="B1139" s="40" t="s">
        <v>170</v>
      </c>
      <c r="C1139" s="40">
        <v>5520</v>
      </c>
    </row>
    <row r="1140" spans="1:3" ht="13.2">
      <c r="A1140" s="40">
        <v>37308260221</v>
      </c>
      <c r="B1140" s="40" t="s">
        <v>142</v>
      </c>
      <c r="C1140" s="40">
        <v>13210</v>
      </c>
    </row>
    <row r="1141" spans="1:3" ht="13.2">
      <c r="A1141" s="40">
        <v>37308284244</v>
      </c>
      <c r="B1141" s="40" t="s">
        <v>132</v>
      </c>
      <c r="C1141" s="40">
        <v>2764</v>
      </c>
    </row>
    <row r="1142" spans="1:3" ht="13.2">
      <c r="A1142" s="40">
        <v>37309014926</v>
      </c>
      <c r="B1142" s="40" t="s">
        <v>144</v>
      </c>
      <c r="C1142" s="40">
        <v>4530</v>
      </c>
    </row>
    <row r="1143" spans="1:3" ht="13.2">
      <c r="A1143" s="40">
        <v>37309030231</v>
      </c>
      <c r="B1143" s="40" t="s">
        <v>157</v>
      </c>
      <c r="C1143" s="40">
        <v>3217</v>
      </c>
    </row>
    <row r="1144" spans="1:3" ht="13.2">
      <c r="A1144" s="40">
        <v>37309080302</v>
      </c>
      <c r="B1144" s="40" t="s">
        <v>132</v>
      </c>
      <c r="C1144" s="40">
        <v>6400</v>
      </c>
    </row>
    <row r="1145" spans="1:3" ht="13.2">
      <c r="A1145" s="40">
        <v>37309084230</v>
      </c>
      <c r="B1145" s="40" t="s">
        <v>136</v>
      </c>
      <c r="C1145" s="40">
        <v>3020</v>
      </c>
    </row>
    <row r="1146" spans="1:3" ht="13.2">
      <c r="A1146" s="40">
        <v>37309100234</v>
      </c>
      <c r="B1146" s="40" t="s">
        <v>152</v>
      </c>
      <c r="C1146" s="40">
        <v>52420</v>
      </c>
    </row>
    <row r="1147" spans="1:3" ht="13.2">
      <c r="A1147" s="40">
        <v>37309190220</v>
      </c>
      <c r="B1147" s="40" t="s">
        <v>139</v>
      </c>
      <c r="C1147" s="40">
        <v>3586</v>
      </c>
    </row>
    <row r="1148" spans="1:3" ht="13.2">
      <c r="A1148" s="40">
        <v>37309200218</v>
      </c>
      <c r="B1148" s="40" t="s">
        <v>132</v>
      </c>
      <c r="C1148" s="40">
        <v>20120</v>
      </c>
    </row>
    <row r="1149" spans="1:3" ht="13.2">
      <c r="A1149" s="40">
        <v>37310010268</v>
      </c>
      <c r="B1149" s="40" t="s">
        <v>141</v>
      </c>
      <c r="C1149" s="40">
        <v>7010</v>
      </c>
    </row>
    <row r="1150" spans="1:3" ht="13.2">
      <c r="A1150" s="40">
        <v>37310010350</v>
      </c>
      <c r="B1150" s="40" t="s">
        <v>146</v>
      </c>
      <c r="C1150" s="40">
        <v>5055</v>
      </c>
    </row>
    <row r="1151" spans="1:3" ht="13.2">
      <c r="A1151" s="40">
        <v>37311040238</v>
      </c>
      <c r="B1151" s="40" t="s">
        <v>132</v>
      </c>
      <c r="C1151" s="40">
        <v>122010</v>
      </c>
    </row>
    <row r="1152" spans="1:3" ht="13.2">
      <c r="A1152" s="40">
        <v>37311040272</v>
      </c>
      <c r="B1152" s="40" t="s">
        <v>146</v>
      </c>
      <c r="C1152" s="40">
        <v>39694</v>
      </c>
    </row>
    <row r="1153" spans="1:3" ht="13.2">
      <c r="A1153" s="40">
        <v>37311054941</v>
      </c>
      <c r="B1153" s="40" t="s">
        <v>132</v>
      </c>
      <c r="C1153" s="40">
        <v>15226</v>
      </c>
    </row>
    <row r="1154" spans="1:3" ht="13.2">
      <c r="A1154" s="40">
        <v>37311150248</v>
      </c>
      <c r="B1154" s="40" t="s">
        <v>132</v>
      </c>
      <c r="C1154" s="40">
        <v>2410</v>
      </c>
    </row>
    <row r="1155" spans="1:3" ht="13.2">
      <c r="A1155" s="40">
        <v>37311190221</v>
      </c>
      <c r="B1155" s="40" t="s">
        <v>163</v>
      </c>
      <c r="C1155" s="40">
        <v>80010</v>
      </c>
    </row>
    <row r="1156" spans="1:3" ht="13.2">
      <c r="A1156" s="40">
        <v>37311262729</v>
      </c>
      <c r="B1156" s="40" t="s">
        <v>174</v>
      </c>
      <c r="C1156" s="40">
        <v>17020</v>
      </c>
    </row>
    <row r="1157" spans="1:3" ht="13.2">
      <c r="A1157" s="40">
        <v>37312170221</v>
      </c>
      <c r="B1157" s="40" t="s">
        <v>149</v>
      </c>
      <c r="C1157" s="40">
        <v>9000</v>
      </c>
    </row>
    <row r="1158" spans="1:3" ht="13.2">
      <c r="A1158" s="40">
        <v>37312170252</v>
      </c>
      <c r="B1158" s="40" t="s">
        <v>149</v>
      </c>
      <c r="C1158" s="40">
        <v>2070</v>
      </c>
    </row>
    <row r="1159" spans="1:3" ht="13.2">
      <c r="A1159" s="40">
        <v>37312170292</v>
      </c>
      <c r="B1159" s="40" t="s">
        <v>165</v>
      </c>
      <c r="C1159" s="40">
        <v>9000</v>
      </c>
    </row>
    <row r="1160" spans="1:3" ht="13.2">
      <c r="A1160" s="40">
        <v>37401120239</v>
      </c>
      <c r="B1160" s="40" t="s">
        <v>132</v>
      </c>
      <c r="C1160" s="40">
        <v>10500</v>
      </c>
    </row>
    <row r="1161" spans="1:3" ht="13.2">
      <c r="A1161" s="40">
        <v>37401225718</v>
      </c>
      <c r="B1161" s="40" t="s">
        <v>160</v>
      </c>
      <c r="C1161" s="40">
        <v>9020</v>
      </c>
    </row>
    <row r="1162" spans="1:3" ht="13.2">
      <c r="A1162" s="40">
        <v>37401310032</v>
      </c>
      <c r="B1162" s="40" t="s">
        <v>141</v>
      </c>
      <c r="C1162" s="40">
        <v>9020</v>
      </c>
    </row>
    <row r="1163" spans="1:3" ht="13.2">
      <c r="A1163" s="40">
        <v>37402030287</v>
      </c>
      <c r="B1163" s="40" t="s">
        <v>135</v>
      </c>
      <c r="C1163" s="40">
        <v>10010</v>
      </c>
    </row>
    <row r="1164" spans="1:3" ht="13.2">
      <c r="A1164" s="40">
        <v>37402094718</v>
      </c>
      <c r="B1164" s="40" t="s">
        <v>23</v>
      </c>
      <c r="C1164" s="40">
        <v>30000</v>
      </c>
    </row>
    <row r="1165" spans="1:3" ht="13.2">
      <c r="A1165" s="40">
        <v>37402170302</v>
      </c>
      <c r="B1165" s="40" t="s">
        <v>132</v>
      </c>
      <c r="C1165" s="40">
        <v>2330</v>
      </c>
    </row>
    <row r="1166" spans="1:3" ht="13.2">
      <c r="A1166" s="40">
        <v>37402192798</v>
      </c>
      <c r="B1166" s="40" t="s">
        <v>134</v>
      </c>
      <c r="C1166" s="40">
        <v>7828</v>
      </c>
    </row>
    <row r="1167" spans="1:3" ht="13.2">
      <c r="A1167" s="40">
        <v>37402260248</v>
      </c>
      <c r="B1167" s="40" t="s">
        <v>150</v>
      </c>
      <c r="C1167" s="40">
        <v>2092</v>
      </c>
    </row>
    <row r="1168" spans="1:3" ht="13.2">
      <c r="A1168" s="40">
        <v>37402264233</v>
      </c>
      <c r="B1168" s="40" t="s">
        <v>136</v>
      </c>
      <c r="C1168" s="40">
        <v>3500</v>
      </c>
    </row>
    <row r="1169" spans="1:3" ht="13.2">
      <c r="A1169" s="40">
        <v>37403044219</v>
      </c>
      <c r="B1169" s="40" t="s">
        <v>132</v>
      </c>
      <c r="C1169" s="40">
        <v>3674</v>
      </c>
    </row>
    <row r="1170" spans="1:3" ht="13.2">
      <c r="A1170" s="40">
        <v>37403090313</v>
      </c>
      <c r="B1170" s="40" t="s">
        <v>132</v>
      </c>
      <c r="C1170" s="40">
        <v>9030</v>
      </c>
    </row>
    <row r="1171" spans="1:3" ht="13.2">
      <c r="A1171" s="40">
        <v>37403104931</v>
      </c>
      <c r="B1171" s="40" t="s">
        <v>137</v>
      </c>
      <c r="C1171" s="40">
        <v>6350</v>
      </c>
    </row>
    <row r="1172" spans="1:3" ht="13.2">
      <c r="A1172" s="40">
        <v>37403110261</v>
      </c>
      <c r="B1172" s="40" t="s">
        <v>141</v>
      </c>
      <c r="C1172" s="40">
        <v>15020</v>
      </c>
    </row>
    <row r="1173" spans="1:3" ht="13.2">
      <c r="A1173" s="40">
        <v>37403250255</v>
      </c>
      <c r="B1173" s="40" t="s">
        <v>132</v>
      </c>
      <c r="C1173" s="40">
        <v>18962</v>
      </c>
    </row>
    <row r="1174" spans="1:3" ht="13.2">
      <c r="A1174" s="40">
        <v>37403286520</v>
      </c>
      <c r="B1174" s="40" t="s">
        <v>133</v>
      </c>
      <c r="C1174" s="40">
        <v>4835</v>
      </c>
    </row>
    <row r="1175" spans="1:3" ht="13.2">
      <c r="A1175" s="40">
        <v>37404010013</v>
      </c>
      <c r="B1175" s="40" t="s">
        <v>132</v>
      </c>
      <c r="C1175" s="40">
        <v>38030</v>
      </c>
    </row>
    <row r="1176" spans="1:3" ht="13.2">
      <c r="A1176" s="40">
        <v>37404024712</v>
      </c>
      <c r="B1176" s="40" t="s">
        <v>141</v>
      </c>
      <c r="C1176" s="40">
        <v>5546</v>
      </c>
    </row>
    <row r="1177" spans="1:3" ht="13.2">
      <c r="A1177" s="40">
        <v>37404025218</v>
      </c>
      <c r="B1177" s="40" t="s">
        <v>141</v>
      </c>
      <c r="C1177" s="40">
        <v>80020</v>
      </c>
    </row>
    <row r="1178" spans="1:3" ht="13.2">
      <c r="A1178" s="40">
        <v>37404104234</v>
      </c>
      <c r="B1178" s="40" t="s">
        <v>132</v>
      </c>
      <c r="C1178" s="40">
        <v>28000</v>
      </c>
    </row>
    <row r="1179" spans="1:3" ht="13.2">
      <c r="A1179" s="40">
        <v>37404194721</v>
      </c>
      <c r="B1179" s="40" t="s">
        <v>144</v>
      </c>
      <c r="C1179" s="40">
        <v>18030</v>
      </c>
    </row>
    <row r="1180" spans="1:3" ht="13.2">
      <c r="A1180" s="40">
        <v>37404250225</v>
      </c>
      <c r="B1180" s="40" t="s">
        <v>154</v>
      </c>
      <c r="C1180" s="40">
        <v>12510</v>
      </c>
    </row>
    <row r="1181" spans="1:3" ht="13.2">
      <c r="A1181" s="40">
        <v>37405120329</v>
      </c>
      <c r="B1181" s="40" t="s">
        <v>136</v>
      </c>
      <c r="C1181" s="40">
        <v>17520</v>
      </c>
    </row>
    <row r="1182" spans="1:3" ht="13.2">
      <c r="A1182" s="40">
        <v>37405200236</v>
      </c>
      <c r="B1182" s="40" t="s">
        <v>139</v>
      </c>
      <c r="C1182" s="40">
        <v>3013</v>
      </c>
    </row>
    <row r="1183" spans="1:3" ht="13.2">
      <c r="A1183" s="40">
        <v>37405202750</v>
      </c>
      <c r="B1183" s="40" t="s">
        <v>140</v>
      </c>
      <c r="C1183" s="40">
        <v>2760</v>
      </c>
    </row>
    <row r="1184" spans="1:3" ht="13.2">
      <c r="A1184" s="40">
        <v>37405266533</v>
      </c>
      <c r="B1184" s="40" t="s">
        <v>132</v>
      </c>
      <c r="C1184" s="40">
        <v>25030</v>
      </c>
    </row>
    <row r="1185" spans="1:3" ht="13.2">
      <c r="A1185" s="40">
        <v>37406060295</v>
      </c>
      <c r="B1185" s="40" t="s">
        <v>13</v>
      </c>
      <c r="C1185" s="40">
        <v>65010</v>
      </c>
    </row>
    <row r="1186" spans="1:3" ht="13.2">
      <c r="A1186" s="40">
        <v>37406170263</v>
      </c>
      <c r="B1186" s="40" t="s">
        <v>132</v>
      </c>
      <c r="C1186" s="40">
        <v>3207</v>
      </c>
    </row>
    <row r="1187" spans="1:3" ht="13.2">
      <c r="A1187" s="40">
        <v>37406176521</v>
      </c>
      <c r="B1187" s="40" t="s">
        <v>132</v>
      </c>
      <c r="C1187" s="40">
        <v>5500</v>
      </c>
    </row>
    <row r="1188" spans="1:3" ht="13.2">
      <c r="A1188" s="40">
        <v>37407020356</v>
      </c>
      <c r="B1188" s="40" t="s">
        <v>177</v>
      </c>
      <c r="C1188" s="40">
        <v>3129</v>
      </c>
    </row>
    <row r="1189" spans="1:3" ht="13.2">
      <c r="A1189" s="40">
        <v>37407100323</v>
      </c>
      <c r="B1189" s="40" t="s">
        <v>161</v>
      </c>
      <c r="C1189" s="40">
        <v>20000</v>
      </c>
    </row>
    <row r="1190" spans="1:3" ht="13.2">
      <c r="A1190" s="40">
        <v>37407170245</v>
      </c>
      <c r="B1190" s="40" t="s">
        <v>132</v>
      </c>
      <c r="C1190" s="40">
        <v>3320</v>
      </c>
    </row>
    <row r="1191" spans="1:3" ht="13.2">
      <c r="A1191" s="40">
        <v>37408170298</v>
      </c>
      <c r="B1191" s="40" t="s">
        <v>155</v>
      </c>
      <c r="C1191" s="40">
        <v>20020</v>
      </c>
    </row>
    <row r="1192" spans="1:3" ht="13.2">
      <c r="A1192" s="40">
        <v>37408190305</v>
      </c>
      <c r="B1192" s="40" t="s">
        <v>132</v>
      </c>
      <c r="C1192" s="40">
        <v>20500</v>
      </c>
    </row>
    <row r="1193" spans="1:3" ht="13.2">
      <c r="A1193" s="40">
        <v>37408244230</v>
      </c>
      <c r="B1193" s="40" t="s">
        <v>153</v>
      </c>
      <c r="C1193" s="40">
        <v>10030</v>
      </c>
    </row>
    <row r="1194" spans="1:3" ht="13.2">
      <c r="A1194" s="40">
        <v>37408250247</v>
      </c>
      <c r="B1194" s="40" t="s">
        <v>132</v>
      </c>
      <c r="C1194" s="40">
        <v>65620</v>
      </c>
    </row>
    <row r="1195" spans="1:3" ht="13.2">
      <c r="A1195" s="40">
        <v>37408290336</v>
      </c>
      <c r="B1195" s="40" t="s">
        <v>133</v>
      </c>
      <c r="C1195" s="40">
        <v>2210</v>
      </c>
    </row>
    <row r="1196" spans="1:3" ht="13.2">
      <c r="A1196" s="40">
        <v>37409094924</v>
      </c>
      <c r="B1196" s="40" t="s">
        <v>173</v>
      </c>
      <c r="C1196" s="40">
        <v>6530</v>
      </c>
    </row>
    <row r="1197" spans="1:3" ht="13.2">
      <c r="A1197" s="40">
        <v>37409130287</v>
      </c>
      <c r="B1197" s="40" t="s">
        <v>158</v>
      </c>
      <c r="C1197" s="40">
        <v>200042</v>
      </c>
    </row>
    <row r="1198" spans="1:3" ht="13.2">
      <c r="A1198" s="40">
        <v>37409170263</v>
      </c>
      <c r="B1198" s="40" t="s">
        <v>132</v>
      </c>
      <c r="C1198" s="40">
        <v>9520</v>
      </c>
    </row>
    <row r="1199" spans="1:3" ht="13.2">
      <c r="A1199" s="40">
        <v>37409174919</v>
      </c>
      <c r="B1199" s="40" t="s">
        <v>132</v>
      </c>
      <c r="C1199" s="40">
        <v>6905</v>
      </c>
    </row>
    <row r="1200" spans="1:3" ht="13.2">
      <c r="A1200" s="40">
        <v>37410030239</v>
      </c>
      <c r="B1200" s="40" t="s">
        <v>132</v>
      </c>
      <c r="C1200" s="40">
        <v>3430</v>
      </c>
    </row>
    <row r="1201" spans="1:3" ht="13.2">
      <c r="A1201" s="40">
        <v>37410070280</v>
      </c>
      <c r="B1201" s="40" t="s">
        <v>154</v>
      </c>
      <c r="C1201" s="40">
        <v>6493</v>
      </c>
    </row>
    <row r="1202" spans="1:3" ht="13.2">
      <c r="A1202" s="40">
        <v>37410083730</v>
      </c>
      <c r="B1202" s="40" t="s">
        <v>132</v>
      </c>
      <c r="C1202" s="40">
        <v>90020</v>
      </c>
    </row>
    <row r="1203" spans="1:3" ht="13.2">
      <c r="A1203" s="40">
        <v>37410204233</v>
      </c>
      <c r="B1203" s="40" t="s">
        <v>136</v>
      </c>
      <c r="C1203" s="40">
        <v>4500</v>
      </c>
    </row>
    <row r="1204" spans="1:3" ht="13.2">
      <c r="A1204" s="40">
        <v>37411124724</v>
      </c>
      <c r="B1204" s="40" t="s">
        <v>145</v>
      </c>
      <c r="C1204" s="40">
        <v>60035</v>
      </c>
    </row>
    <row r="1205" spans="1:3" ht="13.2">
      <c r="A1205" s="40">
        <v>37411270221</v>
      </c>
      <c r="B1205" s="40" t="s">
        <v>163</v>
      </c>
      <c r="C1205" s="40">
        <v>3730</v>
      </c>
    </row>
    <row r="1206" spans="1:3" ht="13.2">
      <c r="A1206" s="40">
        <v>37412100221</v>
      </c>
      <c r="B1206" s="40" t="s">
        <v>132</v>
      </c>
      <c r="C1206" s="40">
        <v>6730</v>
      </c>
    </row>
    <row r="1207" spans="1:3" ht="13.2">
      <c r="A1207" s="40">
        <v>37412110364</v>
      </c>
      <c r="B1207" s="40" t="s">
        <v>23</v>
      </c>
      <c r="C1207" s="40">
        <v>11130</v>
      </c>
    </row>
    <row r="1208" spans="1:3" ht="13.2">
      <c r="A1208" s="40">
        <v>37412190279</v>
      </c>
      <c r="B1208" s="40" t="s">
        <v>135</v>
      </c>
      <c r="C1208" s="40">
        <v>38000</v>
      </c>
    </row>
    <row r="1209" spans="1:3" ht="13.2">
      <c r="A1209" s="40">
        <v>37501084720</v>
      </c>
      <c r="B1209" s="40" t="s">
        <v>136</v>
      </c>
      <c r="C1209" s="40">
        <v>12030</v>
      </c>
    </row>
    <row r="1210" spans="1:3" ht="13.2">
      <c r="A1210" s="40">
        <v>37501135234</v>
      </c>
      <c r="B1210" s="40" t="s">
        <v>132</v>
      </c>
      <c r="C1210" s="40">
        <v>2530</v>
      </c>
    </row>
    <row r="1211" spans="1:3" ht="13.2">
      <c r="A1211" s="40">
        <v>37501230261</v>
      </c>
      <c r="B1211" s="40" t="s">
        <v>132</v>
      </c>
      <c r="C1211" s="40">
        <v>3562</v>
      </c>
    </row>
    <row r="1212" spans="1:3" ht="13.2">
      <c r="A1212" s="40">
        <v>37502100337</v>
      </c>
      <c r="B1212" s="40" t="s">
        <v>137</v>
      </c>
      <c r="C1212" s="40">
        <v>8418</v>
      </c>
    </row>
    <row r="1213" spans="1:3" ht="13.2">
      <c r="A1213" s="40">
        <v>37502130238</v>
      </c>
      <c r="B1213" s="40" t="s">
        <v>132</v>
      </c>
      <c r="C1213" s="40">
        <v>22244</v>
      </c>
    </row>
    <row r="1214" spans="1:3" ht="13.2">
      <c r="A1214" s="40">
        <v>37503014227</v>
      </c>
      <c r="B1214" s="40" t="s">
        <v>132</v>
      </c>
      <c r="C1214" s="40">
        <v>7230</v>
      </c>
    </row>
    <row r="1215" spans="1:3" ht="13.2">
      <c r="A1215" s="40">
        <v>37503040217</v>
      </c>
      <c r="B1215" s="40" t="s">
        <v>132</v>
      </c>
      <c r="C1215" s="40">
        <v>11230</v>
      </c>
    </row>
    <row r="1216" spans="1:3" ht="13.2">
      <c r="A1216" s="40">
        <v>37503110357</v>
      </c>
      <c r="B1216" s="40" t="s">
        <v>132</v>
      </c>
      <c r="C1216" s="40">
        <v>3300</v>
      </c>
    </row>
    <row r="1217" spans="1:3" ht="13.2">
      <c r="A1217" s="40">
        <v>37503210246</v>
      </c>
      <c r="B1217" s="40" t="s">
        <v>132</v>
      </c>
      <c r="C1217" s="40">
        <v>2471</v>
      </c>
    </row>
    <row r="1218" spans="1:3" ht="13.2">
      <c r="A1218" s="40">
        <v>37503252746</v>
      </c>
      <c r="B1218" s="40" t="s">
        <v>199</v>
      </c>
      <c r="C1218" s="40">
        <v>12030</v>
      </c>
    </row>
    <row r="1219" spans="1:3" ht="13.2">
      <c r="A1219" s="40">
        <v>37503275224</v>
      </c>
      <c r="B1219" s="40" t="s">
        <v>173</v>
      </c>
      <c r="C1219" s="40">
        <v>8310</v>
      </c>
    </row>
    <row r="1220" spans="1:3" ht="13.2">
      <c r="A1220" s="40">
        <v>37503280249</v>
      </c>
      <c r="B1220" s="40" t="s">
        <v>152</v>
      </c>
      <c r="C1220" s="40">
        <v>10820</v>
      </c>
    </row>
    <row r="1221" spans="1:3" ht="13.2">
      <c r="A1221" s="40">
        <v>37503300244</v>
      </c>
      <c r="B1221" s="40" t="s">
        <v>132</v>
      </c>
      <c r="C1221" s="40">
        <v>20210</v>
      </c>
    </row>
    <row r="1222" spans="1:3" ht="13.2">
      <c r="A1222" s="40">
        <v>37503304714</v>
      </c>
      <c r="B1222" s="40" t="s">
        <v>137</v>
      </c>
      <c r="C1222" s="40">
        <v>7980</v>
      </c>
    </row>
    <row r="1223" spans="1:3" ht="13.2">
      <c r="A1223" s="40">
        <v>37504010265</v>
      </c>
      <c r="B1223" s="40" t="s">
        <v>132</v>
      </c>
      <c r="C1223" s="40">
        <v>2920</v>
      </c>
    </row>
    <row r="1224" spans="1:3" ht="13.2">
      <c r="A1224" s="40">
        <v>37504030260</v>
      </c>
      <c r="B1224" s="40" t="s">
        <v>132</v>
      </c>
      <c r="C1224" s="40">
        <v>7500</v>
      </c>
    </row>
    <row r="1225" spans="1:3" ht="13.2">
      <c r="A1225" s="40">
        <v>37504030353</v>
      </c>
      <c r="B1225" s="40" t="s">
        <v>23</v>
      </c>
      <c r="C1225" s="40">
        <v>52030</v>
      </c>
    </row>
    <row r="1226" spans="1:3" ht="13.2">
      <c r="A1226" s="40">
        <v>37504070251</v>
      </c>
      <c r="B1226" s="40" t="s">
        <v>132</v>
      </c>
      <c r="C1226" s="40">
        <v>5566</v>
      </c>
    </row>
    <row r="1227" spans="1:3" ht="13.2">
      <c r="A1227" s="40">
        <v>37504114720</v>
      </c>
      <c r="B1227" s="40" t="s">
        <v>132</v>
      </c>
      <c r="C1227" s="40">
        <v>60030</v>
      </c>
    </row>
    <row r="1228" spans="1:3" ht="13.2">
      <c r="A1228" s="40">
        <v>37504130218</v>
      </c>
      <c r="B1228" s="40" t="s">
        <v>139</v>
      </c>
      <c r="C1228" s="40">
        <v>3700</v>
      </c>
    </row>
    <row r="1229" spans="1:3" ht="13.2">
      <c r="A1229" s="40">
        <v>37504160239</v>
      </c>
      <c r="B1229" s="40" t="s">
        <v>132</v>
      </c>
      <c r="C1229" s="40">
        <v>20030</v>
      </c>
    </row>
    <row r="1230" spans="1:3" ht="13.2">
      <c r="A1230" s="40">
        <v>37504280285</v>
      </c>
      <c r="B1230" s="40" t="s">
        <v>160</v>
      </c>
      <c r="C1230" s="40">
        <v>5583</v>
      </c>
    </row>
    <row r="1231" spans="1:3" ht="13.2">
      <c r="A1231" s="40">
        <v>37505024228</v>
      </c>
      <c r="B1231" s="40" t="s">
        <v>137</v>
      </c>
      <c r="C1231" s="40">
        <v>6989</v>
      </c>
    </row>
    <row r="1232" spans="1:3" ht="13.2">
      <c r="A1232" s="40">
        <v>37505220236</v>
      </c>
      <c r="B1232" s="40" t="s">
        <v>159</v>
      </c>
      <c r="C1232" s="40">
        <v>42010</v>
      </c>
    </row>
    <row r="1233" spans="1:3" ht="13.2">
      <c r="A1233" s="40">
        <v>37505256512</v>
      </c>
      <c r="B1233" s="40" t="s">
        <v>137</v>
      </c>
      <c r="C1233" s="40">
        <v>3030</v>
      </c>
    </row>
    <row r="1234" spans="1:3" ht="13.2">
      <c r="A1234" s="40">
        <v>37505280222</v>
      </c>
      <c r="B1234" s="40" t="s">
        <v>132</v>
      </c>
      <c r="C1234" s="40">
        <v>7000</v>
      </c>
    </row>
    <row r="1235" spans="1:3" ht="13.2">
      <c r="A1235" s="40">
        <v>37506200024</v>
      </c>
      <c r="B1235" s="40" t="s">
        <v>132</v>
      </c>
      <c r="C1235" s="40">
        <v>9510</v>
      </c>
    </row>
    <row r="1236" spans="1:3" ht="13.2">
      <c r="A1236" s="40">
        <v>37506224228</v>
      </c>
      <c r="B1236" s="40" t="s">
        <v>162</v>
      </c>
      <c r="C1236" s="40">
        <v>29282</v>
      </c>
    </row>
    <row r="1237" spans="1:3" ht="13.2">
      <c r="A1237" s="40">
        <v>37506230238</v>
      </c>
      <c r="B1237" s="40" t="s">
        <v>150</v>
      </c>
      <c r="C1237" s="40">
        <v>22350</v>
      </c>
    </row>
    <row r="1238" spans="1:3" ht="13.2">
      <c r="A1238" s="40">
        <v>37506240289</v>
      </c>
      <c r="B1238" s="40" t="s">
        <v>175</v>
      </c>
      <c r="C1238" s="40">
        <v>9520</v>
      </c>
    </row>
    <row r="1239" spans="1:3" ht="13.2">
      <c r="A1239" s="40">
        <v>37507026060</v>
      </c>
      <c r="B1239" s="40" t="s">
        <v>132</v>
      </c>
      <c r="C1239" s="40">
        <v>4410</v>
      </c>
    </row>
    <row r="1240" spans="1:3" ht="13.2">
      <c r="A1240" s="40">
        <v>37507050226</v>
      </c>
      <c r="B1240" s="40" t="s">
        <v>132</v>
      </c>
      <c r="C1240" s="40">
        <v>50020</v>
      </c>
    </row>
    <row r="1241" spans="1:3" ht="13.2">
      <c r="A1241" s="40">
        <v>37507120229</v>
      </c>
      <c r="B1241" s="40" t="s">
        <v>162</v>
      </c>
      <c r="C1241" s="40">
        <v>12020</v>
      </c>
    </row>
    <row r="1242" spans="1:3" ht="13.2">
      <c r="A1242" s="40">
        <v>37507280217</v>
      </c>
      <c r="B1242" s="40" t="s">
        <v>153</v>
      </c>
      <c r="C1242" s="40">
        <v>2120</v>
      </c>
    </row>
    <row r="1243" spans="1:3" ht="13.2">
      <c r="A1243" s="40">
        <v>37507284220</v>
      </c>
      <c r="B1243" s="40" t="s">
        <v>153</v>
      </c>
      <c r="C1243" s="40">
        <v>30010</v>
      </c>
    </row>
    <row r="1244" spans="1:3" ht="13.2">
      <c r="A1244" s="40">
        <v>37507290300</v>
      </c>
      <c r="B1244" s="40" t="s">
        <v>132</v>
      </c>
      <c r="C1244" s="40">
        <v>2276</v>
      </c>
    </row>
    <row r="1245" spans="1:3" ht="13.2">
      <c r="A1245" s="40">
        <v>37508082235</v>
      </c>
      <c r="B1245" s="40" t="s">
        <v>132</v>
      </c>
      <c r="C1245" s="40">
        <v>8001</v>
      </c>
    </row>
    <row r="1246" spans="1:3" ht="13.2">
      <c r="A1246" s="40">
        <v>37508100303</v>
      </c>
      <c r="B1246" s="40" t="s">
        <v>164</v>
      </c>
      <c r="C1246" s="40">
        <v>2380</v>
      </c>
    </row>
    <row r="1247" spans="1:3" ht="13.2">
      <c r="A1247" s="40">
        <v>37508103716</v>
      </c>
      <c r="B1247" s="40" t="s">
        <v>164</v>
      </c>
      <c r="C1247" s="40">
        <v>8205</v>
      </c>
    </row>
    <row r="1248" spans="1:3" ht="13.2">
      <c r="A1248" s="40">
        <v>37508120306</v>
      </c>
      <c r="B1248" s="40" t="s">
        <v>132</v>
      </c>
      <c r="C1248" s="40">
        <v>18010</v>
      </c>
    </row>
    <row r="1249" spans="1:3" ht="13.2">
      <c r="A1249" s="40">
        <v>37508120329</v>
      </c>
      <c r="B1249" s="40" t="s">
        <v>131</v>
      </c>
      <c r="C1249" s="40">
        <v>88685</v>
      </c>
    </row>
    <row r="1250" spans="1:3" ht="13.2">
      <c r="A1250" s="40">
        <v>37508210340</v>
      </c>
      <c r="B1250" s="40" t="s">
        <v>131</v>
      </c>
      <c r="C1250" s="40">
        <v>2880</v>
      </c>
    </row>
    <row r="1251" spans="1:3" ht="13.2">
      <c r="A1251" s="40">
        <v>37508220260</v>
      </c>
      <c r="B1251" s="40" t="s">
        <v>132</v>
      </c>
      <c r="C1251" s="40">
        <v>2710</v>
      </c>
    </row>
    <row r="1252" spans="1:3" ht="13.2">
      <c r="A1252" s="40">
        <v>37508310266</v>
      </c>
      <c r="B1252" s="40" t="s">
        <v>132</v>
      </c>
      <c r="C1252" s="40">
        <v>2330</v>
      </c>
    </row>
    <row r="1253" spans="1:3" ht="13.2">
      <c r="A1253" s="40">
        <v>37509014218</v>
      </c>
      <c r="B1253" s="40" t="s">
        <v>157</v>
      </c>
      <c r="C1253" s="40">
        <v>74320</v>
      </c>
    </row>
    <row r="1254" spans="1:3" ht="13.2">
      <c r="A1254" s="40">
        <v>37509125220</v>
      </c>
      <c r="B1254" s="40" t="s">
        <v>132</v>
      </c>
      <c r="C1254" s="40">
        <v>35057</v>
      </c>
    </row>
    <row r="1255" spans="1:3" ht="13.2">
      <c r="A1255" s="40">
        <v>37510035230</v>
      </c>
      <c r="B1255" s="40" t="s">
        <v>132</v>
      </c>
      <c r="C1255" s="40">
        <v>5920</v>
      </c>
    </row>
    <row r="1256" spans="1:3" ht="13.2">
      <c r="A1256" s="40">
        <v>37510070245</v>
      </c>
      <c r="B1256" s="40" t="s">
        <v>132</v>
      </c>
      <c r="C1256" s="40">
        <v>2750</v>
      </c>
    </row>
    <row r="1257" spans="1:3" ht="13.2">
      <c r="A1257" s="40">
        <v>37510174715</v>
      </c>
      <c r="B1257" s="40" t="s">
        <v>132</v>
      </c>
      <c r="C1257" s="40">
        <v>6942</v>
      </c>
    </row>
    <row r="1258" spans="1:3" ht="13.2">
      <c r="A1258" s="40">
        <v>37511010222</v>
      </c>
      <c r="B1258" s="40" t="s">
        <v>132</v>
      </c>
      <c r="C1258" s="40">
        <v>17030</v>
      </c>
    </row>
    <row r="1259" spans="1:3" ht="13.2">
      <c r="A1259" s="40">
        <v>37511026512</v>
      </c>
      <c r="B1259" s="40" t="s">
        <v>150</v>
      </c>
      <c r="C1259" s="40">
        <v>19030</v>
      </c>
    </row>
    <row r="1260" spans="1:3" ht="13.2">
      <c r="A1260" s="40">
        <v>37512266515</v>
      </c>
      <c r="B1260" s="40" t="s">
        <v>132</v>
      </c>
      <c r="C1260" s="40">
        <v>17010</v>
      </c>
    </row>
    <row r="1261" spans="1:3" ht="13.2">
      <c r="A1261" s="40">
        <v>37512296024</v>
      </c>
      <c r="B1261" s="40" t="s">
        <v>131</v>
      </c>
      <c r="C1261" s="40">
        <v>3500</v>
      </c>
    </row>
    <row r="1262" spans="1:3" ht="13.2">
      <c r="A1262" s="40">
        <v>37601105713</v>
      </c>
      <c r="B1262" s="40" t="s">
        <v>137</v>
      </c>
      <c r="C1262" s="40">
        <v>13020</v>
      </c>
    </row>
    <row r="1263" spans="1:3" ht="13.2">
      <c r="A1263" s="40">
        <v>37601209513</v>
      </c>
      <c r="B1263" s="40" t="s">
        <v>150</v>
      </c>
      <c r="C1263" s="40">
        <v>5342</v>
      </c>
    </row>
    <row r="1264" spans="1:3" ht="13.2">
      <c r="A1264" s="40">
        <v>37602020217</v>
      </c>
      <c r="B1264" s="40" t="s">
        <v>141</v>
      </c>
      <c r="C1264" s="40">
        <v>8020</v>
      </c>
    </row>
    <row r="1265" spans="1:3" ht="13.2">
      <c r="A1265" s="40">
        <v>37602022250</v>
      </c>
      <c r="B1265" s="40" t="s">
        <v>141</v>
      </c>
      <c r="C1265" s="40">
        <v>4200</v>
      </c>
    </row>
    <row r="1266" spans="1:3" ht="13.2">
      <c r="A1266" s="40">
        <v>37602140301</v>
      </c>
      <c r="B1266" s="40" t="s">
        <v>135</v>
      </c>
      <c r="C1266" s="40">
        <v>2225</v>
      </c>
    </row>
    <row r="1267" spans="1:3" ht="13.2">
      <c r="A1267" s="40">
        <v>37603120336</v>
      </c>
      <c r="B1267" s="40" t="s">
        <v>132</v>
      </c>
      <c r="C1267" s="40">
        <v>4720</v>
      </c>
    </row>
    <row r="1268" spans="1:3" ht="13.2">
      <c r="A1268" s="40">
        <v>37603190211</v>
      </c>
      <c r="B1268" s="40" t="s">
        <v>132</v>
      </c>
      <c r="C1268" s="40">
        <v>2100</v>
      </c>
    </row>
    <row r="1269" spans="1:3" ht="13.2">
      <c r="A1269" s="40">
        <v>37603252277</v>
      </c>
      <c r="B1269" s="40" t="s">
        <v>132</v>
      </c>
      <c r="C1269" s="40">
        <v>8010</v>
      </c>
    </row>
    <row r="1270" spans="1:3" ht="13.2">
      <c r="A1270" s="40">
        <v>37604130218</v>
      </c>
      <c r="B1270" s="40" t="s">
        <v>155</v>
      </c>
      <c r="C1270" s="40">
        <v>3100</v>
      </c>
    </row>
    <row r="1271" spans="1:3" ht="13.2">
      <c r="A1271" s="40">
        <v>37604175715</v>
      </c>
      <c r="B1271" s="40" t="s">
        <v>132</v>
      </c>
      <c r="C1271" s="40">
        <v>11037</v>
      </c>
    </row>
    <row r="1272" spans="1:3" ht="13.2">
      <c r="A1272" s="40">
        <v>37604180324</v>
      </c>
      <c r="B1272" s="40" t="s">
        <v>131</v>
      </c>
      <c r="C1272" s="40">
        <v>3654</v>
      </c>
    </row>
    <row r="1273" spans="1:3" ht="13.2">
      <c r="A1273" s="40">
        <v>37605020219</v>
      </c>
      <c r="B1273" s="40" t="s">
        <v>164</v>
      </c>
      <c r="C1273" s="40">
        <v>3530</v>
      </c>
    </row>
    <row r="1274" spans="1:3" ht="13.2">
      <c r="A1274" s="40">
        <v>37605096016</v>
      </c>
      <c r="B1274" s="40" t="s">
        <v>132</v>
      </c>
      <c r="C1274" s="40">
        <v>4020</v>
      </c>
    </row>
    <row r="1275" spans="1:3" ht="13.2">
      <c r="A1275" s="40">
        <v>37605136013</v>
      </c>
      <c r="B1275" s="40" t="s">
        <v>136</v>
      </c>
      <c r="C1275" s="40">
        <v>9233</v>
      </c>
    </row>
    <row r="1276" spans="1:3" ht="13.2">
      <c r="A1276" s="40">
        <v>37605240255</v>
      </c>
      <c r="B1276" s="40" t="s">
        <v>132</v>
      </c>
      <c r="C1276" s="40">
        <v>8012</v>
      </c>
    </row>
    <row r="1277" spans="1:3" ht="13.2">
      <c r="A1277" s="40">
        <v>37605274240</v>
      </c>
      <c r="B1277" s="40" t="s">
        <v>157</v>
      </c>
      <c r="C1277" s="40">
        <v>3530</v>
      </c>
    </row>
    <row r="1278" spans="1:3" ht="13.2">
      <c r="A1278" s="40">
        <v>37605280262</v>
      </c>
      <c r="B1278" s="40" t="s">
        <v>132</v>
      </c>
      <c r="C1278" s="40">
        <v>12510</v>
      </c>
    </row>
    <row r="1279" spans="1:3" ht="13.2">
      <c r="A1279" s="40">
        <v>37606010304</v>
      </c>
      <c r="B1279" s="40" t="s">
        <v>177</v>
      </c>
      <c r="C1279" s="40">
        <v>7200</v>
      </c>
    </row>
    <row r="1280" spans="1:3" ht="13.2">
      <c r="A1280" s="40">
        <v>37606050281</v>
      </c>
      <c r="B1280" s="40" t="s">
        <v>132</v>
      </c>
      <c r="C1280" s="40">
        <v>3700</v>
      </c>
    </row>
    <row r="1281" spans="1:3" ht="13.2">
      <c r="A1281" s="40">
        <v>37606052712</v>
      </c>
      <c r="B1281" s="40" t="s">
        <v>132</v>
      </c>
      <c r="C1281" s="40">
        <v>15010</v>
      </c>
    </row>
    <row r="1282" spans="1:3" ht="13.2">
      <c r="A1282" s="40">
        <v>37606160250</v>
      </c>
      <c r="B1282" s="40" t="s">
        <v>132</v>
      </c>
      <c r="C1282" s="40">
        <v>11320</v>
      </c>
    </row>
    <row r="1283" spans="1:3" ht="13.2">
      <c r="A1283" s="40">
        <v>37606190220</v>
      </c>
      <c r="B1283" s="40" t="s">
        <v>149</v>
      </c>
      <c r="C1283" s="40">
        <v>2755</v>
      </c>
    </row>
    <row r="1284" spans="1:3" ht="13.2">
      <c r="A1284" s="40">
        <v>37606190274</v>
      </c>
      <c r="B1284" s="40" t="s">
        <v>149</v>
      </c>
      <c r="C1284" s="40">
        <v>2580</v>
      </c>
    </row>
    <row r="1285" spans="1:3" ht="13.2">
      <c r="A1285" s="40">
        <v>37607060243</v>
      </c>
      <c r="B1285" s="40" t="s">
        <v>132</v>
      </c>
      <c r="C1285" s="40">
        <v>3185</v>
      </c>
    </row>
    <row r="1286" spans="1:3" ht="13.2">
      <c r="A1286" s="40">
        <v>37607060259</v>
      </c>
      <c r="B1286" s="40" t="s">
        <v>132</v>
      </c>
      <c r="C1286" s="40">
        <v>3016</v>
      </c>
    </row>
    <row r="1287" spans="1:3" ht="13.2">
      <c r="A1287" s="40">
        <v>37607072235</v>
      </c>
      <c r="B1287" s="40" t="s">
        <v>146</v>
      </c>
      <c r="C1287" s="40">
        <v>10020</v>
      </c>
    </row>
    <row r="1288" spans="1:3" ht="13.2">
      <c r="A1288" s="40">
        <v>37607112719</v>
      </c>
      <c r="B1288" s="40" t="s">
        <v>167</v>
      </c>
      <c r="C1288" s="40">
        <v>130030</v>
      </c>
    </row>
    <row r="1289" spans="1:3" ht="13.2">
      <c r="A1289" s="40">
        <v>37608130324</v>
      </c>
      <c r="B1289" s="40" t="s">
        <v>161</v>
      </c>
      <c r="C1289" s="40">
        <v>9500</v>
      </c>
    </row>
    <row r="1290" spans="1:3" ht="13.2">
      <c r="A1290" s="40">
        <v>37608260250</v>
      </c>
      <c r="B1290" s="40" t="s">
        <v>132</v>
      </c>
      <c r="C1290" s="40">
        <v>4095</v>
      </c>
    </row>
    <row r="1291" spans="1:3" ht="13.2">
      <c r="A1291" s="40">
        <v>37608270256</v>
      </c>
      <c r="B1291" s="40" t="s">
        <v>132</v>
      </c>
      <c r="C1291" s="40">
        <v>58010</v>
      </c>
    </row>
    <row r="1292" spans="1:3" ht="13.2">
      <c r="A1292" s="40">
        <v>37609120327</v>
      </c>
      <c r="B1292" s="40" t="s">
        <v>131</v>
      </c>
      <c r="C1292" s="40">
        <v>2130</v>
      </c>
    </row>
    <row r="1293" spans="1:3" ht="13.2">
      <c r="A1293" s="40">
        <v>37609174238</v>
      </c>
      <c r="B1293" s="40" t="s">
        <v>153</v>
      </c>
      <c r="C1293" s="40">
        <v>3610</v>
      </c>
    </row>
    <row r="1294" spans="1:3" ht="13.2">
      <c r="A1294" s="40">
        <v>37609196519</v>
      </c>
      <c r="B1294" s="40" t="s">
        <v>132</v>
      </c>
      <c r="C1294" s="40">
        <v>4530</v>
      </c>
    </row>
    <row r="1295" spans="1:3" ht="13.2">
      <c r="A1295" s="40">
        <v>37609212218</v>
      </c>
      <c r="B1295" s="40" t="s">
        <v>135</v>
      </c>
      <c r="C1295" s="40">
        <v>145030</v>
      </c>
    </row>
    <row r="1296" spans="1:3" ht="13.2">
      <c r="A1296" s="40">
        <v>37610070258</v>
      </c>
      <c r="B1296" s="40" t="s">
        <v>141</v>
      </c>
      <c r="C1296" s="40">
        <v>3820</v>
      </c>
    </row>
    <row r="1297" spans="1:3" ht="13.2">
      <c r="A1297" s="40">
        <v>37610230276</v>
      </c>
      <c r="B1297" s="40" t="s">
        <v>145</v>
      </c>
      <c r="C1297" s="40">
        <v>3720</v>
      </c>
    </row>
    <row r="1298" spans="1:3" ht="13.2">
      <c r="A1298" s="40">
        <v>37611030329</v>
      </c>
      <c r="B1298" s="40" t="s">
        <v>161</v>
      </c>
      <c r="C1298" s="40">
        <v>8683</v>
      </c>
    </row>
    <row r="1299" spans="1:3" ht="13.2">
      <c r="A1299" s="40">
        <v>37611104244</v>
      </c>
      <c r="B1299" s="40" t="s">
        <v>132</v>
      </c>
      <c r="C1299" s="40">
        <v>12010</v>
      </c>
    </row>
    <row r="1300" spans="1:3" ht="13.2">
      <c r="A1300" s="40">
        <v>37612020231</v>
      </c>
      <c r="B1300" s="40" t="s">
        <v>23</v>
      </c>
      <c r="C1300" s="40">
        <v>18000</v>
      </c>
    </row>
    <row r="1301" spans="1:3" ht="13.2">
      <c r="A1301" s="40">
        <v>37612180216</v>
      </c>
      <c r="B1301" s="40" t="s">
        <v>132</v>
      </c>
      <c r="C1301" s="40">
        <v>4637</v>
      </c>
    </row>
    <row r="1302" spans="1:3" ht="13.2">
      <c r="A1302" s="40">
        <v>37612250216</v>
      </c>
      <c r="B1302" s="40" t="s">
        <v>13</v>
      </c>
      <c r="C1302" s="40">
        <v>3010</v>
      </c>
    </row>
    <row r="1303" spans="1:3" ht="13.2">
      <c r="A1303" s="40">
        <v>37612252224</v>
      </c>
      <c r="B1303" s="40" t="s">
        <v>13</v>
      </c>
      <c r="C1303" s="40">
        <v>7122</v>
      </c>
    </row>
    <row r="1304" spans="1:3" ht="13.2">
      <c r="A1304" s="40">
        <v>37701120366</v>
      </c>
      <c r="B1304" s="40" t="s">
        <v>23</v>
      </c>
      <c r="C1304" s="40">
        <v>8030</v>
      </c>
    </row>
    <row r="1305" spans="1:3" ht="13.2">
      <c r="A1305" s="40">
        <v>37701150220</v>
      </c>
      <c r="B1305" s="40" t="s">
        <v>149</v>
      </c>
      <c r="C1305" s="40">
        <v>7019</v>
      </c>
    </row>
    <row r="1306" spans="1:3" ht="13.2">
      <c r="A1306" s="40">
        <v>37702010305</v>
      </c>
      <c r="B1306" s="40" t="s">
        <v>132</v>
      </c>
      <c r="C1306" s="40">
        <v>2580</v>
      </c>
    </row>
    <row r="1307" spans="1:3" ht="13.2">
      <c r="A1307" s="40">
        <v>37702094718</v>
      </c>
      <c r="B1307" s="40" t="s">
        <v>140</v>
      </c>
      <c r="C1307" s="40">
        <v>4424</v>
      </c>
    </row>
    <row r="1308" spans="1:3" ht="13.2">
      <c r="A1308" s="40">
        <v>37703170283</v>
      </c>
      <c r="B1308" s="40" t="s">
        <v>198</v>
      </c>
      <c r="C1308" s="40">
        <v>10416</v>
      </c>
    </row>
    <row r="1309" spans="1:3" ht="13.2">
      <c r="A1309" s="40">
        <v>37704033724</v>
      </c>
      <c r="B1309" s="40" t="s">
        <v>139</v>
      </c>
      <c r="C1309" s="40">
        <v>16530</v>
      </c>
    </row>
    <row r="1310" spans="1:3" ht="13.2">
      <c r="A1310" s="40">
        <v>37705010246</v>
      </c>
      <c r="B1310" s="40" t="s">
        <v>132</v>
      </c>
      <c r="C1310" s="40">
        <v>24000</v>
      </c>
    </row>
    <row r="1311" spans="1:3" ht="13.2">
      <c r="A1311" s="40">
        <v>37705030259</v>
      </c>
      <c r="B1311" s="40" t="s">
        <v>141</v>
      </c>
      <c r="C1311" s="40">
        <v>5000</v>
      </c>
    </row>
    <row r="1312" spans="1:3" ht="13.2">
      <c r="A1312" s="40">
        <v>37705116021</v>
      </c>
      <c r="B1312" s="40" t="s">
        <v>132</v>
      </c>
      <c r="C1312" s="40">
        <v>4326</v>
      </c>
    </row>
    <row r="1313" spans="1:3" ht="13.2">
      <c r="A1313" s="40">
        <v>37705180231</v>
      </c>
      <c r="B1313" s="40" t="s">
        <v>134</v>
      </c>
      <c r="C1313" s="40">
        <v>6500</v>
      </c>
    </row>
    <row r="1314" spans="1:3" ht="13.2">
      <c r="A1314" s="40">
        <v>37705182770</v>
      </c>
      <c r="B1314" s="40" t="s">
        <v>134</v>
      </c>
      <c r="C1314" s="40">
        <v>4210</v>
      </c>
    </row>
    <row r="1315" spans="1:3" ht="13.2">
      <c r="A1315" s="40">
        <v>37705220231</v>
      </c>
      <c r="B1315" s="40" t="s">
        <v>132</v>
      </c>
      <c r="C1315" s="40">
        <v>10710</v>
      </c>
    </row>
    <row r="1316" spans="1:3" ht="13.2">
      <c r="A1316" s="40">
        <v>37705312229</v>
      </c>
      <c r="B1316" s="40" t="s">
        <v>132</v>
      </c>
      <c r="C1316" s="40">
        <v>3519</v>
      </c>
    </row>
    <row r="1317" spans="1:3" ht="13.2">
      <c r="A1317" s="40">
        <v>37706070245</v>
      </c>
      <c r="B1317" s="40" t="s">
        <v>132</v>
      </c>
      <c r="C1317" s="40">
        <v>2680</v>
      </c>
    </row>
    <row r="1318" spans="1:3" ht="13.2">
      <c r="A1318" s="40">
        <v>37706126518</v>
      </c>
      <c r="B1318" s="40" t="s">
        <v>132</v>
      </c>
      <c r="C1318" s="40">
        <v>4616</v>
      </c>
    </row>
    <row r="1319" spans="1:3" ht="13.2">
      <c r="A1319" s="40">
        <v>37706130222</v>
      </c>
      <c r="B1319" s="40" t="s">
        <v>132</v>
      </c>
      <c r="C1319" s="40">
        <v>18942</v>
      </c>
    </row>
    <row r="1320" spans="1:3" ht="13.2">
      <c r="A1320" s="40">
        <v>37706152755</v>
      </c>
      <c r="B1320" s="40" t="s">
        <v>135</v>
      </c>
      <c r="C1320" s="40">
        <v>2398</v>
      </c>
    </row>
    <row r="1321" spans="1:3" ht="13.2">
      <c r="A1321" s="40">
        <v>37706200212</v>
      </c>
      <c r="B1321" s="40" t="s">
        <v>132</v>
      </c>
      <c r="C1321" s="40">
        <v>5010</v>
      </c>
    </row>
    <row r="1322" spans="1:3" ht="13.2">
      <c r="A1322" s="40">
        <v>37706260277</v>
      </c>
      <c r="B1322" s="40" t="s">
        <v>140</v>
      </c>
      <c r="C1322" s="40">
        <v>50030</v>
      </c>
    </row>
    <row r="1323" spans="1:3" ht="13.2">
      <c r="A1323" s="40">
        <v>37706266518</v>
      </c>
      <c r="B1323" s="40" t="s">
        <v>23</v>
      </c>
      <c r="C1323" s="40">
        <v>5466</v>
      </c>
    </row>
    <row r="1324" spans="1:3" ht="13.2">
      <c r="A1324" s="40">
        <v>37706290254</v>
      </c>
      <c r="B1324" s="40" t="s">
        <v>132</v>
      </c>
      <c r="C1324" s="40">
        <v>9000</v>
      </c>
    </row>
    <row r="1325" spans="1:3" ht="13.2">
      <c r="A1325" s="40">
        <v>37707010283</v>
      </c>
      <c r="B1325" s="40" t="s">
        <v>145</v>
      </c>
      <c r="C1325" s="40">
        <v>3800</v>
      </c>
    </row>
    <row r="1326" spans="1:3" ht="13.2">
      <c r="A1326" s="40">
        <v>37707050239</v>
      </c>
      <c r="B1326" s="40" t="s">
        <v>132</v>
      </c>
      <c r="C1326" s="40">
        <v>5010</v>
      </c>
    </row>
    <row r="1327" spans="1:3" ht="13.2">
      <c r="A1327" s="40">
        <v>37707162736</v>
      </c>
      <c r="B1327" s="40" t="s">
        <v>0</v>
      </c>
      <c r="C1327" s="40">
        <v>10530</v>
      </c>
    </row>
    <row r="1328" spans="1:3" ht="13.2">
      <c r="A1328" s="40">
        <v>37708160334</v>
      </c>
      <c r="B1328" s="40" t="s">
        <v>131</v>
      </c>
      <c r="C1328" s="40">
        <v>2735</v>
      </c>
    </row>
    <row r="1329" spans="1:3" ht="13.2">
      <c r="A1329" s="40">
        <v>37708264214</v>
      </c>
      <c r="B1329" s="40" t="s">
        <v>143</v>
      </c>
      <c r="C1329" s="40">
        <v>7902</v>
      </c>
    </row>
    <row r="1330" spans="1:3" ht="13.2">
      <c r="A1330" s="40">
        <v>37709136514</v>
      </c>
      <c r="B1330" s="40" t="s">
        <v>137</v>
      </c>
      <c r="C1330" s="40">
        <v>172252</v>
      </c>
    </row>
    <row r="1331" spans="1:3" ht="13.2">
      <c r="A1331" s="40">
        <v>37709140222</v>
      </c>
      <c r="B1331" s="40" t="s">
        <v>132</v>
      </c>
      <c r="C1331" s="40">
        <v>9465</v>
      </c>
    </row>
    <row r="1332" spans="1:3" ht="13.2">
      <c r="A1332" s="40">
        <v>37709150254</v>
      </c>
      <c r="B1332" s="40" t="s">
        <v>132</v>
      </c>
      <c r="C1332" s="40">
        <v>2110</v>
      </c>
    </row>
    <row r="1333" spans="1:3" ht="13.2">
      <c r="A1333" s="40">
        <v>37709152240</v>
      </c>
      <c r="B1333" s="40" t="s">
        <v>146</v>
      </c>
      <c r="C1333" s="40">
        <v>3150</v>
      </c>
    </row>
    <row r="1334" spans="1:3" ht="13.2">
      <c r="A1334" s="40">
        <v>37709186512</v>
      </c>
      <c r="B1334" s="40" t="s">
        <v>137</v>
      </c>
      <c r="C1334" s="40">
        <v>8330</v>
      </c>
    </row>
    <row r="1335" spans="1:3" ht="13.2">
      <c r="A1335" s="40">
        <v>37710120218</v>
      </c>
      <c r="B1335" s="40" t="s">
        <v>132</v>
      </c>
      <c r="C1335" s="40">
        <v>2120</v>
      </c>
    </row>
    <row r="1336" spans="1:3" ht="13.2">
      <c r="A1336" s="40">
        <v>37710213723</v>
      </c>
      <c r="B1336" s="40" t="s">
        <v>158</v>
      </c>
      <c r="C1336" s="40">
        <v>5298</v>
      </c>
    </row>
    <row r="1337" spans="1:3" ht="13.2">
      <c r="A1337" s="40">
        <v>37711020331</v>
      </c>
      <c r="B1337" s="40" t="s">
        <v>131</v>
      </c>
      <c r="C1337" s="40">
        <v>3460</v>
      </c>
    </row>
    <row r="1338" spans="1:3" ht="13.2">
      <c r="A1338" s="40">
        <v>37712052214</v>
      </c>
      <c r="B1338" s="40" t="s">
        <v>132</v>
      </c>
      <c r="C1338" s="40">
        <v>85000</v>
      </c>
    </row>
    <row r="1339" spans="1:3" ht="13.2">
      <c r="A1339" s="40">
        <v>37801120248</v>
      </c>
      <c r="B1339" s="40" t="s">
        <v>176</v>
      </c>
      <c r="C1339" s="40">
        <v>190020</v>
      </c>
    </row>
    <row r="1340" spans="1:3" ht="13.2">
      <c r="A1340" s="40">
        <v>37802269521</v>
      </c>
      <c r="B1340" s="40" t="s">
        <v>132</v>
      </c>
      <c r="C1340" s="40">
        <v>2610</v>
      </c>
    </row>
    <row r="1341" spans="1:3" ht="13.2">
      <c r="A1341" s="40">
        <v>37804014217</v>
      </c>
      <c r="B1341" s="40" t="s">
        <v>137</v>
      </c>
      <c r="C1341" s="40">
        <v>30020</v>
      </c>
    </row>
    <row r="1342" spans="1:3" ht="13.2">
      <c r="A1342" s="40">
        <v>37804160256</v>
      </c>
      <c r="B1342" s="40" t="s">
        <v>132</v>
      </c>
      <c r="C1342" s="40">
        <v>94720</v>
      </c>
    </row>
    <row r="1343" spans="1:3" ht="13.2">
      <c r="A1343" s="40">
        <v>37805122274</v>
      </c>
      <c r="B1343" s="40" t="s">
        <v>132</v>
      </c>
      <c r="C1343" s="40">
        <v>7900</v>
      </c>
    </row>
    <row r="1344" spans="1:3" ht="13.2">
      <c r="A1344" s="40">
        <v>37806020260</v>
      </c>
      <c r="B1344" s="40" t="s">
        <v>132</v>
      </c>
      <c r="C1344" s="40">
        <v>9010</v>
      </c>
    </row>
    <row r="1345" spans="1:3" ht="13.2">
      <c r="A1345" s="40">
        <v>37806144943</v>
      </c>
      <c r="B1345" s="40" t="s">
        <v>140</v>
      </c>
      <c r="C1345" s="40">
        <v>17020</v>
      </c>
    </row>
    <row r="1346" spans="1:3" ht="13.2">
      <c r="A1346" s="40">
        <v>37807172738</v>
      </c>
      <c r="B1346" s="40" t="s">
        <v>132</v>
      </c>
      <c r="C1346" s="40">
        <v>2350</v>
      </c>
    </row>
    <row r="1347" spans="1:3" ht="13.2">
      <c r="A1347" s="40">
        <v>37807274214</v>
      </c>
      <c r="B1347" s="40" t="s">
        <v>133</v>
      </c>
      <c r="C1347" s="40">
        <v>2612</v>
      </c>
    </row>
    <row r="1348" spans="1:3" ht="13.2">
      <c r="A1348" s="40">
        <v>37807290242</v>
      </c>
      <c r="B1348" s="40" t="s">
        <v>157</v>
      </c>
      <c r="C1348" s="40">
        <v>50010</v>
      </c>
    </row>
    <row r="1349" spans="1:3" ht="13.2">
      <c r="A1349" s="40">
        <v>37808110286</v>
      </c>
      <c r="B1349" s="40" t="s">
        <v>132</v>
      </c>
      <c r="C1349" s="40">
        <v>3035</v>
      </c>
    </row>
    <row r="1350" spans="1:3" ht="13.2">
      <c r="A1350" s="40">
        <v>37808170253</v>
      </c>
      <c r="B1350" s="40" t="s">
        <v>132</v>
      </c>
      <c r="C1350" s="40">
        <v>4197</v>
      </c>
    </row>
    <row r="1351" spans="1:3" ht="13.2">
      <c r="A1351" s="40">
        <v>37808190465</v>
      </c>
      <c r="B1351" s="40" t="s">
        <v>132</v>
      </c>
      <c r="C1351" s="40">
        <v>4500</v>
      </c>
    </row>
    <row r="1352" spans="1:3" ht="13.2">
      <c r="A1352" s="40">
        <v>37808210226</v>
      </c>
      <c r="B1352" s="40" t="s">
        <v>135</v>
      </c>
      <c r="C1352" s="40">
        <v>34713</v>
      </c>
    </row>
    <row r="1353" spans="1:3" ht="13.2">
      <c r="A1353" s="40">
        <v>37808212729</v>
      </c>
      <c r="B1353" s="40" t="s">
        <v>135</v>
      </c>
      <c r="C1353" s="40">
        <v>10810</v>
      </c>
    </row>
    <row r="1354" spans="1:3" ht="13.2">
      <c r="A1354" s="40">
        <v>37809260362</v>
      </c>
      <c r="B1354" s="40" t="s">
        <v>137</v>
      </c>
      <c r="C1354" s="40">
        <v>5120</v>
      </c>
    </row>
    <row r="1355" spans="1:3" ht="13.2">
      <c r="A1355" s="40">
        <v>37810070258</v>
      </c>
      <c r="B1355" s="40" t="s">
        <v>180</v>
      </c>
      <c r="C1355" s="40">
        <v>3030</v>
      </c>
    </row>
    <row r="1356" spans="1:3" ht="13.2">
      <c r="A1356" s="40">
        <v>37811090254</v>
      </c>
      <c r="B1356" s="40" t="s">
        <v>132</v>
      </c>
      <c r="C1356" s="40">
        <v>79620</v>
      </c>
    </row>
    <row r="1357" spans="1:3" ht="13.2">
      <c r="A1357" s="40">
        <v>37811170358</v>
      </c>
      <c r="B1357" s="40" t="s">
        <v>135</v>
      </c>
      <c r="C1357" s="40">
        <v>11084</v>
      </c>
    </row>
    <row r="1358" spans="1:3" ht="13.2">
      <c r="A1358" s="40">
        <v>37811180241</v>
      </c>
      <c r="B1358" s="40" t="s">
        <v>132</v>
      </c>
      <c r="C1358" s="40">
        <v>65610</v>
      </c>
    </row>
    <row r="1359" spans="1:3" ht="13.2">
      <c r="A1359" s="40">
        <v>37812200025</v>
      </c>
      <c r="B1359" s="40" t="s">
        <v>132</v>
      </c>
      <c r="C1359" s="40">
        <v>7556</v>
      </c>
    </row>
    <row r="1360" spans="1:3" ht="13.2">
      <c r="A1360" s="40">
        <v>37901096040</v>
      </c>
      <c r="B1360" s="40" t="s">
        <v>132</v>
      </c>
      <c r="C1360" s="40">
        <v>2510</v>
      </c>
    </row>
    <row r="1361" spans="1:3" ht="13.2">
      <c r="A1361" s="40">
        <v>37901140217</v>
      </c>
      <c r="B1361" s="40" t="s">
        <v>178</v>
      </c>
      <c r="C1361" s="40">
        <v>13399</v>
      </c>
    </row>
    <row r="1362" spans="1:3" ht="13.2">
      <c r="A1362" s="40">
        <v>37902130234</v>
      </c>
      <c r="B1362" s="40" t="s">
        <v>132</v>
      </c>
      <c r="C1362" s="40">
        <v>120010</v>
      </c>
    </row>
    <row r="1363" spans="1:3" ht="13.2">
      <c r="A1363" s="40">
        <v>37902222719</v>
      </c>
      <c r="B1363" s="40" t="s">
        <v>135</v>
      </c>
      <c r="C1363" s="40">
        <v>30020</v>
      </c>
    </row>
    <row r="1364" spans="1:3" ht="13.2">
      <c r="A1364" s="40">
        <v>37903140031</v>
      </c>
      <c r="B1364" s="40" t="s">
        <v>171</v>
      </c>
      <c r="C1364" s="40">
        <v>20677</v>
      </c>
    </row>
    <row r="1365" spans="1:3" ht="13.2">
      <c r="A1365" s="40">
        <v>37904210245</v>
      </c>
      <c r="B1365" s="40" t="s">
        <v>132</v>
      </c>
      <c r="C1365" s="40">
        <v>18010</v>
      </c>
    </row>
    <row r="1366" spans="1:3" ht="13.2">
      <c r="A1366" s="40">
        <v>37905290222</v>
      </c>
      <c r="B1366" s="40" t="s">
        <v>144</v>
      </c>
      <c r="C1366" s="40">
        <v>24010</v>
      </c>
    </row>
    <row r="1367" spans="1:3" ht="13.2">
      <c r="A1367" s="40">
        <v>37905302738</v>
      </c>
      <c r="B1367" s="40" t="s">
        <v>151</v>
      </c>
      <c r="C1367" s="40">
        <v>8838</v>
      </c>
    </row>
    <row r="1368" spans="1:3" ht="13.2">
      <c r="A1368" s="40">
        <v>37906020343</v>
      </c>
      <c r="B1368" s="40" t="s">
        <v>144</v>
      </c>
      <c r="C1368" s="40">
        <v>4600</v>
      </c>
    </row>
    <row r="1369" spans="1:3" ht="13.2">
      <c r="A1369" s="40">
        <v>37906070271</v>
      </c>
      <c r="B1369" s="40" t="s">
        <v>135</v>
      </c>
      <c r="C1369" s="40">
        <v>39530</v>
      </c>
    </row>
    <row r="1370" spans="1:3" ht="13.2">
      <c r="A1370" s="40">
        <v>37906190344</v>
      </c>
      <c r="B1370" s="40" t="s">
        <v>156</v>
      </c>
      <c r="C1370" s="40">
        <v>88695</v>
      </c>
    </row>
    <row r="1371" spans="1:3" ht="13.2">
      <c r="A1371" s="40">
        <v>37906280247</v>
      </c>
      <c r="B1371" s="40" t="s">
        <v>132</v>
      </c>
      <c r="C1371" s="40">
        <v>65600</v>
      </c>
    </row>
    <row r="1372" spans="1:3" ht="13.2">
      <c r="A1372" s="40">
        <v>37907030281</v>
      </c>
      <c r="B1372" s="40" t="s">
        <v>139</v>
      </c>
      <c r="C1372" s="40">
        <v>15227</v>
      </c>
    </row>
    <row r="1373" spans="1:3" ht="13.2">
      <c r="A1373" s="40">
        <v>37907120245</v>
      </c>
      <c r="B1373" s="40" t="s">
        <v>132</v>
      </c>
      <c r="C1373" s="40">
        <v>48010</v>
      </c>
    </row>
    <row r="1374" spans="1:3" ht="13.2">
      <c r="A1374" s="40">
        <v>37907120285</v>
      </c>
      <c r="B1374" s="40" t="s">
        <v>197</v>
      </c>
      <c r="C1374" s="40">
        <v>3100</v>
      </c>
    </row>
    <row r="1375" spans="1:3" ht="13.2">
      <c r="A1375" s="40">
        <v>37909182222</v>
      </c>
      <c r="B1375" s="40" t="s">
        <v>132</v>
      </c>
      <c r="C1375" s="40">
        <v>10020</v>
      </c>
    </row>
    <row r="1376" spans="1:3" ht="13.2">
      <c r="A1376" s="40">
        <v>37909230238</v>
      </c>
      <c r="B1376" s="40" t="s">
        <v>164</v>
      </c>
      <c r="C1376" s="40">
        <v>3180</v>
      </c>
    </row>
    <row r="1377" spans="1:3" ht="13.2">
      <c r="A1377" s="40">
        <v>37909292271</v>
      </c>
      <c r="B1377" s="40" t="s">
        <v>132</v>
      </c>
      <c r="C1377" s="40">
        <v>6388</v>
      </c>
    </row>
    <row r="1378" spans="1:3" ht="13.2">
      <c r="A1378" s="40">
        <v>37910130257</v>
      </c>
      <c r="B1378" s="40" t="s">
        <v>141</v>
      </c>
      <c r="C1378" s="40">
        <v>11330</v>
      </c>
    </row>
    <row r="1379" spans="1:3" ht="13.2">
      <c r="A1379" s="40">
        <v>37912090269</v>
      </c>
      <c r="B1379" s="40" t="s">
        <v>137</v>
      </c>
      <c r="C1379" s="40">
        <v>78500</v>
      </c>
    </row>
    <row r="1380" spans="1:3" ht="13.2">
      <c r="A1380" s="40">
        <v>37912310236</v>
      </c>
      <c r="B1380" s="40" t="s">
        <v>149</v>
      </c>
      <c r="C1380" s="40">
        <v>90520</v>
      </c>
    </row>
    <row r="1381" spans="1:3" ht="13.2">
      <c r="A1381" s="40">
        <v>38001070243</v>
      </c>
      <c r="B1381" s="40" t="s">
        <v>132</v>
      </c>
      <c r="C1381" s="40">
        <v>2080</v>
      </c>
    </row>
    <row r="1382" spans="1:3" ht="13.2">
      <c r="A1382" s="40">
        <v>38001106514</v>
      </c>
      <c r="B1382" s="40" t="s">
        <v>132</v>
      </c>
      <c r="C1382" s="40">
        <v>333020</v>
      </c>
    </row>
    <row r="1383" spans="1:3" ht="13.2">
      <c r="A1383" s="40">
        <v>38001152241</v>
      </c>
      <c r="B1383" s="40" t="s">
        <v>132</v>
      </c>
      <c r="C1383" s="40">
        <v>2310</v>
      </c>
    </row>
    <row r="1384" spans="1:3" ht="13.2">
      <c r="A1384" s="40">
        <v>38003106549</v>
      </c>
      <c r="B1384" s="40" t="s">
        <v>132</v>
      </c>
      <c r="C1384" s="40">
        <v>6025</v>
      </c>
    </row>
    <row r="1385" spans="1:3" ht="13.2">
      <c r="A1385" s="40">
        <v>38004010279</v>
      </c>
      <c r="B1385" s="40" t="s">
        <v>152</v>
      </c>
      <c r="C1385" s="40">
        <v>3175</v>
      </c>
    </row>
    <row r="1386" spans="1:3" ht="13.2">
      <c r="A1386" s="40">
        <v>38004036527</v>
      </c>
      <c r="B1386" s="40" t="s">
        <v>132</v>
      </c>
      <c r="C1386" s="40">
        <v>30020</v>
      </c>
    </row>
    <row r="1387" spans="1:3" ht="13.2">
      <c r="A1387" s="40">
        <v>38004050225</v>
      </c>
      <c r="B1387" s="40" t="s">
        <v>132</v>
      </c>
      <c r="C1387" s="40">
        <v>17991</v>
      </c>
    </row>
    <row r="1388" spans="1:3" ht="13.2">
      <c r="A1388" s="40">
        <v>38004170287</v>
      </c>
      <c r="B1388" s="40" t="s">
        <v>160</v>
      </c>
      <c r="C1388" s="40">
        <v>4020</v>
      </c>
    </row>
    <row r="1389" spans="1:3" ht="13.2">
      <c r="A1389" s="40">
        <v>38004180340</v>
      </c>
      <c r="B1389" s="40" t="s">
        <v>136</v>
      </c>
      <c r="C1389" s="40">
        <v>2210</v>
      </c>
    </row>
    <row r="1390" spans="1:3" ht="13.2">
      <c r="A1390" s="40">
        <v>38005160278</v>
      </c>
      <c r="B1390" s="40" t="s">
        <v>140</v>
      </c>
      <c r="C1390" s="40">
        <v>110020</v>
      </c>
    </row>
    <row r="1391" spans="1:3" ht="13.2">
      <c r="A1391" s="40">
        <v>38006090342</v>
      </c>
      <c r="B1391" s="40" t="s">
        <v>132</v>
      </c>
      <c r="C1391" s="40">
        <v>2520</v>
      </c>
    </row>
    <row r="1392" spans="1:3" ht="13.2">
      <c r="A1392" s="40">
        <v>38006180256</v>
      </c>
      <c r="B1392" s="40" t="s">
        <v>168</v>
      </c>
      <c r="C1392" s="40">
        <v>8210</v>
      </c>
    </row>
    <row r="1393" spans="1:3" ht="13.2">
      <c r="A1393" s="40">
        <v>38006300279</v>
      </c>
      <c r="B1393" s="40" t="s">
        <v>186</v>
      </c>
      <c r="C1393" s="40">
        <v>16735</v>
      </c>
    </row>
    <row r="1394" spans="1:3" ht="13.2">
      <c r="A1394" s="40">
        <v>38007010223</v>
      </c>
      <c r="B1394" s="40" t="s">
        <v>132</v>
      </c>
      <c r="C1394" s="40">
        <v>9010</v>
      </c>
    </row>
    <row r="1395" spans="1:3" ht="13.2">
      <c r="A1395" s="40">
        <v>38010230292</v>
      </c>
      <c r="B1395" s="40" t="s">
        <v>139</v>
      </c>
      <c r="C1395" s="40">
        <v>38010</v>
      </c>
    </row>
    <row r="1396" spans="1:3" ht="13.2">
      <c r="A1396" s="40">
        <v>38011262715</v>
      </c>
      <c r="B1396" s="40" t="s">
        <v>132</v>
      </c>
      <c r="C1396" s="40">
        <v>170030</v>
      </c>
    </row>
    <row r="1397" spans="1:3" ht="13.2">
      <c r="A1397" s="40">
        <v>38012130217</v>
      </c>
      <c r="B1397" s="40" t="s">
        <v>132</v>
      </c>
      <c r="C1397" s="40">
        <v>178167</v>
      </c>
    </row>
    <row r="1398" spans="1:3" ht="13.2">
      <c r="A1398" s="40">
        <v>38012226525</v>
      </c>
      <c r="B1398" s="40" t="s">
        <v>132</v>
      </c>
      <c r="C1398" s="40">
        <v>7546</v>
      </c>
    </row>
    <row r="1399" spans="1:3" ht="13.2">
      <c r="A1399" s="40">
        <v>38101090311</v>
      </c>
      <c r="B1399" s="40" t="s">
        <v>136</v>
      </c>
      <c r="C1399" s="40">
        <v>65030</v>
      </c>
    </row>
    <row r="1400" spans="1:3" ht="13.2">
      <c r="A1400" s="40">
        <v>38101270289</v>
      </c>
      <c r="B1400" s="40" t="s">
        <v>140</v>
      </c>
      <c r="C1400" s="40">
        <v>6030</v>
      </c>
    </row>
    <row r="1401" spans="1:3" ht="13.2">
      <c r="A1401" s="40">
        <v>38101272720</v>
      </c>
      <c r="B1401" s="40" t="s">
        <v>132</v>
      </c>
      <c r="C1401" s="40">
        <v>2670</v>
      </c>
    </row>
    <row r="1402" spans="1:3" ht="13.2">
      <c r="A1402" s="40">
        <v>38103300249</v>
      </c>
      <c r="B1402" s="40" t="s">
        <v>132</v>
      </c>
      <c r="C1402" s="40">
        <v>4030</v>
      </c>
    </row>
    <row r="1403" spans="1:3" ht="13.2">
      <c r="A1403" s="40">
        <v>38104152717</v>
      </c>
      <c r="B1403" s="40" t="s">
        <v>132</v>
      </c>
      <c r="C1403" s="40">
        <v>12230</v>
      </c>
    </row>
    <row r="1404" spans="1:3" ht="13.2">
      <c r="A1404" s="40">
        <v>38107110012</v>
      </c>
      <c r="B1404" s="40" t="s">
        <v>132</v>
      </c>
      <c r="C1404" s="40">
        <v>11010</v>
      </c>
    </row>
    <row r="1405" spans="1:3" ht="13.2">
      <c r="A1405" s="40">
        <v>38107140215</v>
      </c>
      <c r="B1405" s="40" t="s">
        <v>133</v>
      </c>
      <c r="C1405" s="40">
        <v>7520</v>
      </c>
    </row>
    <row r="1406" spans="1:3" ht="13.2">
      <c r="A1406" s="40">
        <v>38107226523</v>
      </c>
      <c r="B1406" s="40" t="s">
        <v>144</v>
      </c>
      <c r="C1406" s="40">
        <v>45020</v>
      </c>
    </row>
    <row r="1407" spans="1:3" ht="13.2">
      <c r="A1407" s="40">
        <v>38107260241</v>
      </c>
      <c r="B1407" s="40" t="s">
        <v>132</v>
      </c>
      <c r="C1407" s="40">
        <v>122020</v>
      </c>
    </row>
    <row r="1408" spans="1:3" ht="13.2">
      <c r="A1408" s="40">
        <v>38108154714</v>
      </c>
      <c r="B1408" s="40" t="s">
        <v>136</v>
      </c>
      <c r="C1408" s="40">
        <v>6320</v>
      </c>
    </row>
    <row r="1409" spans="1:3" ht="13.2">
      <c r="A1409" s="40">
        <v>38110010243</v>
      </c>
      <c r="B1409" s="40" t="s">
        <v>132</v>
      </c>
      <c r="C1409" s="40">
        <v>6320</v>
      </c>
    </row>
    <row r="1410" spans="1:3" ht="13.2">
      <c r="A1410" s="40">
        <v>38111270293</v>
      </c>
      <c r="B1410" s="40" t="s">
        <v>145</v>
      </c>
      <c r="C1410" s="40">
        <v>9905</v>
      </c>
    </row>
    <row r="1411" spans="1:3" ht="13.2">
      <c r="A1411" s="40">
        <v>38201180248</v>
      </c>
      <c r="B1411" s="40" t="s">
        <v>132</v>
      </c>
      <c r="C1411" s="40">
        <v>185030</v>
      </c>
    </row>
    <row r="1412" spans="1:3" ht="13.2">
      <c r="A1412" s="40">
        <v>38203136039</v>
      </c>
      <c r="B1412" s="40" t="s">
        <v>137</v>
      </c>
      <c r="C1412" s="40">
        <v>3170</v>
      </c>
    </row>
    <row r="1413" spans="1:3" ht="13.2">
      <c r="A1413" s="40">
        <v>38204180281</v>
      </c>
      <c r="B1413" s="40" t="s">
        <v>145</v>
      </c>
      <c r="C1413" s="40">
        <v>2903</v>
      </c>
    </row>
    <row r="1414" spans="1:3" ht="13.2">
      <c r="A1414" s="40">
        <v>38204290258</v>
      </c>
      <c r="B1414" s="40" t="s">
        <v>141</v>
      </c>
      <c r="C1414" s="40">
        <v>4010</v>
      </c>
    </row>
    <row r="1415" spans="1:3" ht="13.2">
      <c r="A1415" s="40">
        <v>38207010277</v>
      </c>
      <c r="B1415" s="40" t="s">
        <v>136</v>
      </c>
      <c r="C1415" s="40">
        <v>15030</v>
      </c>
    </row>
    <row r="1416" spans="1:3" ht="13.2">
      <c r="A1416" s="40">
        <v>38402110288</v>
      </c>
      <c r="B1416" s="40" t="s">
        <v>136</v>
      </c>
      <c r="C1416" s="40">
        <v>4120</v>
      </c>
    </row>
    <row r="1417" spans="1:3" ht="13.2">
      <c r="A1417" s="40">
        <v>42305250281</v>
      </c>
      <c r="B1417" s="40" t="s">
        <v>184</v>
      </c>
      <c r="C1417" s="40">
        <v>3160</v>
      </c>
    </row>
    <row r="1418" spans="1:3" ht="13.2">
      <c r="A1418" s="40">
        <v>42603166526</v>
      </c>
      <c r="B1418" s="40" t="s">
        <v>145</v>
      </c>
      <c r="C1418" s="40">
        <v>2550</v>
      </c>
    </row>
    <row r="1419" spans="1:3" ht="13.2">
      <c r="A1419" s="40">
        <v>43012090283</v>
      </c>
      <c r="B1419" s="40" t="s">
        <v>134</v>
      </c>
      <c r="C1419" s="40">
        <v>28020</v>
      </c>
    </row>
    <row r="1420" spans="1:3" ht="13.2">
      <c r="A1420" s="40">
        <v>43102090318</v>
      </c>
      <c r="B1420" s="40" t="s">
        <v>178</v>
      </c>
      <c r="C1420" s="40">
        <v>20520</v>
      </c>
    </row>
    <row r="1421" spans="1:3" ht="13.2">
      <c r="A1421" s="40">
        <v>43212090321</v>
      </c>
      <c r="B1421" s="40" t="s">
        <v>142</v>
      </c>
      <c r="C1421" s="40">
        <v>7500</v>
      </c>
    </row>
    <row r="1422" spans="1:3" ht="13.2">
      <c r="A1422" s="40">
        <v>43503120286</v>
      </c>
      <c r="B1422" s="40" t="s">
        <v>144</v>
      </c>
      <c r="C1422" s="40">
        <v>3145</v>
      </c>
    </row>
    <row r="1423" spans="1:3" ht="13.2">
      <c r="A1423" s="40">
        <v>43901240298</v>
      </c>
      <c r="B1423" s="40" t="s">
        <v>142</v>
      </c>
      <c r="C1423" s="40">
        <v>54010</v>
      </c>
    </row>
    <row r="1424" spans="1:3" ht="13.2">
      <c r="A1424" s="40">
        <v>44002136529</v>
      </c>
      <c r="B1424" s="40" t="s">
        <v>147</v>
      </c>
      <c r="C1424" s="40">
        <v>2613</v>
      </c>
    </row>
    <row r="1425" spans="1:3" ht="13.2">
      <c r="A1425" s="40">
        <v>44002230243</v>
      </c>
      <c r="B1425" s="40" t="s">
        <v>132</v>
      </c>
      <c r="C1425" s="40">
        <v>3560</v>
      </c>
    </row>
    <row r="1426" spans="1:3" ht="13.2">
      <c r="A1426" s="40">
        <v>44005050292</v>
      </c>
      <c r="B1426" s="40" t="s">
        <v>142</v>
      </c>
      <c r="C1426" s="40">
        <v>34723</v>
      </c>
    </row>
    <row r="1427" spans="1:3" ht="13.2">
      <c r="A1427" s="40">
        <v>44008280249</v>
      </c>
      <c r="B1427" s="40" t="s">
        <v>132</v>
      </c>
      <c r="C1427" s="40">
        <v>2520</v>
      </c>
    </row>
    <row r="1428" spans="1:3" ht="13.2">
      <c r="A1428" s="40">
        <v>44102090314</v>
      </c>
      <c r="B1428" s="40" t="s">
        <v>135</v>
      </c>
      <c r="C1428" s="40">
        <v>104170</v>
      </c>
    </row>
    <row r="1429" spans="1:3" ht="13.2">
      <c r="A1429" s="40">
        <v>44103010219</v>
      </c>
      <c r="B1429" s="40" t="s">
        <v>176</v>
      </c>
      <c r="C1429" s="40">
        <v>2430</v>
      </c>
    </row>
    <row r="1430" spans="1:3" ht="13.2">
      <c r="A1430" s="40">
        <v>44104010304</v>
      </c>
      <c r="B1430" s="40" t="s">
        <v>160</v>
      </c>
      <c r="C1430" s="40">
        <v>2140</v>
      </c>
    </row>
    <row r="1431" spans="1:3" ht="13.2">
      <c r="A1431" s="40">
        <v>44108202265</v>
      </c>
      <c r="B1431" s="40" t="s">
        <v>140</v>
      </c>
      <c r="C1431" s="40">
        <v>6020</v>
      </c>
    </row>
    <row r="1432" spans="1:3" ht="13.2">
      <c r="A1432" s="40">
        <v>44110060292</v>
      </c>
      <c r="B1432" s="40" t="s">
        <v>149</v>
      </c>
      <c r="C1432" s="40">
        <v>120030</v>
      </c>
    </row>
    <row r="1433" spans="1:3" ht="13.2">
      <c r="A1433" s="40">
        <v>44110222725</v>
      </c>
      <c r="B1433" s="40" t="s">
        <v>139</v>
      </c>
      <c r="C1433" s="40">
        <v>4297</v>
      </c>
    </row>
    <row r="1434" spans="1:3" ht="13.2">
      <c r="A1434" s="40">
        <v>44111060286</v>
      </c>
      <c r="B1434" s="40" t="s">
        <v>135</v>
      </c>
      <c r="C1434" s="40">
        <v>2510</v>
      </c>
    </row>
    <row r="1435" spans="1:3" ht="13.2">
      <c r="A1435" s="40">
        <v>44112130354</v>
      </c>
      <c r="B1435" s="40" t="s">
        <v>182</v>
      </c>
      <c r="C1435" s="40">
        <v>7030</v>
      </c>
    </row>
    <row r="1436" spans="1:3" ht="13.2">
      <c r="A1436" s="40">
        <v>44204010047</v>
      </c>
      <c r="B1436" s="40" t="s">
        <v>132</v>
      </c>
      <c r="C1436" s="40">
        <v>65500</v>
      </c>
    </row>
    <row r="1437" spans="1:3" ht="13.2">
      <c r="A1437" s="40">
        <v>44204100291</v>
      </c>
      <c r="B1437" s="40" t="s">
        <v>132</v>
      </c>
      <c r="C1437" s="40">
        <v>3165</v>
      </c>
    </row>
    <row r="1438" spans="1:3" ht="13.2">
      <c r="A1438" s="40">
        <v>44204224221</v>
      </c>
      <c r="B1438" s="40" t="s">
        <v>137</v>
      </c>
      <c r="C1438" s="40">
        <v>2527</v>
      </c>
    </row>
    <row r="1439" spans="1:3" ht="13.2">
      <c r="A1439" s="40">
        <v>44208140244</v>
      </c>
      <c r="B1439" s="40" t="s">
        <v>132</v>
      </c>
      <c r="C1439" s="40">
        <v>3530</v>
      </c>
    </row>
    <row r="1440" spans="1:3" ht="13.2">
      <c r="A1440" s="40">
        <v>44209194226</v>
      </c>
      <c r="B1440" s="40" t="s">
        <v>132</v>
      </c>
      <c r="C1440" s="40">
        <v>40030</v>
      </c>
    </row>
    <row r="1441" spans="1:3" ht="13.2">
      <c r="A1441" s="40">
        <v>44210100219</v>
      </c>
      <c r="B1441" s="40" t="s">
        <v>134</v>
      </c>
      <c r="C1441" s="40">
        <v>23880</v>
      </c>
    </row>
    <row r="1442" spans="1:3" ht="13.2">
      <c r="A1442" s="40">
        <v>44212060254</v>
      </c>
      <c r="B1442" s="40" t="s">
        <v>132</v>
      </c>
      <c r="C1442" s="40">
        <v>9510</v>
      </c>
    </row>
    <row r="1443" spans="1:3" ht="13.2">
      <c r="A1443" s="40">
        <v>44307020230</v>
      </c>
      <c r="B1443" s="40" t="s">
        <v>132</v>
      </c>
      <c r="C1443" s="40">
        <v>3720</v>
      </c>
    </row>
    <row r="1444" spans="1:3" ht="13.2">
      <c r="A1444" s="40">
        <v>44308140349</v>
      </c>
      <c r="B1444" s="40" t="s">
        <v>133</v>
      </c>
      <c r="C1444" s="40">
        <v>30030</v>
      </c>
    </row>
    <row r="1445" spans="1:3" ht="13.2">
      <c r="A1445" s="40">
        <v>44311072725</v>
      </c>
      <c r="B1445" s="40" t="s">
        <v>182</v>
      </c>
      <c r="C1445" s="40">
        <v>9610</v>
      </c>
    </row>
    <row r="1446" spans="1:3" ht="13.2">
      <c r="A1446" s="40">
        <v>44311220378</v>
      </c>
      <c r="B1446" s="40" t="s">
        <v>182</v>
      </c>
      <c r="C1446" s="40">
        <v>5170</v>
      </c>
    </row>
    <row r="1447" spans="1:3" ht="13.2">
      <c r="A1447" s="40">
        <v>44401032748</v>
      </c>
      <c r="B1447" s="40" t="s">
        <v>139</v>
      </c>
      <c r="C1447" s="40">
        <v>2310</v>
      </c>
    </row>
    <row r="1448" spans="1:3" ht="13.2">
      <c r="A1448" s="40">
        <v>44402070341</v>
      </c>
      <c r="B1448" s="40" t="s">
        <v>143</v>
      </c>
      <c r="C1448" s="40">
        <v>2338</v>
      </c>
    </row>
    <row r="1449" spans="1:3" ht="13.2">
      <c r="A1449" s="40">
        <v>44402190245</v>
      </c>
      <c r="B1449" s="40" t="s">
        <v>132</v>
      </c>
      <c r="C1449" s="40">
        <v>2200</v>
      </c>
    </row>
    <row r="1450" spans="1:3" ht="13.2">
      <c r="A1450" s="40">
        <v>44402200032</v>
      </c>
      <c r="B1450" s="40" t="s">
        <v>152</v>
      </c>
      <c r="C1450" s="40">
        <v>5010</v>
      </c>
    </row>
    <row r="1451" spans="1:3" ht="13.2">
      <c r="A1451" s="40">
        <v>44403190344</v>
      </c>
      <c r="B1451" s="40" t="s">
        <v>132</v>
      </c>
      <c r="C1451" s="40">
        <v>5530</v>
      </c>
    </row>
    <row r="1452" spans="1:3" ht="13.2">
      <c r="A1452" s="40">
        <v>44403192718</v>
      </c>
      <c r="B1452" s="40" t="s">
        <v>132</v>
      </c>
      <c r="C1452" s="40">
        <v>2310</v>
      </c>
    </row>
    <row r="1453" spans="1:3" ht="13.2">
      <c r="A1453" s="40">
        <v>44404240336</v>
      </c>
      <c r="B1453" s="40" t="s">
        <v>180</v>
      </c>
      <c r="C1453" s="40">
        <v>95030</v>
      </c>
    </row>
    <row r="1454" spans="1:3" ht="13.2">
      <c r="A1454" s="40">
        <v>44408120218</v>
      </c>
      <c r="B1454" s="40" t="s">
        <v>157</v>
      </c>
      <c r="C1454" s="40">
        <v>4627</v>
      </c>
    </row>
    <row r="1455" spans="1:3" ht="13.2">
      <c r="A1455" s="40">
        <v>44408122246</v>
      </c>
      <c r="B1455" s="40" t="s">
        <v>157</v>
      </c>
      <c r="C1455" s="40">
        <v>5510</v>
      </c>
    </row>
    <row r="1456" spans="1:3" ht="13.2">
      <c r="A1456" s="40">
        <v>44501040295</v>
      </c>
      <c r="B1456" s="40" t="s">
        <v>165</v>
      </c>
      <c r="C1456" s="40">
        <v>6232</v>
      </c>
    </row>
    <row r="1457" spans="1:3" ht="13.2">
      <c r="A1457" s="40">
        <v>44502070228</v>
      </c>
      <c r="B1457" s="40" t="s">
        <v>134</v>
      </c>
      <c r="C1457" s="40">
        <v>16030</v>
      </c>
    </row>
    <row r="1458" spans="1:3" ht="13.2">
      <c r="A1458" s="40">
        <v>44502072730</v>
      </c>
      <c r="B1458" s="40" t="s">
        <v>134</v>
      </c>
      <c r="C1458" s="40">
        <v>38010</v>
      </c>
    </row>
    <row r="1459" spans="1:3" ht="13.2">
      <c r="A1459" s="40">
        <v>44503240225</v>
      </c>
      <c r="B1459" s="40" t="s">
        <v>132</v>
      </c>
      <c r="C1459" s="40">
        <v>6742</v>
      </c>
    </row>
    <row r="1460" spans="1:3" ht="13.2">
      <c r="A1460" s="40">
        <v>44507040235</v>
      </c>
      <c r="B1460" s="40" t="s">
        <v>135</v>
      </c>
      <c r="C1460" s="40">
        <v>2110</v>
      </c>
    </row>
    <row r="1461" spans="1:3" ht="13.2">
      <c r="A1461" s="40">
        <v>44508200242</v>
      </c>
      <c r="B1461" s="40" t="s">
        <v>132</v>
      </c>
      <c r="C1461" s="40">
        <v>7009</v>
      </c>
    </row>
    <row r="1462" spans="1:3" ht="13.2">
      <c r="A1462" s="40">
        <v>44508300231</v>
      </c>
      <c r="B1462" s="40" t="s">
        <v>135</v>
      </c>
      <c r="C1462" s="40">
        <v>27500</v>
      </c>
    </row>
    <row r="1463" spans="1:3" ht="13.2">
      <c r="A1463" s="40">
        <v>44509010285</v>
      </c>
      <c r="B1463" s="40" t="s">
        <v>162</v>
      </c>
      <c r="C1463" s="40">
        <v>5682</v>
      </c>
    </row>
    <row r="1464" spans="1:3" ht="13.2">
      <c r="A1464" s="40">
        <v>44509200315</v>
      </c>
      <c r="B1464" s="40" t="s">
        <v>136</v>
      </c>
      <c r="C1464" s="40">
        <v>6030</v>
      </c>
    </row>
    <row r="1465" spans="1:3" ht="13.2">
      <c r="A1465" s="40">
        <v>44509300029</v>
      </c>
      <c r="B1465" s="40" t="s">
        <v>132</v>
      </c>
      <c r="C1465" s="40">
        <v>29020</v>
      </c>
    </row>
    <row r="1466" spans="1:3" ht="13.2">
      <c r="A1466" s="40">
        <v>44510170230</v>
      </c>
      <c r="B1466" s="40" t="s">
        <v>158</v>
      </c>
      <c r="C1466" s="40">
        <v>5030</v>
      </c>
    </row>
    <row r="1467" spans="1:3" ht="13.2">
      <c r="A1467" s="40">
        <v>44510170297</v>
      </c>
      <c r="B1467" s="40" t="s">
        <v>158</v>
      </c>
      <c r="C1467" s="40">
        <v>14022</v>
      </c>
    </row>
    <row r="1468" spans="1:3" ht="13.2">
      <c r="A1468" s="40">
        <v>44510172745</v>
      </c>
      <c r="B1468" s="40" t="s">
        <v>158</v>
      </c>
      <c r="C1468" s="40">
        <v>4520</v>
      </c>
    </row>
    <row r="1469" spans="1:3" ht="13.2">
      <c r="A1469" s="40">
        <v>44512260246</v>
      </c>
      <c r="B1469" s="40" t="s">
        <v>132</v>
      </c>
      <c r="C1469" s="40">
        <v>80010</v>
      </c>
    </row>
    <row r="1470" spans="1:3" ht="13.2">
      <c r="A1470" s="40">
        <v>44602030230</v>
      </c>
      <c r="B1470" s="40" t="s">
        <v>156</v>
      </c>
      <c r="C1470" s="40">
        <v>9510</v>
      </c>
    </row>
    <row r="1471" spans="1:3" ht="13.2">
      <c r="A1471" s="40">
        <v>44604030229</v>
      </c>
      <c r="B1471" s="40" t="s">
        <v>142</v>
      </c>
      <c r="C1471" s="40">
        <v>12920</v>
      </c>
    </row>
    <row r="1472" spans="1:3" ht="13.2">
      <c r="A1472" s="40">
        <v>44604160220</v>
      </c>
      <c r="B1472" s="40" t="s">
        <v>132</v>
      </c>
      <c r="C1472" s="40">
        <v>6620</v>
      </c>
    </row>
    <row r="1473" spans="1:3" ht="13.2">
      <c r="A1473" s="40">
        <v>44605132770</v>
      </c>
      <c r="B1473" s="40" t="s">
        <v>140</v>
      </c>
      <c r="C1473" s="40">
        <v>40020</v>
      </c>
    </row>
    <row r="1474" spans="1:3" ht="13.2">
      <c r="A1474" s="40">
        <v>44607044223</v>
      </c>
      <c r="B1474" s="40" t="s">
        <v>137</v>
      </c>
      <c r="C1474" s="40">
        <v>100010</v>
      </c>
    </row>
    <row r="1475" spans="1:3" ht="13.2">
      <c r="A1475" s="40">
        <v>44607274223</v>
      </c>
      <c r="B1475" s="40" t="s">
        <v>137</v>
      </c>
      <c r="C1475" s="40">
        <v>5737</v>
      </c>
    </row>
    <row r="1476" spans="1:3" ht="13.2">
      <c r="A1476" s="40">
        <v>44608010358</v>
      </c>
      <c r="B1476" s="40" t="s">
        <v>152</v>
      </c>
      <c r="C1476" s="40">
        <v>3950</v>
      </c>
    </row>
    <row r="1477" spans="1:3" ht="13.2">
      <c r="A1477" s="40">
        <v>44608060282</v>
      </c>
      <c r="B1477" s="40" t="s">
        <v>136</v>
      </c>
      <c r="C1477" s="40">
        <v>7990</v>
      </c>
    </row>
    <row r="1478" spans="1:3" ht="13.2">
      <c r="A1478" s="40">
        <v>44609030225</v>
      </c>
      <c r="B1478" s="40" t="s">
        <v>142</v>
      </c>
      <c r="C1478" s="40">
        <v>4790</v>
      </c>
    </row>
    <row r="1479" spans="1:3" ht="13.2">
      <c r="A1479" s="40">
        <v>44609050375</v>
      </c>
      <c r="B1479" s="40" t="s">
        <v>140</v>
      </c>
      <c r="C1479" s="40">
        <v>5600</v>
      </c>
    </row>
    <row r="1480" spans="1:3" ht="13.2">
      <c r="A1480" s="40">
        <v>44609220247</v>
      </c>
      <c r="B1480" s="40" t="s">
        <v>132</v>
      </c>
      <c r="C1480" s="40">
        <v>13030</v>
      </c>
    </row>
    <row r="1481" spans="1:3" ht="13.2">
      <c r="A1481" s="40">
        <v>44609270211</v>
      </c>
      <c r="B1481" s="40" t="s">
        <v>134</v>
      </c>
      <c r="C1481" s="40">
        <v>3480</v>
      </c>
    </row>
    <row r="1482" spans="1:3" ht="13.2">
      <c r="A1482" s="40">
        <v>44610050216</v>
      </c>
      <c r="B1482" s="40" t="s">
        <v>156</v>
      </c>
      <c r="C1482" s="40">
        <v>6710</v>
      </c>
    </row>
    <row r="1483" spans="1:3" ht="13.2">
      <c r="A1483" s="40">
        <v>44611110218</v>
      </c>
      <c r="B1483" s="40" t="s">
        <v>132</v>
      </c>
      <c r="C1483" s="40">
        <v>5563</v>
      </c>
    </row>
    <row r="1484" spans="1:3" ht="13.2">
      <c r="A1484" s="40">
        <v>44701190247</v>
      </c>
      <c r="B1484" s="40" t="s">
        <v>132</v>
      </c>
      <c r="C1484" s="40">
        <v>5956</v>
      </c>
    </row>
    <row r="1485" spans="1:3" ht="13.2">
      <c r="A1485" s="40">
        <v>44702070222</v>
      </c>
      <c r="B1485" s="40" t="s">
        <v>135</v>
      </c>
      <c r="C1485" s="40">
        <v>29010</v>
      </c>
    </row>
    <row r="1486" spans="1:3" ht="13.2">
      <c r="A1486" s="40">
        <v>44702130316</v>
      </c>
      <c r="B1486" s="40" t="s">
        <v>132</v>
      </c>
      <c r="C1486" s="40">
        <v>3510</v>
      </c>
    </row>
    <row r="1487" spans="1:3" ht="13.2">
      <c r="A1487" s="40">
        <v>44702166526</v>
      </c>
      <c r="B1487" s="40" t="s">
        <v>177</v>
      </c>
      <c r="C1487" s="40">
        <v>7970</v>
      </c>
    </row>
    <row r="1488" spans="1:3" ht="13.2">
      <c r="A1488" s="40">
        <v>44702190229</v>
      </c>
      <c r="B1488" s="40" t="s">
        <v>158</v>
      </c>
      <c r="C1488" s="40">
        <v>20010</v>
      </c>
    </row>
    <row r="1489" spans="1:3" ht="13.2">
      <c r="A1489" s="40">
        <v>44703194227</v>
      </c>
      <c r="B1489" s="40" t="s">
        <v>137</v>
      </c>
      <c r="C1489" s="40">
        <v>265020</v>
      </c>
    </row>
    <row r="1490" spans="1:3" ht="13.2">
      <c r="A1490" s="40">
        <v>44703240298</v>
      </c>
      <c r="B1490" s="40" t="s">
        <v>143</v>
      </c>
      <c r="C1490" s="40">
        <v>20500</v>
      </c>
    </row>
    <row r="1491" spans="1:3" ht="13.2">
      <c r="A1491" s="40">
        <v>44705040357</v>
      </c>
      <c r="B1491" s="40" t="s">
        <v>135</v>
      </c>
      <c r="C1491" s="40">
        <v>3267</v>
      </c>
    </row>
    <row r="1492" spans="1:3" ht="13.2">
      <c r="A1492" s="40">
        <v>44705124919</v>
      </c>
      <c r="B1492" s="40" t="s">
        <v>132</v>
      </c>
      <c r="C1492" s="40">
        <v>41841</v>
      </c>
    </row>
    <row r="1493" spans="1:3" ht="13.2">
      <c r="A1493" s="40">
        <v>44705270297</v>
      </c>
      <c r="B1493" s="40" t="s">
        <v>151</v>
      </c>
      <c r="C1493" s="40">
        <v>35020</v>
      </c>
    </row>
    <row r="1494" spans="1:3" ht="13.2">
      <c r="A1494" s="40">
        <v>44706104223</v>
      </c>
      <c r="B1494" s="40" t="s">
        <v>137</v>
      </c>
      <c r="C1494" s="40">
        <v>3500</v>
      </c>
    </row>
    <row r="1495" spans="1:3" ht="13.2">
      <c r="A1495" s="40">
        <v>44706266517</v>
      </c>
      <c r="B1495" s="40" t="s">
        <v>132</v>
      </c>
      <c r="C1495" s="40">
        <v>56823</v>
      </c>
    </row>
    <row r="1496" spans="1:3" ht="13.2">
      <c r="A1496" s="40">
        <v>44708202750</v>
      </c>
      <c r="B1496" s="40" t="s">
        <v>132</v>
      </c>
      <c r="C1496" s="40">
        <v>12280</v>
      </c>
    </row>
    <row r="1497" spans="1:3" ht="13.2">
      <c r="A1497" s="40">
        <v>44710100278</v>
      </c>
      <c r="B1497" s="40" t="s">
        <v>176</v>
      </c>
      <c r="C1497" s="40">
        <v>4790</v>
      </c>
    </row>
    <row r="1498" spans="1:3" ht="13.2">
      <c r="A1498" s="40">
        <v>44710266527</v>
      </c>
      <c r="B1498" s="40" t="s">
        <v>149</v>
      </c>
      <c r="C1498" s="40">
        <v>22330</v>
      </c>
    </row>
    <row r="1499" spans="1:3" ht="13.2">
      <c r="A1499" s="40">
        <v>44712130228</v>
      </c>
      <c r="B1499" s="40" t="s">
        <v>166</v>
      </c>
      <c r="C1499" s="40">
        <v>2064</v>
      </c>
    </row>
    <row r="1500" spans="1:3" ht="13.2">
      <c r="A1500" s="40">
        <v>44712132748</v>
      </c>
      <c r="B1500" s="40" t="s">
        <v>166</v>
      </c>
      <c r="C1500" s="40">
        <v>2400</v>
      </c>
    </row>
    <row r="1501" spans="1:3" ht="13.2">
      <c r="A1501" s="40">
        <v>44802120283</v>
      </c>
      <c r="B1501" s="40" t="s">
        <v>133</v>
      </c>
      <c r="C1501" s="40">
        <v>22020</v>
      </c>
    </row>
    <row r="1502" spans="1:3" ht="13.2">
      <c r="A1502" s="40">
        <v>44802132740</v>
      </c>
      <c r="B1502" s="40" t="s">
        <v>135</v>
      </c>
      <c r="C1502" s="40">
        <v>19510</v>
      </c>
    </row>
    <row r="1503" spans="1:3" ht="13.2">
      <c r="A1503" s="40">
        <v>44803090383</v>
      </c>
      <c r="B1503" s="40" t="s">
        <v>155</v>
      </c>
      <c r="C1503" s="40">
        <v>90000</v>
      </c>
    </row>
    <row r="1504" spans="1:3" ht="13.2">
      <c r="A1504" s="40">
        <v>44805050283</v>
      </c>
      <c r="B1504" s="40" t="s">
        <v>142</v>
      </c>
      <c r="C1504" s="40">
        <v>3450</v>
      </c>
    </row>
    <row r="1505" spans="1:3" ht="13.2">
      <c r="A1505" s="40">
        <v>44805090025</v>
      </c>
      <c r="B1505" s="40" t="s">
        <v>135</v>
      </c>
      <c r="C1505" s="40">
        <v>4220</v>
      </c>
    </row>
    <row r="1506" spans="1:3" ht="13.2">
      <c r="A1506" s="40">
        <v>44805200218</v>
      </c>
      <c r="B1506" s="40" t="s">
        <v>142</v>
      </c>
      <c r="C1506" s="40">
        <v>7200</v>
      </c>
    </row>
    <row r="1507" spans="1:3" ht="13.2">
      <c r="A1507" s="40">
        <v>44805200279</v>
      </c>
      <c r="B1507" s="40" t="s">
        <v>142</v>
      </c>
      <c r="C1507" s="40">
        <v>7600</v>
      </c>
    </row>
    <row r="1508" spans="1:3" ht="13.2">
      <c r="A1508" s="40">
        <v>44806042222</v>
      </c>
      <c r="B1508" s="40" t="s">
        <v>134</v>
      </c>
      <c r="C1508" s="40">
        <v>15010</v>
      </c>
    </row>
    <row r="1509" spans="1:3" ht="13.2">
      <c r="A1509" s="40">
        <v>44808020299</v>
      </c>
      <c r="B1509" s="40" t="s">
        <v>156</v>
      </c>
      <c r="C1509" s="40">
        <v>58030</v>
      </c>
    </row>
    <row r="1510" spans="1:3" ht="13.2">
      <c r="A1510" s="40">
        <v>44808120221</v>
      </c>
      <c r="B1510" s="40" t="s">
        <v>143</v>
      </c>
      <c r="C1510" s="40">
        <v>10700</v>
      </c>
    </row>
    <row r="1511" spans="1:3" ht="13.2">
      <c r="A1511" s="40">
        <v>44808230239</v>
      </c>
      <c r="B1511" s="40" t="s">
        <v>132</v>
      </c>
      <c r="C1511" s="40">
        <v>4030</v>
      </c>
    </row>
    <row r="1512" spans="1:3" ht="13.2">
      <c r="A1512" s="40">
        <v>44809010233</v>
      </c>
      <c r="B1512" s="40" t="s">
        <v>132</v>
      </c>
      <c r="C1512" s="40">
        <v>43000</v>
      </c>
    </row>
    <row r="1513" spans="1:3" ht="13.2">
      <c r="A1513" s="40">
        <v>44810010223</v>
      </c>
      <c r="B1513" s="40" t="s">
        <v>132</v>
      </c>
      <c r="C1513" s="40">
        <v>18020</v>
      </c>
    </row>
    <row r="1514" spans="1:3" ht="13.2">
      <c r="A1514" s="40">
        <v>44810060346</v>
      </c>
      <c r="B1514" s="40" t="s">
        <v>174</v>
      </c>
      <c r="C1514" s="40">
        <v>22700</v>
      </c>
    </row>
    <row r="1515" spans="1:3" ht="13.2">
      <c r="A1515" s="40">
        <v>44811230340</v>
      </c>
      <c r="B1515" s="40" t="s">
        <v>137</v>
      </c>
      <c r="C1515" s="40">
        <v>20010</v>
      </c>
    </row>
    <row r="1516" spans="1:3" ht="13.2">
      <c r="A1516" s="40">
        <v>44811234223</v>
      </c>
      <c r="B1516" s="40" t="s">
        <v>137</v>
      </c>
      <c r="C1516" s="40">
        <v>3210</v>
      </c>
    </row>
    <row r="1517" spans="1:3" ht="13.2">
      <c r="A1517" s="40">
        <v>44812160215</v>
      </c>
      <c r="B1517" s="40" t="s">
        <v>142</v>
      </c>
      <c r="C1517" s="40">
        <v>12520</v>
      </c>
    </row>
    <row r="1518" spans="1:3" ht="13.2">
      <c r="A1518" s="40">
        <v>44812162237</v>
      </c>
      <c r="B1518" s="40" t="s">
        <v>142</v>
      </c>
      <c r="C1518" s="40">
        <v>10520</v>
      </c>
    </row>
    <row r="1519" spans="1:3" ht="13.2">
      <c r="A1519" s="40">
        <v>44812300224</v>
      </c>
      <c r="B1519" s="40" t="s">
        <v>133</v>
      </c>
      <c r="C1519" s="40">
        <v>2085</v>
      </c>
    </row>
    <row r="1520" spans="1:3" ht="13.2">
      <c r="A1520" s="40">
        <v>44901300226</v>
      </c>
      <c r="B1520" s="40" t="s">
        <v>132</v>
      </c>
      <c r="C1520" s="40">
        <v>28346</v>
      </c>
    </row>
    <row r="1521" spans="1:3" ht="13.2">
      <c r="A1521" s="40">
        <v>44902010221</v>
      </c>
      <c r="B1521" s="40" t="s">
        <v>157</v>
      </c>
      <c r="C1521" s="40">
        <v>12900</v>
      </c>
    </row>
    <row r="1522" spans="1:3" ht="13.2">
      <c r="A1522" s="40">
        <v>44902192229</v>
      </c>
      <c r="B1522" s="40" t="s">
        <v>140</v>
      </c>
      <c r="C1522" s="40">
        <v>13100</v>
      </c>
    </row>
    <row r="1523" spans="1:3" ht="13.2">
      <c r="A1523" s="40">
        <v>44902260215</v>
      </c>
      <c r="B1523" s="40" t="s">
        <v>135</v>
      </c>
      <c r="C1523" s="40">
        <v>5946</v>
      </c>
    </row>
    <row r="1524" spans="1:3" ht="13.2">
      <c r="A1524" s="40">
        <v>44902262240</v>
      </c>
      <c r="B1524" s="40" t="s">
        <v>135</v>
      </c>
      <c r="C1524" s="40">
        <v>28694</v>
      </c>
    </row>
    <row r="1525" spans="1:3" ht="13.2">
      <c r="A1525" s="40">
        <v>44903050221</v>
      </c>
      <c r="B1525" s="40" t="s">
        <v>140</v>
      </c>
      <c r="C1525" s="40">
        <v>109546</v>
      </c>
    </row>
    <row r="1526" spans="1:3" ht="13.2">
      <c r="A1526" s="40">
        <v>44904170235</v>
      </c>
      <c r="B1526" s="40" t="s">
        <v>145</v>
      </c>
      <c r="C1526" s="40">
        <v>39520</v>
      </c>
    </row>
    <row r="1527" spans="1:3" ht="13.2">
      <c r="A1527" s="40">
        <v>44904240238</v>
      </c>
      <c r="B1527" s="40" t="s">
        <v>132</v>
      </c>
      <c r="C1527" s="40">
        <v>30643</v>
      </c>
    </row>
    <row r="1528" spans="1:3" ht="13.2">
      <c r="A1528" s="40">
        <v>44906042239</v>
      </c>
      <c r="B1528" s="40" t="s">
        <v>178</v>
      </c>
      <c r="C1528" s="40">
        <v>27010</v>
      </c>
    </row>
    <row r="1529" spans="1:3" ht="13.2">
      <c r="A1529" s="40">
        <v>44908030225</v>
      </c>
      <c r="B1529" s="40" t="s">
        <v>132</v>
      </c>
      <c r="C1529" s="40">
        <v>8010</v>
      </c>
    </row>
    <row r="1530" spans="1:3" ht="13.2">
      <c r="A1530" s="40">
        <v>44908274234</v>
      </c>
      <c r="B1530" s="40" t="s">
        <v>136</v>
      </c>
      <c r="C1530" s="40">
        <v>85935</v>
      </c>
    </row>
    <row r="1531" spans="1:3" ht="13.2">
      <c r="A1531" s="40">
        <v>44909030340</v>
      </c>
      <c r="B1531" s="40" t="s">
        <v>176</v>
      </c>
      <c r="C1531" s="40">
        <v>9020</v>
      </c>
    </row>
    <row r="1532" spans="1:3" ht="13.2">
      <c r="A1532" s="40">
        <v>44909050219</v>
      </c>
      <c r="B1532" s="40" t="s">
        <v>160</v>
      </c>
      <c r="C1532" s="40">
        <v>3624</v>
      </c>
    </row>
    <row r="1533" spans="1:3" ht="13.2">
      <c r="A1533" s="40">
        <v>44912070256</v>
      </c>
      <c r="B1533" s="40" t="s">
        <v>163</v>
      </c>
      <c r="C1533" s="40">
        <v>17030</v>
      </c>
    </row>
    <row r="1534" spans="1:3" ht="13.2">
      <c r="A1534" s="40">
        <v>45001010025</v>
      </c>
      <c r="B1534" s="40" t="s">
        <v>160</v>
      </c>
      <c r="C1534" s="40">
        <v>2125</v>
      </c>
    </row>
    <row r="1535" spans="1:3" ht="13.2">
      <c r="A1535" s="40">
        <v>45001060285</v>
      </c>
      <c r="B1535" s="40" t="s">
        <v>185</v>
      </c>
      <c r="C1535" s="40">
        <v>2220</v>
      </c>
    </row>
    <row r="1536" spans="1:3" ht="13.2">
      <c r="A1536" s="40">
        <v>45001220224</v>
      </c>
      <c r="B1536" s="40" t="s">
        <v>174</v>
      </c>
      <c r="C1536" s="40">
        <v>8730</v>
      </c>
    </row>
    <row r="1537" spans="1:3" ht="13.2">
      <c r="A1537" s="40">
        <v>45002032738</v>
      </c>
      <c r="B1537" s="40" t="s">
        <v>152</v>
      </c>
      <c r="C1537" s="40">
        <v>11020</v>
      </c>
    </row>
    <row r="1538" spans="1:3" ht="13.2">
      <c r="A1538" s="40">
        <v>45002112230</v>
      </c>
      <c r="B1538" s="40" t="s">
        <v>133</v>
      </c>
      <c r="C1538" s="40">
        <v>23120</v>
      </c>
    </row>
    <row r="1539" spans="1:3" ht="13.2">
      <c r="A1539" s="40">
        <v>45003070232</v>
      </c>
      <c r="B1539" s="40" t="s">
        <v>162</v>
      </c>
      <c r="C1539" s="40">
        <v>9540</v>
      </c>
    </row>
    <row r="1540" spans="1:3" ht="13.2">
      <c r="A1540" s="40">
        <v>45003122727</v>
      </c>
      <c r="B1540" s="40" t="s">
        <v>146</v>
      </c>
      <c r="C1540" s="40">
        <v>3800</v>
      </c>
    </row>
    <row r="1541" spans="1:3" ht="13.2">
      <c r="A1541" s="40">
        <v>45005010288</v>
      </c>
      <c r="B1541" s="40" t="s">
        <v>165</v>
      </c>
      <c r="C1541" s="40">
        <v>3070</v>
      </c>
    </row>
    <row r="1542" spans="1:3" ht="13.2">
      <c r="A1542" s="40">
        <v>45005146547</v>
      </c>
      <c r="B1542" s="40" t="s">
        <v>143</v>
      </c>
      <c r="C1542" s="40">
        <v>3123</v>
      </c>
    </row>
    <row r="1543" spans="1:3" ht="13.2">
      <c r="A1543" s="40">
        <v>45005202751</v>
      </c>
      <c r="B1543" s="40" t="s">
        <v>146</v>
      </c>
      <c r="C1543" s="40">
        <v>18030</v>
      </c>
    </row>
    <row r="1544" spans="1:3" ht="13.2">
      <c r="A1544" s="40">
        <v>45007230283</v>
      </c>
      <c r="B1544" s="40" t="s">
        <v>154</v>
      </c>
      <c r="C1544" s="40">
        <v>16755</v>
      </c>
    </row>
    <row r="1545" spans="1:3" ht="13.2">
      <c r="A1545" s="40">
        <v>45009160464</v>
      </c>
      <c r="B1545" s="40" t="s">
        <v>132</v>
      </c>
      <c r="C1545" s="40">
        <v>3490</v>
      </c>
    </row>
    <row r="1546" spans="1:3" ht="13.2">
      <c r="A1546" s="40">
        <v>45009220031</v>
      </c>
      <c r="B1546" s="40" t="s">
        <v>177</v>
      </c>
      <c r="C1546" s="40">
        <v>27148</v>
      </c>
    </row>
    <row r="1547" spans="1:3" ht="13.2">
      <c r="A1547" s="40">
        <v>45009250280</v>
      </c>
      <c r="B1547" s="40" t="s">
        <v>142</v>
      </c>
      <c r="C1547" s="40">
        <v>200030</v>
      </c>
    </row>
    <row r="1548" spans="1:3" ht="13.2">
      <c r="A1548" s="40">
        <v>45010060364</v>
      </c>
      <c r="B1548" s="40" t="s">
        <v>163</v>
      </c>
      <c r="C1548" s="40">
        <v>37000</v>
      </c>
    </row>
    <row r="1549" spans="1:3" ht="13.2">
      <c r="A1549" s="40">
        <v>45010200236</v>
      </c>
      <c r="B1549" s="40" t="s">
        <v>166</v>
      </c>
      <c r="C1549" s="40">
        <v>50010</v>
      </c>
    </row>
    <row r="1550" spans="1:3" ht="13.2">
      <c r="A1550" s="40">
        <v>45010215245</v>
      </c>
      <c r="B1550" s="40" t="s">
        <v>170</v>
      </c>
      <c r="C1550" s="40">
        <v>3000</v>
      </c>
    </row>
    <row r="1551" spans="1:3" ht="13.2">
      <c r="A1551" s="40">
        <v>45011110216</v>
      </c>
      <c r="B1551" s="40" t="s">
        <v>140</v>
      </c>
      <c r="C1551" s="40">
        <v>50010</v>
      </c>
    </row>
    <row r="1552" spans="1:3" ht="13.2">
      <c r="A1552" s="40">
        <v>45011170299</v>
      </c>
      <c r="B1552" s="40" t="s">
        <v>134</v>
      </c>
      <c r="C1552" s="40">
        <v>7210</v>
      </c>
    </row>
    <row r="1553" spans="1:3" ht="13.2">
      <c r="A1553" s="40">
        <v>45102040330</v>
      </c>
      <c r="B1553" s="40" t="s">
        <v>132</v>
      </c>
      <c r="C1553" s="40">
        <v>3510</v>
      </c>
    </row>
    <row r="1554" spans="1:3" ht="13.2">
      <c r="A1554" s="40">
        <v>45102130231</v>
      </c>
      <c r="B1554" s="40" t="s">
        <v>132</v>
      </c>
      <c r="C1554" s="40">
        <v>4260</v>
      </c>
    </row>
    <row r="1555" spans="1:3" ht="13.2">
      <c r="A1555" s="40">
        <v>45102190219</v>
      </c>
      <c r="B1555" s="40" t="s">
        <v>132</v>
      </c>
      <c r="C1555" s="40">
        <v>16010</v>
      </c>
    </row>
    <row r="1556" spans="1:3" ht="13.2">
      <c r="A1556" s="40">
        <v>45103180306</v>
      </c>
      <c r="B1556" s="40" t="s">
        <v>132</v>
      </c>
      <c r="C1556" s="40">
        <v>8530</v>
      </c>
    </row>
    <row r="1557" spans="1:3" ht="13.2">
      <c r="A1557" s="40">
        <v>45103200222</v>
      </c>
      <c r="B1557" s="40" t="s">
        <v>150</v>
      </c>
      <c r="C1557" s="40">
        <v>23890</v>
      </c>
    </row>
    <row r="1558" spans="1:3" ht="13.2">
      <c r="A1558" s="40">
        <v>45103205715</v>
      </c>
      <c r="B1558" s="40" t="s">
        <v>142</v>
      </c>
      <c r="C1558" s="40">
        <v>60963</v>
      </c>
    </row>
    <row r="1559" spans="1:3" ht="13.2">
      <c r="A1559" s="40">
        <v>45104130215</v>
      </c>
      <c r="B1559" s="40" t="s">
        <v>132</v>
      </c>
      <c r="C1559" s="40">
        <v>4685</v>
      </c>
    </row>
    <row r="1560" spans="1:3" ht="13.2">
      <c r="A1560" s="40">
        <v>45106140219</v>
      </c>
      <c r="B1560" s="40" t="s">
        <v>132</v>
      </c>
      <c r="C1560" s="40">
        <v>11230</v>
      </c>
    </row>
    <row r="1561" spans="1:3" ht="13.2">
      <c r="A1561" s="40">
        <v>45106290216</v>
      </c>
      <c r="B1561" s="40" t="s">
        <v>135</v>
      </c>
      <c r="C1561" s="40">
        <v>52580</v>
      </c>
    </row>
    <row r="1562" spans="1:3" ht="13.2">
      <c r="A1562" s="40">
        <v>45107226519</v>
      </c>
      <c r="B1562" s="40" t="s">
        <v>132</v>
      </c>
      <c r="C1562" s="40">
        <v>11500</v>
      </c>
    </row>
    <row r="1563" spans="1:3" ht="13.2">
      <c r="A1563" s="40">
        <v>45107240015</v>
      </c>
      <c r="B1563" s="40" t="s">
        <v>141</v>
      </c>
      <c r="C1563" s="40">
        <v>36030</v>
      </c>
    </row>
    <row r="1564" spans="1:3" ht="13.2">
      <c r="A1564" s="40">
        <v>45107282743</v>
      </c>
      <c r="B1564" s="40" t="s">
        <v>150</v>
      </c>
      <c r="C1564" s="40">
        <v>4220</v>
      </c>
    </row>
    <row r="1565" spans="1:3" ht="13.2">
      <c r="A1565" s="40">
        <v>45108076031</v>
      </c>
      <c r="B1565" s="40" t="s">
        <v>163</v>
      </c>
      <c r="C1565" s="40">
        <v>34010</v>
      </c>
    </row>
    <row r="1566" spans="1:3" ht="13.2">
      <c r="A1566" s="40">
        <v>45108124226</v>
      </c>
      <c r="B1566" s="40" t="s">
        <v>137</v>
      </c>
      <c r="C1566" s="40">
        <v>7070</v>
      </c>
    </row>
    <row r="1567" spans="1:3" ht="13.2">
      <c r="A1567" s="40">
        <v>45108220325</v>
      </c>
      <c r="B1567" s="40" t="s">
        <v>132</v>
      </c>
      <c r="C1567" s="40">
        <v>14050</v>
      </c>
    </row>
    <row r="1568" spans="1:3" ht="13.2">
      <c r="A1568" s="40">
        <v>45108290334</v>
      </c>
      <c r="B1568" s="40" t="s">
        <v>132</v>
      </c>
      <c r="C1568" s="40">
        <v>2645</v>
      </c>
    </row>
    <row r="1569" spans="1:3" ht="13.2">
      <c r="A1569" s="40">
        <v>45109070239</v>
      </c>
      <c r="B1569" s="40" t="s">
        <v>132</v>
      </c>
      <c r="C1569" s="40">
        <v>88675</v>
      </c>
    </row>
    <row r="1570" spans="1:3" ht="13.2">
      <c r="A1570" s="40">
        <v>45109080219</v>
      </c>
      <c r="B1570" s="40" t="s">
        <v>132</v>
      </c>
      <c r="C1570" s="40">
        <v>5510</v>
      </c>
    </row>
    <row r="1571" spans="1:3" ht="13.2">
      <c r="A1571" s="40">
        <v>45109086532</v>
      </c>
      <c r="B1571" s="40" t="s">
        <v>144</v>
      </c>
      <c r="C1571" s="40">
        <v>28010</v>
      </c>
    </row>
    <row r="1572" spans="1:3" ht="13.2">
      <c r="A1572" s="40">
        <v>45109250216</v>
      </c>
      <c r="B1572" s="40" t="s">
        <v>169</v>
      </c>
      <c r="C1572" s="40">
        <v>10000</v>
      </c>
    </row>
    <row r="1573" spans="1:3" ht="13.2">
      <c r="A1573" s="40">
        <v>45109260222</v>
      </c>
      <c r="B1573" s="40" t="s">
        <v>142</v>
      </c>
      <c r="C1573" s="40">
        <v>5346</v>
      </c>
    </row>
    <row r="1574" spans="1:3" ht="13.2">
      <c r="A1574" s="40">
        <v>45110170220</v>
      </c>
      <c r="B1574" s="40" t="s">
        <v>166</v>
      </c>
      <c r="C1574" s="40">
        <v>8400</v>
      </c>
    </row>
    <row r="1575" spans="1:3" ht="13.2">
      <c r="A1575" s="40">
        <v>45110190228</v>
      </c>
      <c r="B1575" s="40" t="s">
        <v>154</v>
      </c>
      <c r="C1575" s="40">
        <v>6720</v>
      </c>
    </row>
    <row r="1576" spans="1:3" ht="13.2">
      <c r="A1576" s="40">
        <v>45110190290</v>
      </c>
      <c r="B1576" s="40" t="s">
        <v>154</v>
      </c>
      <c r="C1576" s="40">
        <v>12000</v>
      </c>
    </row>
    <row r="1577" spans="1:3" ht="13.2">
      <c r="A1577" s="40">
        <v>45110192722</v>
      </c>
      <c r="B1577" s="40" t="s">
        <v>154</v>
      </c>
      <c r="C1577" s="40">
        <v>10800</v>
      </c>
    </row>
    <row r="1578" spans="1:3" ht="13.2">
      <c r="A1578" s="40">
        <v>45111150270</v>
      </c>
      <c r="B1578" s="40" t="s">
        <v>146</v>
      </c>
      <c r="C1578" s="40">
        <v>30000</v>
      </c>
    </row>
    <row r="1579" spans="1:3" ht="13.2">
      <c r="A1579" s="40">
        <v>45111253717</v>
      </c>
      <c r="B1579" s="40" t="s">
        <v>132</v>
      </c>
      <c r="C1579" s="40">
        <v>20020</v>
      </c>
    </row>
    <row r="1580" spans="1:3" ht="13.2">
      <c r="A1580" s="40">
        <v>45112146045</v>
      </c>
      <c r="B1580" s="40" t="s">
        <v>132</v>
      </c>
      <c r="C1580" s="40">
        <v>4000</v>
      </c>
    </row>
    <row r="1581" spans="1:3" ht="13.2">
      <c r="A1581" s="40">
        <v>45112190288</v>
      </c>
      <c r="B1581" s="40" t="s">
        <v>13</v>
      </c>
      <c r="C1581" s="40">
        <v>7805</v>
      </c>
    </row>
    <row r="1582" spans="1:3" ht="13.2">
      <c r="A1582" s="40">
        <v>45201054230</v>
      </c>
      <c r="B1582" s="40" t="s">
        <v>137</v>
      </c>
      <c r="C1582" s="40">
        <v>10130</v>
      </c>
    </row>
    <row r="1583" spans="1:3" ht="13.2">
      <c r="A1583" s="40">
        <v>45201200314</v>
      </c>
      <c r="B1583" s="40" t="s">
        <v>132</v>
      </c>
      <c r="C1583" s="40">
        <v>5030</v>
      </c>
    </row>
    <row r="1584" spans="1:3" ht="13.2">
      <c r="A1584" s="40">
        <v>45201230338</v>
      </c>
      <c r="B1584" s="40" t="s">
        <v>132</v>
      </c>
      <c r="C1584" s="40">
        <v>2130</v>
      </c>
    </row>
    <row r="1585" spans="1:3" ht="13.2">
      <c r="A1585" s="40">
        <v>45202040249</v>
      </c>
      <c r="B1585" s="40" t="s">
        <v>132</v>
      </c>
      <c r="C1585" s="40">
        <v>50010</v>
      </c>
    </row>
    <row r="1586" spans="1:3" ht="13.2">
      <c r="A1586" s="40">
        <v>45202190253</v>
      </c>
      <c r="B1586" s="40" t="s">
        <v>132</v>
      </c>
      <c r="C1586" s="40">
        <v>29030</v>
      </c>
    </row>
    <row r="1587" spans="1:3" ht="13.2">
      <c r="A1587" s="40">
        <v>45203290356</v>
      </c>
      <c r="B1587" s="40" t="s">
        <v>165</v>
      </c>
      <c r="C1587" s="40">
        <v>214530</v>
      </c>
    </row>
    <row r="1588" spans="1:3" ht="13.2">
      <c r="A1588" s="40">
        <v>45204114227</v>
      </c>
      <c r="B1588" s="40" t="s">
        <v>137</v>
      </c>
      <c r="C1588" s="40">
        <v>2745</v>
      </c>
    </row>
    <row r="1589" spans="1:3" ht="13.2">
      <c r="A1589" s="40">
        <v>45204180260</v>
      </c>
      <c r="B1589" s="40" t="s">
        <v>180</v>
      </c>
      <c r="C1589" s="40">
        <v>8808</v>
      </c>
    </row>
    <row r="1590" spans="1:3" ht="13.2">
      <c r="A1590" s="40">
        <v>45204230328</v>
      </c>
      <c r="B1590" s="40" t="s">
        <v>132</v>
      </c>
      <c r="C1590" s="40">
        <v>25020</v>
      </c>
    </row>
    <row r="1591" spans="1:3" ht="13.2">
      <c r="A1591" s="40">
        <v>45205240222</v>
      </c>
      <c r="B1591" s="40" t="s">
        <v>141</v>
      </c>
      <c r="C1591" s="40">
        <v>2465</v>
      </c>
    </row>
    <row r="1592" spans="1:3" ht="13.2">
      <c r="A1592" s="40">
        <v>45206060307</v>
      </c>
      <c r="B1592" s="40" t="s">
        <v>132</v>
      </c>
      <c r="C1592" s="40">
        <v>65020</v>
      </c>
    </row>
    <row r="1593" spans="1:3" ht="13.2">
      <c r="A1593" s="40">
        <v>45206250237</v>
      </c>
      <c r="B1593" s="40" t="s">
        <v>140</v>
      </c>
      <c r="C1593" s="40">
        <v>4560</v>
      </c>
    </row>
    <row r="1594" spans="1:3" ht="13.2">
      <c r="A1594" s="40">
        <v>45207030247</v>
      </c>
      <c r="B1594" s="40" t="s">
        <v>141</v>
      </c>
      <c r="C1594" s="40">
        <v>6820</v>
      </c>
    </row>
    <row r="1595" spans="1:3" ht="13.2">
      <c r="A1595" s="40">
        <v>45207245714</v>
      </c>
      <c r="B1595" s="40" t="s">
        <v>170</v>
      </c>
      <c r="C1595" s="40">
        <v>25293</v>
      </c>
    </row>
    <row r="1596" spans="1:3" ht="13.2">
      <c r="A1596" s="40">
        <v>45208240285</v>
      </c>
      <c r="B1596" s="40" t="s">
        <v>145</v>
      </c>
      <c r="C1596" s="40">
        <v>2330</v>
      </c>
    </row>
    <row r="1597" spans="1:3" ht="13.2">
      <c r="A1597" s="40">
        <v>45209110216</v>
      </c>
      <c r="B1597" s="40" t="s">
        <v>142</v>
      </c>
      <c r="C1597" s="40">
        <v>60000</v>
      </c>
    </row>
    <row r="1598" spans="1:3" ht="13.2">
      <c r="A1598" s="40">
        <v>45209200220</v>
      </c>
      <c r="B1598" s="40" t="s">
        <v>135</v>
      </c>
      <c r="C1598" s="40">
        <v>3020</v>
      </c>
    </row>
    <row r="1599" spans="1:3" ht="13.2">
      <c r="A1599" s="40">
        <v>45209202717</v>
      </c>
      <c r="B1599" s="40" t="s">
        <v>135</v>
      </c>
      <c r="C1599" s="40">
        <v>7510</v>
      </c>
    </row>
    <row r="1600" spans="1:3" ht="13.2">
      <c r="A1600" s="40">
        <v>45210116016</v>
      </c>
      <c r="B1600" s="40" t="s">
        <v>132</v>
      </c>
      <c r="C1600" s="40">
        <v>578978</v>
      </c>
    </row>
    <row r="1601" spans="1:3" ht="13.2">
      <c r="A1601" s="40">
        <v>45210182743</v>
      </c>
      <c r="B1601" s="40" t="s">
        <v>140</v>
      </c>
      <c r="C1601" s="40">
        <v>22030</v>
      </c>
    </row>
    <row r="1602" spans="1:3" ht="13.2">
      <c r="A1602" s="40">
        <v>45210190249</v>
      </c>
      <c r="B1602" s="40" t="s">
        <v>181</v>
      </c>
      <c r="C1602" s="40">
        <v>2090</v>
      </c>
    </row>
    <row r="1603" spans="1:3" ht="13.2">
      <c r="A1603" s="40">
        <v>45210220245</v>
      </c>
      <c r="B1603" s="40" t="s">
        <v>132</v>
      </c>
      <c r="C1603" s="40">
        <v>10030</v>
      </c>
    </row>
    <row r="1604" spans="1:3" ht="13.2">
      <c r="A1604" s="40">
        <v>45210250217</v>
      </c>
      <c r="B1604" s="40" t="s">
        <v>186</v>
      </c>
      <c r="C1604" s="40">
        <v>90500</v>
      </c>
    </row>
    <row r="1605" spans="1:3" ht="13.2">
      <c r="A1605" s="40">
        <v>45210270243</v>
      </c>
      <c r="B1605" s="40" t="s">
        <v>132</v>
      </c>
      <c r="C1605" s="40">
        <v>12530</v>
      </c>
    </row>
    <row r="1606" spans="1:3" ht="13.2">
      <c r="A1606" s="40">
        <v>45211010220</v>
      </c>
      <c r="B1606" s="40" t="s">
        <v>145</v>
      </c>
      <c r="C1606" s="40">
        <v>3060</v>
      </c>
    </row>
    <row r="1607" spans="1:3" ht="13.2">
      <c r="A1607" s="40">
        <v>45211012720</v>
      </c>
      <c r="B1607" s="40" t="s">
        <v>145</v>
      </c>
      <c r="C1607" s="40">
        <v>14510</v>
      </c>
    </row>
    <row r="1608" spans="1:3" ht="13.2">
      <c r="A1608" s="40">
        <v>45211040280</v>
      </c>
      <c r="B1608" s="40" t="s">
        <v>154</v>
      </c>
      <c r="C1608" s="40">
        <v>90020</v>
      </c>
    </row>
    <row r="1609" spans="1:3" ht="13.2">
      <c r="A1609" s="40">
        <v>45211120251</v>
      </c>
      <c r="B1609" s="40" t="s">
        <v>132</v>
      </c>
      <c r="C1609" s="40">
        <v>10020</v>
      </c>
    </row>
    <row r="1610" spans="1:3" ht="13.2">
      <c r="A1610" s="40">
        <v>45301150291</v>
      </c>
      <c r="B1610" s="40" t="s">
        <v>134</v>
      </c>
      <c r="C1610" s="40">
        <v>19020</v>
      </c>
    </row>
    <row r="1611" spans="1:3" ht="13.2">
      <c r="A1611" s="40">
        <v>45302024241</v>
      </c>
      <c r="B1611" s="40" t="s">
        <v>132</v>
      </c>
      <c r="C1611" s="40">
        <v>3030</v>
      </c>
    </row>
    <row r="1612" spans="1:3" ht="13.2">
      <c r="A1612" s="40">
        <v>45302182231</v>
      </c>
      <c r="B1612" s="40" t="s">
        <v>132</v>
      </c>
      <c r="C1612" s="40">
        <v>245010</v>
      </c>
    </row>
    <row r="1613" spans="1:3" ht="13.2">
      <c r="A1613" s="40">
        <v>45303052724</v>
      </c>
      <c r="B1613" s="40" t="s">
        <v>132</v>
      </c>
      <c r="C1613" s="40">
        <v>31730</v>
      </c>
    </row>
    <row r="1614" spans="1:3" ht="13.2">
      <c r="A1614" s="40">
        <v>45303196015</v>
      </c>
      <c r="B1614" s="40" t="s">
        <v>132</v>
      </c>
      <c r="C1614" s="40">
        <v>23034</v>
      </c>
    </row>
    <row r="1615" spans="1:3" ht="13.2">
      <c r="A1615" s="40">
        <v>45304020223</v>
      </c>
      <c r="B1615" s="40" t="s">
        <v>140</v>
      </c>
      <c r="C1615" s="40">
        <v>7812</v>
      </c>
    </row>
    <row r="1616" spans="1:3" ht="13.2">
      <c r="A1616" s="40">
        <v>45304034720</v>
      </c>
      <c r="B1616" s="40" t="s">
        <v>132</v>
      </c>
      <c r="C1616" s="40">
        <v>60953</v>
      </c>
    </row>
    <row r="1617" spans="1:3" ht="13.2">
      <c r="A1617" s="40">
        <v>45304102771</v>
      </c>
      <c r="B1617" s="40" t="s">
        <v>132</v>
      </c>
      <c r="C1617" s="40">
        <v>29000</v>
      </c>
    </row>
    <row r="1618" spans="1:3" ht="13.2">
      <c r="A1618" s="40">
        <v>45304200334</v>
      </c>
      <c r="B1618" s="40" t="s">
        <v>132</v>
      </c>
      <c r="C1618" s="40">
        <v>2420</v>
      </c>
    </row>
    <row r="1619" spans="1:3" ht="13.2">
      <c r="A1619" s="40">
        <v>45304280250</v>
      </c>
      <c r="B1619" s="40" t="s">
        <v>132</v>
      </c>
      <c r="C1619" s="40">
        <v>2415</v>
      </c>
    </row>
    <row r="1620" spans="1:3" ht="13.2">
      <c r="A1620" s="40">
        <v>45305022750</v>
      </c>
      <c r="B1620" s="40" t="s">
        <v>132</v>
      </c>
      <c r="C1620" s="40">
        <v>5240</v>
      </c>
    </row>
    <row r="1621" spans="1:3" ht="13.2">
      <c r="A1621" s="40">
        <v>45305030276</v>
      </c>
      <c r="B1621" s="40" t="s">
        <v>133</v>
      </c>
      <c r="C1621" s="40">
        <v>10010</v>
      </c>
    </row>
    <row r="1622" spans="1:3" ht="13.2">
      <c r="A1622" s="40">
        <v>45305129516</v>
      </c>
      <c r="B1622" s="40" t="s">
        <v>132</v>
      </c>
      <c r="C1622" s="40">
        <v>25020</v>
      </c>
    </row>
    <row r="1623" spans="1:3" ht="13.2">
      <c r="A1623" s="40">
        <v>45305162219</v>
      </c>
      <c r="B1623" s="40" t="s">
        <v>132</v>
      </c>
      <c r="C1623" s="40">
        <v>19052</v>
      </c>
    </row>
    <row r="1624" spans="1:3" ht="13.2">
      <c r="A1624" s="40">
        <v>45305172720</v>
      </c>
      <c r="B1624" s="40" t="s">
        <v>132</v>
      </c>
      <c r="C1624" s="40">
        <v>11020</v>
      </c>
    </row>
    <row r="1625" spans="1:3" ht="13.2">
      <c r="A1625" s="40">
        <v>45305230219</v>
      </c>
      <c r="B1625" s="40" t="s">
        <v>176</v>
      </c>
      <c r="C1625" s="40">
        <v>3606</v>
      </c>
    </row>
    <row r="1626" spans="1:3" ht="13.2">
      <c r="A1626" s="40">
        <v>45305232718</v>
      </c>
      <c r="B1626" s="40" t="s">
        <v>176</v>
      </c>
      <c r="C1626" s="40">
        <v>6800</v>
      </c>
    </row>
    <row r="1627" spans="1:3" ht="13.2">
      <c r="A1627" s="40">
        <v>45306022742</v>
      </c>
      <c r="B1627" s="40" t="s">
        <v>132</v>
      </c>
      <c r="C1627" s="40">
        <v>26549</v>
      </c>
    </row>
    <row r="1628" spans="1:3" ht="13.2">
      <c r="A1628" s="40">
        <v>45306030285</v>
      </c>
      <c r="B1628" s="40" t="s">
        <v>152</v>
      </c>
      <c r="C1628" s="40">
        <v>200032</v>
      </c>
    </row>
    <row r="1629" spans="1:3" ht="13.2">
      <c r="A1629" s="40">
        <v>45306084717</v>
      </c>
      <c r="B1629" s="40" t="s">
        <v>136</v>
      </c>
      <c r="C1629" s="40">
        <v>16745</v>
      </c>
    </row>
    <row r="1630" spans="1:3" ht="13.2">
      <c r="A1630" s="40">
        <v>45306114715</v>
      </c>
      <c r="B1630" s="40" t="s">
        <v>13</v>
      </c>
      <c r="C1630" s="40">
        <v>10000</v>
      </c>
    </row>
    <row r="1631" spans="1:3" ht="13.2">
      <c r="A1631" s="40">
        <v>45306242738</v>
      </c>
      <c r="B1631" s="40" t="s">
        <v>132</v>
      </c>
      <c r="C1631" s="40">
        <v>5210</v>
      </c>
    </row>
    <row r="1632" spans="1:3" ht="13.2">
      <c r="A1632" s="40">
        <v>45307034228</v>
      </c>
      <c r="B1632" s="40" t="s">
        <v>142</v>
      </c>
      <c r="C1632" s="40">
        <v>7510</v>
      </c>
    </row>
    <row r="1633" spans="1:3" ht="13.2">
      <c r="A1633" s="40">
        <v>45307042768</v>
      </c>
      <c r="B1633" s="40" t="s">
        <v>132</v>
      </c>
      <c r="C1633" s="40">
        <v>20000</v>
      </c>
    </row>
    <row r="1634" spans="1:3" ht="13.2">
      <c r="A1634" s="40">
        <v>45307076020</v>
      </c>
      <c r="B1634" s="40" t="s">
        <v>172</v>
      </c>
      <c r="C1634" s="40">
        <v>6530</v>
      </c>
    </row>
    <row r="1635" spans="1:3" ht="13.2">
      <c r="A1635" s="40">
        <v>45307164226</v>
      </c>
      <c r="B1635" s="40" t="s">
        <v>137</v>
      </c>
      <c r="C1635" s="40">
        <v>20030</v>
      </c>
    </row>
    <row r="1636" spans="1:3" ht="13.2">
      <c r="A1636" s="40">
        <v>45307254222</v>
      </c>
      <c r="B1636" s="40" t="s">
        <v>137</v>
      </c>
      <c r="C1636" s="40">
        <v>20020</v>
      </c>
    </row>
    <row r="1637" spans="1:3" ht="13.2">
      <c r="A1637" s="40">
        <v>45307310315</v>
      </c>
      <c r="B1637" s="40" t="s">
        <v>132</v>
      </c>
      <c r="C1637" s="40">
        <v>5392</v>
      </c>
    </row>
    <row r="1638" spans="1:3" ht="13.2">
      <c r="A1638" s="40">
        <v>45308140222</v>
      </c>
      <c r="B1638" s="40" t="s">
        <v>166</v>
      </c>
      <c r="C1638" s="40">
        <v>16230</v>
      </c>
    </row>
    <row r="1639" spans="1:3" ht="13.2">
      <c r="A1639" s="40">
        <v>45308164944</v>
      </c>
      <c r="B1639" s="40" t="s">
        <v>170</v>
      </c>
      <c r="C1639" s="40">
        <v>17010</v>
      </c>
    </row>
    <row r="1640" spans="1:3" ht="13.2">
      <c r="A1640" s="40">
        <v>45308182758</v>
      </c>
      <c r="B1640" s="40" t="s">
        <v>132</v>
      </c>
      <c r="C1640" s="40">
        <v>2300</v>
      </c>
    </row>
    <row r="1641" spans="1:3" ht="13.2">
      <c r="A1641" s="40">
        <v>45308232734</v>
      </c>
      <c r="B1641" s="40" t="s">
        <v>132</v>
      </c>
      <c r="C1641" s="40">
        <v>3810</v>
      </c>
    </row>
    <row r="1642" spans="1:3" ht="13.2">
      <c r="A1642" s="40">
        <v>45308234918</v>
      </c>
      <c r="B1642" s="40" t="s">
        <v>132</v>
      </c>
      <c r="C1642" s="40">
        <v>2673</v>
      </c>
    </row>
    <row r="1643" spans="1:3" ht="13.2">
      <c r="A1643" s="40">
        <v>45309012721</v>
      </c>
      <c r="B1643" s="40" t="s">
        <v>132</v>
      </c>
      <c r="C1643" s="40">
        <v>7530</v>
      </c>
    </row>
    <row r="1644" spans="1:3" ht="13.2">
      <c r="A1644" s="40">
        <v>45309016529</v>
      </c>
      <c r="B1644" s="40" t="s">
        <v>132</v>
      </c>
      <c r="C1644" s="40">
        <v>3529</v>
      </c>
    </row>
    <row r="1645" spans="1:3" ht="13.2">
      <c r="A1645" s="40">
        <v>45309072226</v>
      </c>
      <c r="B1645" s="40" t="s">
        <v>132</v>
      </c>
      <c r="C1645" s="40">
        <v>245000</v>
      </c>
    </row>
    <row r="1646" spans="1:3" ht="13.2">
      <c r="A1646" s="40">
        <v>45309072734</v>
      </c>
      <c r="B1646" s="40" t="s">
        <v>134</v>
      </c>
      <c r="C1646" s="40">
        <v>2739</v>
      </c>
    </row>
    <row r="1647" spans="1:3" ht="13.2">
      <c r="A1647" s="40">
        <v>45309090303</v>
      </c>
      <c r="B1647" s="40" t="s">
        <v>132</v>
      </c>
      <c r="C1647" s="40">
        <v>2240</v>
      </c>
    </row>
    <row r="1648" spans="1:3" ht="13.2">
      <c r="A1648" s="40">
        <v>45309136047</v>
      </c>
      <c r="B1648" s="40" t="s">
        <v>144</v>
      </c>
      <c r="C1648" s="40">
        <v>4060</v>
      </c>
    </row>
    <row r="1649" spans="1:3" ht="13.2">
      <c r="A1649" s="40">
        <v>45309150303</v>
      </c>
      <c r="B1649" s="40" t="s">
        <v>132</v>
      </c>
      <c r="C1649" s="40">
        <v>2520</v>
      </c>
    </row>
    <row r="1650" spans="1:3" ht="13.2">
      <c r="A1650" s="40">
        <v>45309183727</v>
      </c>
      <c r="B1650" s="40" t="s">
        <v>132</v>
      </c>
      <c r="C1650" s="40">
        <v>7530</v>
      </c>
    </row>
    <row r="1651" spans="1:3" ht="13.2">
      <c r="A1651" s="40">
        <v>45310020361</v>
      </c>
      <c r="B1651" s="40" t="s">
        <v>133</v>
      </c>
      <c r="C1651" s="40">
        <v>2210</v>
      </c>
    </row>
    <row r="1652" spans="1:3" ht="13.2">
      <c r="A1652" s="40">
        <v>45310112753</v>
      </c>
      <c r="B1652" s="40" t="s">
        <v>140</v>
      </c>
      <c r="C1652" s="40">
        <v>3393</v>
      </c>
    </row>
    <row r="1653" spans="1:3" ht="13.2">
      <c r="A1653" s="40">
        <v>45310204234</v>
      </c>
      <c r="B1653" s="40" t="s">
        <v>170</v>
      </c>
      <c r="C1653" s="40">
        <v>7100</v>
      </c>
    </row>
    <row r="1654" spans="1:3" ht="13.2">
      <c r="A1654" s="40">
        <v>45310316013</v>
      </c>
      <c r="B1654" s="40" t="s">
        <v>132</v>
      </c>
      <c r="C1654" s="40">
        <v>3616</v>
      </c>
    </row>
    <row r="1655" spans="1:3" ht="13.2">
      <c r="A1655" s="40">
        <v>45311090345</v>
      </c>
      <c r="B1655" s="40" t="s">
        <v>154</v>
      </c>
      <c r="C1655" s="40">
        <v>19510</v>
      </c>
    </row>
    <row r="1656" spans="1:3" ht="13.2">
      <c r="A1656" s="40">
        <v>45311122720</v>
      </c>
      <c r="B1656" s="40" t="s">
        <v>132</v>
      </c>
      <c r="C1656" s="40">
        <v>25030</v>
      </c>
    </row>
    <row r="1657" spans="1:3" ht="13.2">
      <c r="A1657" s="40">
        <v>45311190229</v>
      </c>
      <c r="B1657" s="40" t="s">
        <v>177</v>
      </c>
      <c r="C1657" s="40">
        <v>16210</v>
      </c>
    </row>
    <row r="1658" spans="1:3" ht="13.2">
      <c r="A1658" s="40">
        <v>45312020295</v>
      </c>
      <c r="B1658" s="40" t="s">
        <v>158</v>
      </c>
      <c r="C1658" s="40">
        <v>5412</v>
      </c>
    </row>
    <row r="1659" spans="1:3" ht="13.2">
      <c r="A1659" s="40">
        <v>45312032721</v>
      </c>
      <c r="B1659" s="40" t="s">
        <v>134</v>
      </c>
      <c r="C1659" s="40">
        <v>7822</v>
      </c>
    </row>
    <row r="1660" spans="1:3" ht="13.2">
      <c r="A1660" s="40">
        <v>45312052712</v>
      </c>
      <c r="B1660" s="40" t="s">
        <v>132</v>
      </c>
      <c r="C1660" s="40">
        <v>15000</v>
      </c>
    </row>
    <row r="1661" spans="1:3" ht="13.2">
      <c r="A1661" s="40">
        <v>45312180279</v>
      </c>
      <c r="B1661" s="40" t="s">
        <v>137</v>
      </c>
      <c r="C1661" s="40">
        <v>8030</v>
      </c>
    </row>
    <row r="1662" spans="1:3" ht="13.2">
      <c r="A1662" s="40">
        <v>45312300354</v>
      </c>
      <c r="B1662" s="40" t="s">
        <v>132</v>
      </c>
      <c r="C1662" s="40">
        <v>3520</v>
      </c>
    </row>
    <row r="1663" spans="1:3" ht="13.2">
      <c r="A1663" s="40">
        <v>45401234920</v>
      </c>
      <c r="B1663" s="40" t="s">
        <v>170</v>
      </c>
      <c r="C1663" s="40">
        <v>9730</v>
      </c>
    </row>
    <row r="1664" spans="1:3" ht="13.2">
      <c r="A1664" s="40">
        <v>45402130236</v>
      </c>
      <c r="B1664" s="40" t="s">
        <v>164</v>
      </c>
      <c r="C1664" s="40">
        <v>80010</v>
      </c>
    </row>
    <row r="1665" spans="1:3" ht="13.2">
      <c r="A1665" s="40">
        <v>45402230348</v>
      </c>
      <c r="B1665" s="40" t="s">
        <v>132</v>
      </c>
      <c r="C1665" s="40">
        <v>11530</v>
      </c>
    </row>
    <row r="1666" spans="1:3" ht="13.2">
      <c r="A1666" s="40">
        <v>45402280020</v>
      </c>
      <c r="B1666" s="40" t="s">
        <v>165</v>
      </c>
      <c r="C1666" s="40">
        <v>57010</v>
      </c>
    </row>
    <row r="1667" spans="1:3" ht="13.2">
      <c r="A1667" s="40">
        <v>45403042721</v>
      </c>
      <c r="B1667" s="40" t="s">
        <v>132</v>
      </c>
      <c r="C1667" s="40">
        <v>5500</v>
      </c>
    </row>
    <row r="1668" spans="1:3" ht="13.2">
      <c r="A1668" s="40">
        <v>45403062746</v>
      </c>
      <c r="B1668" s="40" t="s">
        <v>140</v>
      </c>
      <c r="C1668" s="40">
        <v>13130</v>
      </c>
    </row>
    <row r="1669" spans="1:3" ht="13.2">
      <c r="A1669" s="40">
        <v>45404010298</v>
      </c>
      <c r="B1669" s="40" t="s">
        <v>156</v>
      </c>
      <c r="C1669" s="40">
        <v>2320</v>
      </c>
    </row>
    <row r="1670" spans="1:3" ht="13.2">
      <c r="A1670" s="40">
        <v>45404042229</v>
      </c>
      <c r="B1670" s="40" t="s">
        <v>142</v>
      </c>
      <c r="C1670" s="40">
        <v>2300</v>
      </c>
    </row>
    <row r="1671" spans="1:3" ht="13.2">
      <c r="A1671" s="40">
        <v>45405062255</v>
      </c>
      <c r="B1671" s="40" t="s">
        <v>132</v>
      </c>
      <c r="C1671" s="40">
        <v>3330</v>
      </c>
    </row>
    <row r="1672" spans="1:3" ht="13.2">
      <c r="A1672" s="40">
        <v>45405170251</v>
      </c>
      <c r="B1672" s="40" t="s">
        <v>144</v>
      </c>
      <c r="C1672" s="40">
        <v>12030</v>
      </c>
    </row>
    <row r="1673" spans="1:3" ht="13.2">
      <c r="A1673" s="40">
        <v>45405282722</v>
      </c>
      <c r="B1673" s="40" t="s">
        <v>132</v>
      </c>
      <c r="C1673" s="40">
        <v>9600</v>
      </c>
    </row>
    <row r="1674" spans="1:3" ht="13.2">
      <c r="A1674" s="40">
        <v>45405300272</v>
      </c>
      <c r="B1674" s="40" t="s">
        <v>186</v>
      </c>
      <c r="C1674" s="40">
        <v>17200</v>
      </c>
    </row>
    <row r="1675" spans="1:3" ht="13.2">
      <c r="A1675" s="40">
        <v>45406032726</v>
      </c>
      <c r="B1675" s="40" t="s">
        <v>132</v>
      </c>
      <c r="C1675" s="40">
        <v>2520</v>
      </c>
    </row>
    <row r="1676" spans="1:3" ht="13.2">
      <c r="A1676" s="40">
        <v>45406162260</v>
      </c>
      <c r="B1676" s="40" t="s">
        <v>132</v>
      </c>
      <c r="C1676" s="40">
        <v>3616</v>
      </c>
    </row>
    <row r="1677" spans="1:3" ht="13.2">
      <c r="A1677" s="40">
        <v>45407190320</v>
      </c>
      <c r="B1677" s="40" t="s">
        <v>132</v>
      </c>
      <c r="C1677" s="40">
        <v>209510</v>
      </c>
    </row>
    <row r="1678" spans="1:3" ht="13.2">
      <c r="A1678" s="40">
        <v>45407192272</v>
      </c>
      <c r="B1678" s="40" t="s">
        <v>140</v>
      </c>
      <c r="C1678" s="40">
        <v>6398</v>
      </c>
    </row>
    <row r="1679" spans="1:3" ht="13.2">
      <c r="A1679" s="40">
        <v>45407202749</v>
      </c>
      <c r="B1679" s="40" t="s">
        <v>132</v>
      </c>
      <c r="C1679" s="40">
        <v>20750</v>
      </c>
    </row>
    <row r="1680" spans="1:3" ht="13.2">
      <c r="A1680" s="40">
        <v>45408112235</v>
      </c>
      <c r="B1680" s="40" t="s">
        <v>140</v>
      </c>
      <c r="C1680" s="40">
        <v>3491</v>
      </c>
    </row>
    <row r="1681" spans="1:3" ht="13.2">
      <c r="A1681" s="40">
        <v>45408230250</v>
      </c>
      <c r="B1681" s="40" t="s">
        <v>186</v>
      </c>
      <c r="C1681" s="40">
        <v>2065</v>
      </c>
    </row>
    <row r="1682" spans="1:3" ht="13.2">
      <c r="A1682" s="40">
        <v>45408232211</v>
      </c>
      <c r="B1682" s="40" t="s">
        <v>132</v>
      </c>
      <c r="C1682" s="40">
        <v>15257</v>
      </c>
    </row>
    <row r="1683" spans="1:3" ht="13.2">
      <c r="A1683" s="40">
        <v>45408252730</v>
      </c>
      <c r="B1683" s="40" t="s">
        <v>132</v>
      </c>
      <c r="C1683" s="40">
        <v>45510</v>
      </c>
    </row>
    <row r="1684" spans="1:3" ht="13.2">
      <c r="A1684" s="40">
        <v>45409050330</v>
      </c>
      <c r="B1684" s="40" t="s">
        <v>132</v>
      </c>
      <c r="C1684" s="40">
        <v>52010</v>
      </c>
    </row>
    <row r="1685" spans="1:3" ht="13.2">
      <c r="A1685" s="40">
        <v>45409082758</v>
      </c>
      <c r="B1685" s="40" t="s">
        <v>132</v>
      </c>
      <c r="C1685" s="40">
        <v>4760</v>
      </c>
    </row>
    <row r="1686" spans="1:3" ht="13.2">
      <c r="A1686" s="40">
        <v>45409180262</v>
      </c>
      <c r="B1686" s="40" t="s">
        <v>132</v>
      </c>
      <c r="C1686" s="40">
        <v>11330</v>
      </c>
    </row>
    <row r="1687" spans="1:3" ht="13.2">
      <c r="A1687" s="40">
        <v>45410082229</v>
      </c>
      <c r="B1687" s="40" t="s">
        <v>132</v>
      </c>
      <c r="C1687" s="40">
        <v>3230</v>
      </c>
    </row>
    <row r="1688" spans="1:3" ht="13.2">
      <c r="A1688" s="40">
        <v>45410120222</v>
      </c>
      <c r="B1688" s="40" t="s">
        <v>141</v>
      </c>
      <c r="C1688" s="40">
        <v>7980</v>
      </c>
    </row>
    <row r="1689" spans="1:3" ht="13.2">
      <c r="A1689" s="40">
        <v>45410145259</v>
      </c>
      <c r="B1689" s="40" t="s">
        <v>132</v>
      </c>
      <c r="C1689" s="40">
        <v>7020</v>
      </c>
    </row>
    <row r="1690" spans="1:3" ht="13.2">
      <c r="A1690" s="40">
        <v>45410210787</v>
      </c>
      <c r="B1690" s="40" t="s">
        <v>132</v>
      </c>
      <c r="C1690" s="40">
        <v>11010</v>
      </c>
    </row>
    <row r="1691" spans="1:3" ht="13.2">
      <c r="A1691" s="40">
        <v>45411012244</v>
      </c>
      <c r="B1691" s="40" t="s">
        <v>140</v>
      </c>
      <c r="C1691" s="40">
        <v>3110</v>
      </c>
    </row>
    <row r="1692" spans="1:3" ht="13.2">
      <c r="A1692" s="40">
        <v>45411120284</v>
      </c>
      <c r="B1692" s="40" t="s">
        <v>150</v>
      </c>
      <c r="C1692" s="40">
        <v>16030</v>
      </c>
    </row>
    <row r="1693" spans="1:3" ht="13.2">
      <c r="A1693" s="40">
        <v>45411122725</v>
      </c>
      <c r="B1693" s="40" t="s">
        <v>150</v>
      </c>
      <c r="C1693" s="40">
        <v>11120</v>
      </c>
    </row>
    <row r="1694" spans="1:3" ht="13.2">
      <c r="A1694" s="40">
        <v>45411232717</v>
      </c>
      <c r="B1694" s="40" t="s">
        <v>132</v>
      </c>
      <c r="C1694" s="40">
        <v>114100</v>
      </c>
    </row>
    <row r="1695" spans="1:3" ht="13.2">
      <c r="A1695" s="40">
        <v>45411290241</v>
      </c>
      <c r="B1695" s="40" t="s">
        <v>137</v>
      </c>
      <c r="C1695" s="40">
        <v>15510</v>
      </c>
    </row>
    <row r="1696" spans="1:3" ht="13.2">
      <c r="A1696" s="40">
        <v>45412180031</v>
      </c>
      <c r="B1696" s="40" t="s">
        <v>145</v>
      </c>
      <c r="C1696" s="40">
        <v>75605</v>
      </c>
    </row>
    <row r="1697" spans="1:3" ht="13.2">
      <c r="A1697" s="40">
        <v>45412184716</v>
      </c>
      <c r="B1697" s="40" t="s">
        <v>144</v>
      </c>
      <c r="C1697" s="40">
        <v>6500</v>
      </c>
    </row>
    <row r="1698" spans="1:3" ht="13.2">
      <c r="A1698" s="40">
        <v>45501020221</v>
      </c>
      <c r="B1698" s="40" t="s">
        <v>140</v>
      </c>
      <c r="C1698" s="40">
        <v>6222</v>
      </c>
    </row>
    <row r="1699" spans="1:3" ht="13.2">
      <c r="A1699" s="40">
        <v>45501030356</v>
      </c>
      <c r="B1699" s="40" t="s">
        <v>132</v>
      </c>
      <c r="C1699" s="40">
        <v>3410</v>
      </c>
    </row>
    <row r="1700" spans="1:3" ht="13.2">
      <c r="A1700" s="40">
        <v>45501140265</v>
      </c>
      <c r="B1700" s="40" t="s">
        <v>147</v>
      </c>
      <c r="C1700" s="40">
        <v>50030</v>
      </c>
    </row>
    <row r="1701" spans="1:3" ht="13.2">
      <c r="A1701" s="40">
        <v>45501242715</v>
      </c>
      <c r="B1701" s="40" t="s">
        <v>132</v>
      </c>
      <c r="C1701" s="40">
        <v>20030</v>
      </c>
    </row>
    <row r="1702" spans="1:3" ht="13.2">
      <c r="A1702" s="40">
        <v>45501306527</v>
      </c>
      <c r="B1702" s="40" t="s">
        <v>132</v>
      </c>
      <c r="C1702" s="40">
        <v>5336</v>
      </c>
    </row>
    <row r="1703" spans="1:3" ht="13.2">
      <c r="A1703" s="40">
        <v>45502020272</v>
      </c>
      <c r="B1703" s="40" t="s">
        <v>132</v>
      </c>
      <c r="C1703" s="40">
        <v>8030</v>
      </c>
    </row>
    <row r="1704" spans="1:3" ht="13.2">
      <c r="A1704" s="40">
        <v>45502150293</v>
      </c>
      <c r="B1704" s="40" t="s">
        <v>142</v>
      </c>
      <c r="C1704" s="40">
        <v>13409</v>
      </c>
    </row>
    <row r="1705" spans="1:3" ht="13.2">
      <c r="A1705" s="40">
        <v>45502240269</v>
      </c>
      <c r="B1705" s="40" t="s">
        <v>145</v>
      </c>
      <c r="C1705" s="40">
        <v>15030</v>
      </c>
    </row>
    <row r="1706" spans="1:3" ht="13.2">
      <c r="A1706" s="40">
        <v>45502262234</v>
      </c>
      <c r="B1706" s="40" t="s">
        <v>145</v>
      </c>
      <c r="C1706" s="40">
        <v>6510</v>
      </c>
    </row>
    <row r="1707" spans="1:3" ht="13.2">
      <c r="A1707" s="40">
        <v>45502272241</v>
      </c>
      <c r="B1707" s="40" t="s">
        <v>132</v>
      </c>
      <c r="C1707" s="40">
        <v>2400</v>
      </c>
    </row>
    <row r="1708" spans="1:3" ht="13.2">
      <c r="A1708" s="40">
        <v>45503080272</v>
      </c>
      <c r="B1708" s="40" t="s">
        <v>146</v>
      </c>
      <c r="C1708" s="40">
        <v>29830</v>
      </c>
    </row>
    <row r="1709" spans="1:3" ht="13.2">
      <c r="A1709" s="40">
        <v>45503175224</v>
      </c>
      <c r="B1709" s="40" t="s">
        <v>148</v>
      </c>
      <c r="C1709" s="40">
        <v>75010</v>
      </c>
    </row>
    <row r="1710" spans="1:3" ht="13.2">
      <c r="A1710" s="40">
        <v>45503190291</v>
      </c>
      <c r="B1710" s="40" t="s">
        <v>23</v>
      </c>
      <c r="C1710" s="40">
        <v>110000</v>
      </c>
    </row>
    <row r="1711" spans="1:3" ht="13.2">
      <c r="A1711" s="40">
        <v>45504052749</v>
      </c>
      <c r="B1711" s="40" t="s">
        <v>132</v>
      </c>
      <c r="C1711" s="40">
        <v>5729</v>
      </c>
    </row>
    <row r="1712" spans="1:3" ht="13.2">
      <c r="A1712" s="40">
        <v>45504120335</v>
      </c>
      <c r="B1712" s="40" t="s">
        <v>132</v>
      </c>
      <c r="C1712" s="40">
        <v>14713</v>
      </c>
    </row>
    <row r="1713" spans="1:3" ht="13.2">
      <c r="A1713" s="40">
        <v>45504160224</v>
      </c>
      <c r="B1713" s="40" t="s">
        <v>135</v>
      </c>
      <c r="C1713" s="40">
        <v>3520</v>
      </c>
    </row>
    <row r="1714" spans="1:3" ht="13.2">
      <c r="A1714" s="40">
        <v>45505040308</v>
      </c>
      <c r="B1714" s="40" t="s">
        <v>132</v>
      </c>
      <c r="C1714" s="40">
        <v>12020</v>
      </c>
    </row>
    <row r="1715" spans="1:3" ht="13.2">
      <c r="A1715" s="40">
        <v>45505176512</v>
      </c>
      <c r="B1715" s="40" t="s">
        <v>132</v>
      </c>
      <c r="C1715" s="40">
        <v>75585</v>
      </c>
    </row>
    <row r="1716" spans="1:3" ht="13.2">
      <c r="A1716" s="40">
        <v>45505192722</v>
      </c>
      <c r="B1716" s="40" t="s">
        <v>132</v>
      </c>
      <c r="C1716" s="40">
        <v>10000</v>
      </c>
    </row>
    <row r="1717" spans="1:3" ht="13.2">
      <c r="A1717" s="40">
        <v>45506050282</v>
      </c>
      <c r="B1717" s="40" t="s">
        <v>135</v>
      </c>
      <c r="C1717" s="40">
        <v>2276</v>
      </c>
    </row>
    <row r="1718" spans="1:3" ht="13.2">
      <c r="A1718" s="40">
        <v>45506120348</v>
      </c>
      <c r="B1718" s="40" t="s">
        <v>132</v>
      </c>
      <c r="C1718" s="40">
        <v>8530</v>
      </c>
    </row>
    <row r="1719" spans="1:3" ht="13.2">
      <c r="A1719" s="40">
        <v>45506302229</v>
      </c>
      <c r="B1719" s="40" t="s">
        <v>132</v>
      </c>
      <c r="C1719" s="40">
        <v>2610</v>
      </c>
    </row>
    <row r="1720" spans="1:3" ht="13.2">
      <c r="A1720" s="40">
        <v>45507042725</v>
      </c>
      <c r="B1720" s="40" t="s">
        <v>132</v>
      </c>
      <c r="C1720" s="40">
        <v>67110</v>
      </c>
    </row>
    <row r="1721" spans="1:3" ht="13.2">
      <c r="A1721" s="40">
        <v>45507300241</v>
      </c>
      <c r="B1721" s="40" t="s">
        <v>144</v>
      </c>
      <c r="C1721" s="40">
        <v>17030</v>
      </c>
    </row>
    <row r="1722" spans="1:3" ht="13.2">
      <c r="A1722" s="40">
        <v>45508122721</v>
      </c>
      <c r="B1722" s="40" t="s">
        <v>132</v>
      </c>
      <c r="C1722" s="40">
        <v>2400</v>
      </c>
    </row>
    <row r="1723" spans="1:3" ht="13.2">
      <c r="A1723" s="40">
        <v>45508150350</v>
      </c>
      <c r="B1723" s="40" t="s">
        <v>132</v>
      </c>
      <c r="C1723" s="40">
        <v>6035</v>
      </c>
    </row>
    <row r="1724" spans="1:3" ht="13.2">
      <c r="A1724" s="40">
        <v>45508190361</v>
      </c>
      <c r="B1724" s="40" t="s">
        <v>132</v>
      </c>
      <c r="C1724" s="40">
        <v>9000</v>
      </c>
    </row>
    <row r="1725" spans="1:3" ht="13.2">
      <c r="A1725" s="40">
        <v>45509032742</v>
      </c>
      <c r="B1725" s="40" t="s">
        <v>132</v>
      </c>
      <c r="C1725" s="40">
        <v>12330</v>
      </c>
    </row>
    <row r="1726" spans="1:3" ht="13.2">
      <c r="A1726" s="40">
        <v>45509242747</v>
      </c>
      <c r="B1726" s="40" t="s">
        <v>132</v>
      </c>
      <c r="C1726" s="40">
        <v>145010</v>
      </c>
    </row>
    <row r="1727" spans="1:3" ht="13.2">
      <c r="A1727" s="40">
        <v>45510022252</v>
      </c>
      <c r="B1727" s="40" t="s">
        <v>140</v>
      </c>
      <c r="C1727" s="40">
        <v>13110</v>
      </c>
    </row>
    <row r="1728" spans="1:3" ht="13.2">
      <c r="A1728" s="40">
        <v>45510030343</v>
      </c>
      <c r="B1728" s="40" t="s">
        <v>132</v>
      </c>
      <c r="C1728" s="40">
        <v>2250</v>
      </c>
    </row>
    <row r="1729" spans="1:3" ht="13.2">
      <c r="A1729" s="40">
        <v>45510042281</v>
      </c>
      <c r="B1729" s="40" t="s">
        <v>132</v>
      </c>
      <c r="C1729" s="40">
        <v>7830</v>
      </c>
    </row>
    <row r="1730" spans="1:3" ht="13.2">
      <c r="A1730" s="40">
        <v>45510064920</v>
      </c>
      <c r="B1730" s="40" t="s">
        <v>132</v>
      </c>
      <c r="C1730" s="40">
        <v>7710</v>
      </c>
    </row>
    <row r="1731" spans="1:3" ht="13.2">
      <c r="A1731" s="40">
        <v>45510145728</v>
      </c>
      <c r="B1731" s="40" t="s">
        <v>132</v>
      </c>
      <c r="C1731" s="40">
        <v>2451</v>
      </c>
    </row>
    <row r="1732" spans="1:3" ht="13.2">
      <c r="A1732" s="40">
        <v>45510230222</v>
      </c>
      <c r="B1732" s="40" t="s">
        <v>135</v>
      </c>
      <c r="C1732" s="40">
        <v>6730</v>
      </c>
    </row>
    <row r="1733" spans="1:3" ht="13.2">
      <c r="A1733" s="40">
        <v>45510230291</v>
      </c>
      <c r="B1733" s="40" t="s">
        <v>135</v>
      </c>
      <c r="C1733" s="40">
        <v>18010</v>
      </c>
    </row>
    <row r="1734" spans="1:3" ht="13.2">
      <c r="A1734" s="40">
        <v>45510232723</v>
      </c>
      <c r="B1734" s="40" t="s">
        <v>135</v>
      </c>
      <c r="C1734" s="40">
        <v>12030</v>
      </c>
    </row>
    <row r="1735" spans="1:3" ht="13.2">
      <c r="A1735" s="40">
        <v>45511062791</v>
      </c>
      <c r="B1735" s="40" t="s">
        <v>132</v>
      </c>
      <c r="C1735" s="40">
        <v>4230</v>
      </c>
    </row>
    <row r="1736" spans="1:3" ht="13.2">
      <c r="A1736" s="40">
        <v>45511110218</v>
      </c>
      <c r="B1736" s="40" t="s">
        <v>23</v>
      </c>
      <c r="C1736" s="40">
        <v>5530</v>
      </c>
    </row>
    <row r="1737" spans="1:3" ht="13.2">
      <c r="A1737" s="40">
        <v>45511150282</v>
      </c>
      <c r="B1737" s="40" t="s">
        <v>135</v>
      </c>
      <c r="C1737" s="40">
        <v>6020</v>
      </c>
    </row>
    <row r="1738" spans="1:3" ht="13.2">
      <c r="A1738" s="40">
        <v>45511170222</v>
      </c>
      <c r="B1738" s="40" t="s">
        <v>13</v>
      </c>
      <c r="C1738" s="40">
        <v>14520</v>
      </c>
    </row>
    <row r="1739" spans="1:3" ht="13.2">
      <c r="A1739" s="40">
        <v>45511282717</v>
      </c>
      <c r="B1739" s="40" t="s">
        <v>132</v>
      </c>
      <c r="C1739" s="40">
        <v>16130</v>
      </c>
    </row>
    <row r="1740" spans="1:3" ht="13.2">
      <c r="A1740" s="40">
        <v>45512032242</v>
      </c>
      <c r="B1740" s="40" t="s">
        <v>132</v>
      </c>
      <c r="C1740" s="40">
        <v>18020</v>
      </c>
    </row>
    <row r="1741" spans="1:3" ht="13.2">
      <c r="A1741" s="40">
        <v>45512050261</v>
      </c>
      <c r="B1741" s="40" t="s">
        <v>132</v>
      </c>
      <c r="C1741" s="40">
        <v>20230</v>
      </c>
    </row>
    <row r="1742" spans="1:3" ht="13.2">
      <c r="A1742" s="40">
        <v>45512094932</v>
      </c>
      <c r="B1742" s="40" t="s">
        <v>132</v>
      </c>
      <c r="C1742" s="40">
        <v>265293</v>
      </c>
    </row>
    <row r="1743" spans="1:3" ht="13.2">
      <c r="A1743" s="40">
        <v>45512105713</v>
      </c>
      <c r="B1743" s="40" t="s">
        <v>170</v>
      </c>
      <c r="C1743" s="40">
        <v>33730</v>
      </c>
    </row>
    <row r="1744" spans="1:3" ht="13.2">
      <c r="A1744" s="40">
        <v>45512250221</v>
      </c>
      <c r="B1744" s="40" t="s">
        <v>172</v>
      </c>
      <c r="C1744" s="40">
        <v>3550</v>
      </c>
    </row>
    <row r="1745" spans="1:3" ht="13.2">
      <c r="A1745" s="40">
        <v>45512250221</v>
      </c>
      <c r="B1745" s="40" t="s">
        <v>140</v>
      </c>
      <c r="C1745" s="40">
        <v>7725</v>
      </c>
    </row>
    <row r="1746" spans="1:3" ht="13.2">
      <c r="A1746" s="40">
        <v>45512250349</v>
      </c>
      <c r="B1746" s="40" t="s">
        <v>132</v>
      </c>
      <c r="C1746" s="40">
        <v>20530</v>
      </c>
    </row>
    <row r="1747" spans="1:3" ht="13.2">
      <c r="A1747" s="40">
        <v>45512252249</v>
      </c>
      <c r="B1747" s="40" t="s">
        <v>140</v>
      </c>
      <c r="C1747" s="40">
        <v>3000</v>
      </c>
    </row>
    <row r="1748" spans="1:3" ht="13.2">
      <c r="A1748" s="40">
        <v>45512270306</v>
      </c>
      <c r="B1748" s="40" t="s">
        <v>132</v>
      </c>
      <c r="C1748" s="40">
        <v>10020</v>
      </c>
    </row>
    <row r="1749" spans="1:3" ht="13.2">
      <c r="A1749" s="40">
        <v>45601010220</v>
      </c>
      <c r="B1749" s="40" t="s">
        <v>132</v>
      </c>
      <c r="C1749" s="40">
        <v>6930</v>
      </c>
    </row>
    <row r="1750" spans="1:3" ht="13.2">
      <c r="A1750" s="40">
        <v>45601080216</v>
      </c>
      <c r="B1750" s="40" t="s">
        <v>142</v>
      </c>
      <c r="C1750" s="40">
        <v>17030</v>
      </c>
    </row>
    <row r="1751" spans="1:3" ht="13.2">
      <c r="A1751" s="40">
        <v>45601082259</v>
      </c>
      <c r="B1751" s="40" t="s">
        <v>142</v>
      </c>
      <c r="C1751" s="40">
        <v>4012</v>
      </c>
    </row>
    <row r="1752" spans="1:3" ht="13.2">
      <c r="A1752" s="40">
        <v>45601164237</v>
      </c>
      <c r="B1752" s="40" t="s">
        <v>142</v>
      </c>
      <c r="C1752" s="40">
        <v>14080</v>
      </c>
    </row>
    <row r="1753" spans="1:3" ht="13.2">
      <c r="A1753" s="40">
        <v>45601270340</v>
      </c>
      <c r="B1753" s="40" t="s">
        <v>132</v>
      </c>
      <c r="C1753" s="40">
        <v>2210</v>
      </c>
    </row>
    <row r="1754" spans="1:3" ht="13.2">
      <c r="A1754" s="40">
        <v>45602040223</v>
      </c>
      <c r="B1754" s="40" t="s">
        <v>135</v>
      </c>
      <c r="C1754" s="40">
        <v>2517</v>
      </c>
    </row>
    <row r="1755" spans="1:3" ht="13.2">
      <c r="A1755" s="40">
        <v>45602160291</v>
      </c>
      <c r="B1755" s="40" t="s">
        <v>159</v>
      </c>
      <c r="C1755" s="40">
        <v>2210</v>
      </c>
    </row>
    <row r="1756" spans="1:3" ht="13.2">
      <c r="A1756" s="40">
        <v>45602174919</v>
      </c>
      <c r="B1756" s="40" t="s">
        <v>145</v>
      </c>
      <c r="C1756" s="40">
        <v>2720</v>
      </c>
    </row>
    <row r="1757" spans="1:3" ht="13.2">
      <c r="A1757" s="40">
        <v>45602176515</v>
      </c>
      <c r="B1757" s="40" t="s">
        <v>160</v>
      </c>
      <c r="C1757" s="40">
        <v>5409</v>
      </c>
    </row>
    <row r="1758" spans="1:3" ht="13.2">
      <c r="A1758" s="40">
        <v>45602182229</v>
      </c>
      <c r="B1758" s="40" t="s">
        <v>132</v>
      </c>
      <c r="C1758" s="40">
        <v>2380</v>
      </c>
    </row>
    <row r="1759" spans="1:3" ht="13.2">
      <c r="A1759" s="40">
        <v>45602202754</v>
      </c>
      <c r="B1759" s="40" t="s">
        <v>132</v>
      </c>
      <c r="C1759" s="40">
        <v>2632</v>
      </c>
    </row>
    <row r="1760" spans="1:3" ht="13.2">
      <c r="A1760" s="40">
        <v>45602220241</v>
      </c>
      <c r="B1760" s="40" t="s">
        <v>132</v>
      </c>
      <c r="C1760" s="40">
        <v>24000</v>
      </c>
    </row>
    <row r="1761" spans="1:3" ht="13.2">
      <c r="A1761" s="40">
        <v>45602252264</v>
      </c>
      <c r="B1761" s="40" t="s">
        <v>132</v>
      </c>
      <c r="C1761" s="40">
        <v>5700</v>
      </c>
    </row>
    <row r="1762" spans="1:3" ht="13.2">
      <c r="A1762" s="40">
        <v>45603010248</v>
      </c>
      <c r="B1762" s="40" t="s">
        <v>167</v>
      </c>
      <c r="C1762" s="40">
        <v>2110</v>
      </c>
    </row>
    <row r="1763" spans="1:3" ht="13.2">
      <c r="A1763" s="40">
        <v>45603052249</v>
      </c>
      <c r="B1763" s="40" t="s">
        <v>153</v>
      </c>
      <c r="C1763" s="40">
        <v>40010</v>
      </c>
    </row>
    <row r="1764" spans="1:3" ht="13.2">
      <c r="A1764" s="40">
        <v>45603060237</v>
      </c>
      <c r="B1764" s="40" t="s">
        <v>150</v>
      </c>
      <c r="C1764" s="40">
        <v>11310</v>
      </c>
    </row>
    <row r="1765" spans="1:3" ht="13.2">
      <c r="A1765" s="40">
        <v>45603100231</v>
      </c>
      <c r="B1765" s="40" t="s">
        <v>147</v>
      </c>
      <c r="C1765" s="40">
        <v>78530</v>
      </c>
    </row>
    <row r="1766" spans="1:3" ht="13.2">
      <c r="A1766" s="40">
        <v>45603100288</v>
      </c>
      <c r="B1766" s="40" t="s">
        <v>147</v>
      </c>
      <c r="C1766" s="40">
        <v>3330</v>
      </c>
    </row>
    <row r="1767" spans="1:3" ht="13.2">
      <c r="A1767" s="40">
        <v>45603202212</v>
      </c>
      <c r="B1767" s="40" t="s">
        <v>23</v>
      </c>
      <c r="C1767" s="40">
        <v>25000</v>
      </c>
    </row>
    <row r="1768" spans="1:3" ht="13.2">
      <c r="A1768" s="40">
        <v>45603215215</v>
      </c>
      <c r="B1768" s="40" t="s">
        <v>132</v>
      </c>
      <c r="C1768" s="40">
        <v>21500</v>
      </c>
    </row>
    <row r="1769" spans="1:3" ht="13.2">
      <c r="A1769" s="40">
        <v>45604030353</v>
      </c>
      <c r="B1769" s="40" t="s">
        <v>132</v>
      </c>
      <c r="C1769" s="40">
        <v>3110</v>
      </c>
    </row>
    <row r="1770" spans="1:3" ht="13.2">
      <c r="A1770" s="40">
        <v>45604100255</v>
      </c>
      <c r="B1770" s="40" t="s">
        <v>145</v>
      </c>
      <c r="C1770" s="40">
        <v>2122</v>
      </c>
    </row>
    <row r="1771" spans="1:3" ht="13.2">
      <c r="A1771" s="40">
        <v>45604102747</v>
      </c>
      <c r="B1771" s="40" t="s">
        <v>132</v>
      </c>
      <c r="C1771" s="40">
        <v>24795</v>
      </c>
    </row>
    <row r="1772" spans="1:3" ht="13.2">
      <c r="A1772" s="40">
        <v>45604180216</v>
      </c>
      <c r="B1772" s="40" t="s">
        <v>149</v>
      </c>
      <c r="C1772" s="40">
        <v>2550</v>
      </c>
    </row>
    <row r="1773" spans="1:3" ht="13.2">
      <c r="A1773" s="40">
        <v>45604180274</v>
      </c>
      <c r="B1773" s="40" t="s">
        <v>149</v>
      </c>
      <c r="C1773" s="40">
        <v>2238</v>
      </c>
    </row>
    <row r="1774" spans="1:3" ht="13.2">
      <c r="A1774" s="40">
        <v>45604182240</v>
      </c>
      <c r="B1774" s="40" t="s">
        <v>149</v>
      </c>
      <c r="C1774" s="40">
        <v>17000</v>
      </c>
    </row>
    <row r="1775" spans="1:3" ht="13.2">
      <c r="A1775" s="40">
        <v>45604295725</v>
      </c>
      <c r="B1775" s="40" t="s">
        <v>132</v>
      </c>
      <c r="C1775" s="40">
        <v>25010</v>
      </c>
    </row>
    <row r="1776" spans="1:3" ht="13.2">
      <c r="A1776" s="40">
        <v>45605202232</v>
      </c>
      <c r="B1776" s="40" t="s">
        <v>132</v>
      </c>
      <c r="C1776" s="40">
        <v>8438</v>
      </c>
    </row>
    <row r="1777" spans="1:3" ht="13.2">
      <c r="A1777" s="40">
        <v>45605222769</v>
      </c>
      <c r="B1777" s="40" t="s">
        <v>132</v>
      </c>
      <c r="C1777" s="40">
        <v>100000</v>
      </c>
    </row>
    <row r="1778" spans="1:3" ht="13.2">
      <c r="A1778" s="40">
        <v>45605290229</v>
      </c>
      <c r="B1778" s="40" t="s">
        <v>177</v>
      </c>
      <c r="C1778" s="40">
        <v>13910</v>
      </c>
    </row>
    <row r="1779" spans="1:3" ht="13.2">
      <c r="A1779" s="40">
        <v>45606014226</v>
      </c>
      <c r="B1779" s="40" t="s">
        <v>162</v>
      </c>
      <c r="C1779" s="40">
        <v>4930</v>
      </c>
    </row>
    <row r="1780" spans="1:3" ht="13.2">
      <c r="A1780" s="40">
        <v>45606080256</v>
      </c>
      <c r="B1780" s="40" t="s">
        <v>132</v>
      </c>
      <c r="C1780" s="40">
        <v>39000</v>
      </c>
    </row>
    <row r="1781" spans="1:3" ht="13.2">
      <c r="A1781" s="40">
        <v>45606180374</v>
      </c>
      <c r="B1781" s="40" t="s">
        <v>132</v>
      </c>
      <c r="C1781" s="40">
        <v>2475</v>
      </c>
    </row>
    <row r="1782" spans="1:3" ht="13.2">
      <c r="A1782" s="40">
        <v>45606243717</v>
      </c>
      <c r="B1782" s="40" t="s">
        <v>132</v>
      </c>
      <c r="C1782" s="40">
        <v>3400</v>
      </c>
    </row>
    <row r="1783" spans="1:3" ht="13.2">
      <c r="A1783" s="40">
        <v>45606260329</v>
      </c>
      <c r="B1783" s="40" t="s">
        <v>132</v>
      </c>
      <c r="C1783" s="40">
        <v>2193</v>
      </c>
    </row>
    <row r="1784" spans="1:3" ht="13.2">
      <c r="A1784" s="40">
        <v>45607033719</v>
      </c>
      <c r="B1784" s="40" t="s">
        <v>132</v>
      </c>
      <c r="C1784" s="40">
        <v>3532</v>
      </c>
    </row>
    <row r="1785" spans="1:3" ht="13.2">
      <c r="A1785" s="40">
        <v>45607252232</v>
      </c>
      <c r="B1785" s="40" t="s">
        <v>132</v>
      </c>
      <c r="C1785" s="40">
        <v>7520</v>
      </c>
    </row>
    <row r="1786" spans="1:3" ht="13.2">
      <c r="A1786" s="40">
        <v>45607274238</v>
      </c>
      <c r="B1786" s="40" t="s">
        <v>170</v>
      </c>
      <c r="C1786" s="40">
        <v>7700</v>
      </c>
    </row>
    <row r="1787" spans="1:3" ht="13.2">
      <c r="A1787" s="40">
        <v>45608054922</v>
      </c>
      <c r="B1787" s="40" t="s">
        <v>13</v>
      </c>
      <c r="C1787" s="40">
        <v>4767</v>
      </c>
    </row>
    <row r="1788" spans="1:3" ht="13.2">
      <c r="A1788" s="40">
        <v>45608082756</v>
      </c>
      <c r="B1788" s="40" t="s">
        <v>132</v>
      </c>
      <c r="C1788" s="40">
        <v>11020</v>
      </c>
    </row>
    <row r="1789" spans="1:3" ht="13.2">
      <c r="A1789" s="40">
        <v>45608160278</v>
      </c>
      <c r="B1789" s="40" t="s">
        <v>146</v>
      </c>
      <c r="C1789" s="40">
        <v>6400</v>
      </c>
    </row>
    <row r="1790" spans="1:3" ht="13.2">
      <c r="A1790" s="40">
        <v>45608210324</v>
      </c>
      <c r="B1790" s="40" t="s">
        <v>132</v>
      </c>
      <c r="C1790" s="40">
        <v>16020</v>
      </c>
    </row>
    <row r="1791" spans="1:3" ht="13.2">
      <c r="A1791" s="40">
        <v>45608270299</v>
      </c>
      <c r="B1791" s="40" t="s">
        <v>165</v>
      </c>
      <c r="C1791" s="40">
        <v>3520</v>
      </c>
    </row>
    <row r="1792" spans="1:3" ht="13.2">
      <c r="A1792" s="40">
        <v>45608304720</v>
      </c>
      <c r="B1792" s="40" t="s">
        <v>160</v>
      </c>
      <c r="C1792" s="40">
        <v>15020</v>
      </c>
    </row>
    <row r="1793" spans="1:3" ht="13.2">
      <c r="A1793" s="40">
        <v>45609024916</v>
      </c>
      <c r="B1793" s="40" t="s">
        <v>132</v>
      </c>
      <c r="C1793" s="40">
        <v>12300</v>
      </c>
    </row>
    <row r="1794" spans="1:3" ht="13.2">
      <c r="A1794" s="40">
        <v>45609062722</v>
      </c>
      <c r="B1794" s="40" t="s">
        <v>132</v>
      </c>
      <c r="C1794" s="40">
        <v>4510</v>
      </c>
    </row>
    <row r="1795" spans="1:3" ht="13.2">
      <c r="A1795" s="40">
        <v>45609142735</v>
      </c>
      <c r="B1795" s="40" t="s">
        <v>132</v>
      </c>
      <c r="C1795" s="40">
        <v>3393</v>
      </c>
    </row>
    <row r="1796" spans="1:3" ht="13.2">
      <c r="A1796" s="40">
        <v>45609180214</v>
      </c>
      <c r="B1796" s="40" t="s">
        <v>155</v>
      </c>
      <c r="C1796" s="40">
        <v>2900</v>
      </c>
    </row>
    <row r="1797" spans="1:3" ht="13.2">
      <c r="A1797" s="40">
        <v>45609202747</v>
      </c>
      <c r="B1797" s="40" t="s">
        <v>140</v>
      </c>
      <c r="C1797" s="40">
        <v>7160</v>
      </c>
    </row>
    <row r="1798" spans="1:3" ht="13.2">
      <c r="A1798" s="40">
        <v>45610182224</v>
      </c>
      <c r="B1798" s="40" t="s">
        <v>132</v>
      </c>
      <c r="C1798" s="40">
        <v>2420</v>
      </c>
    </row>
    <row r="1799" spans="1:3" ht="13.2">
      <c r="A1799" s="40">
        <v>45610190293</v>
      </c>
      <c r="B1799" s="40" t="s">
        <v>142</v>
      </c>
      <c r="C1799" s="40">
        <v>13030</v>
      </c>
    </row>
    <row r="1800" spans="1:3" ht="13.2">
      <c r="A1800" s="40">
        <v>45610202793</v>
      </c>
      <c r="B1800" s="40" t="s">
        <v>132</v>
      </c>
      <c r="C1800" s="40">
        <v>6020</v>
      </c>
    </row>
    <row r="1801" spans="1:3" ht="13.2">
      <c r="A1801" s="40">
        <v>45611050224</v>
      </c>
      <c r="B1801" s="40" t="s">
        <v>132</v>
      </c>
      <c r="C1801" s="40">
        <v>2430</v>
      </c>
    </row>
    <row r="1802" spans="1:3" ht="13.2">
      <c r="A1802" s="40">
        <v>45611062233</v>
      </c>
      <c r="B1802" s="40" t="s">
        <v>132</v>
      </c>
      <c r="C1802" s="40">
        <v>3610</v>
      </c>
    </row>
    <row r="1803" spans="1:3" ht="13.2">
      <c r="A1803" s="40">
        <v>45611130269</v>
      </c>
      <c r="B1803" s="40" t="s">
        <v>146</v>
      </c>
      <c r="C1803" s="40">
        <v>109556</v>
      </c>
    </row>
    <row r="1804" spans="1:3" ht="13.2">
      <c r="A1804" s="40">
        <v>45611230345</v>
      </c>
      <c r="B1804" s="40" t="s">
        <v>132</v>
      </c>
      <c r="C1804" s="40">
        <v>11530</v>
      </c>
    </row>
    <row r="1805" spans="1:3" ht="13.2">
      <c r="A1805" s="40">
        <v>45611242754</v>
      </c>
      <c r="B1805" s="40" t="s">
        <v>132</v>
      </c>
      <c r="C1805" s="40">
        <v>100000</v>
      </c>
    </row>
    <row r="1806" spans="1:3" ht="13.2">
      <c r="A1806" s="40">
        <v>45612014235</v>
      </c>
      <c r="B1806" s="40" t="s">
        <v>132</v>
      </c>
      <c r="C1806" s="40">
        <v>6900</v>
      </c>
    </row>
    <row r="1807" spans="1:3" ht="13.2">
      <c r="A1807" s="40">
        <v>45701170306</v>
      </c>
      <c r="B1807" s="40" t="s">
        <v>137</v>
      </c>
      <c r="C1807" s="40">
        <v>42020</v>
      </c>
    </row>
    <row r="1808" spans="1:3" ht="13.2">
      <c r="A1808" s="40">
        <v>45702232712</v>
      </c>
      <c r="B1808" s="40" t="s">
        <v>132</v>
      </c>
      <c r="C1808" s="40">
        <v>38030</v>
      </c>
    </row>
    <row r="1809" spans="1:3" ht="13.2">
      <c r="A1809" s="40">
        <v>45703060243</v>
      </c>
      <c r="B1809" s="40" t="s">
        <v>157</v>
      </c>
      <c r="C1809" s="40">
        <v>2580</v>
      </c>
    </row>
    <row r="1810" spans="1:3" ht="13.2">
      <c r="A1810" s="40">
        <v>45703062248</v>
      </c>
      <c r="B1810" s="40" t="s">
        <v>132</v>
      </c>
      <c r="C1810" s="40">
        <v>20707</v>
      </c>
    </row>
    <row r="1811" spans="1:3" ht="13.2">
      <c r="A1811" s="40">
        <v>45703072274</v>
      </c>
      <c r="B1811" s="40" t="s">
        <v>132</v>
      </c>
      <c r="C1811" s="40">
        <v>7520</v>
      </c>
    </row>
    <row r="1812" spans="1:3" ht="13.2">
      <c r="A1812" s="40">
        <v>45703202780</v>
      </c>
      <c r="B1812" s="40" t="s">
        <v>132</v>
      </c>
      <c r="C1812" s="40">
        <v>2310</v>
      </c>
    </row>
    <row r="1813" spans="1:3" ht="13.2">
      <c r="A1813" s="40">
        <v>45704010258</v>
      </c>
      <c r="B1813" s="40" t="s">
        <v>132</v>
      </c>
      <c r="C1813" s="40">
        <v>10010</v>
      </c>
    </row>
    <row r="1814" spans="1:3" ht="13.2">
      <c r="A1814" s="40">
        <v>45704014242</v>
      </c>
      <c r="B1814" s="40" t="s">
        <v>13</v>
      </c>
      <c r="C1814" s="40">
        <v>9400</v>
      </c>
    </row>
    <row r="1815" spans="1:3" ht="13.2">
      <c r="A1815" s="40">
        <v>45704050236</v>
      </c>
      <c r="B1815" s="40" t="s">
        <v>132</v>
      </c>
      <c r="C1815" s="40">
        <v>578958</v>
      </c>
    </row>
    <row r="1816" spans="1:3" ht="13.2">
      <c r="A1816" s="40">
        <v>45704052824</v>
      </c>
      <c r="B1816" s="40" t="s">
        <v>132</v>
      </c>
      <c r="C1816" s="40">
        <v>12000</v>
      </c>
    </row>
    <row r="1817" spans="1:3" ht="13.2">
      <c r="A1817" s="40">
        <v>45704134230</v>
      </c>
      <c r="B1817" s="40" t="s">
        <v>170</v>
      </c>
      <c r="C1817" s="40">
        <v>15000</v>
      </c>
    </row>
    <row r="1818" spans="1:3" ht="13.2">
      <c r="A1818" s="40">
        <v>45704282712</v>
      </c>
      <c r="B1818" s="40" t="s">
        <v>133</v>
      </c>
      <c r="C1818" s="40">
        <v>9520</v>
      </c>
    </row>
    <row r="1819" spans="1:3" ht="13.2">
      <c r="A1819" s="40">
        <v>45705120284</v>
      </c>
      <c r="B1819" s="40" t="s">
        <v>168</v>
      </c>
      <c r="C1819" s="40">
        <v>39714</v>
      </c>
    </row>
    <row r="1820" spans="1:3" ht="13.2">
      <c r="A1820" s="40">
        <v>45705132731</v>
      </c>
      <c r="B1820" s="40" t="s">
        <v>172</v>
      </c>
      <c r="C1820" s="40">
        <v>10030</v>
      </c>
    </row>
    <row r="1821" spans="1:3" ht="13.2">
      <c r="A1821" s="40">
        <v>45705156543</v>
      </c>
      <c r="B1821" s="40" t="s">
        <v>132</v>
      </c>
      <c r="C1821" s="40">
        <v>75030</v>
      </c>
    </row>
    <row r="1822" spans="1:3" ht="13.2">
      <c r="A1822" s="40">
        <v>45705162259</v>
      </c>
      <c r="B1822" s="40" t="s">
        <v>132</v>
      </c>
      <c r="C1822" s="40">
        <v>3480</v>
      </c>
    </row>
    <row r="1823" spans="1:3" ht="13.2">
      <c r="A1823" s="40">
        <v>45705220278</v>
      </c>
      <c r="B1823" s="40" t="s">
        <v>177</v>
      </c>
      <c r="C1823" s="40">
        <v>13000</v>
      </c>
    </row>
    <row r="1824" spans="1:3" ht="13.2">
      <c r="A1824" s="40">
        <v>45705240283</v>
      </c>
      <c r="B1824" s="40" t="s">
        <v>165</v>
      </c>
      <c r="C1824" s="40">
        <v>18279</v>
      </c>
    </row>
    <row r="1825" spans="1:3" ht="13.2">
      <c r="A1825" s="40">
        <v>45705272789</v>
      </c>
      <c r="B1825" s="40" t="s">
        <v>132</v>
      </c>
      <c r="C1825" s="40">
        <v>5295</v>
      </c>
    </row>
    <row r="1826" spans="1:3" ht="13.2">
      <c r="A1826" s="40">
        <v>45705286022</v>
      </c>
      <c r="B1826" s="40" t="s">
        <v>144</v>
      </c>
      <c r="C1826" s="40">
        <v>2465</v>
      </c>
    </row>
    <row r="1827" spans="1:3" ht="13.2">
      <c r="A1827" s="40">
        <v>45706040251</v>
      </c>
      <c r="B1827" s="40" t="s">
        <v>132</v>
      </c>
      <c r="C1827" s="40">
        <v>2115</v>
      </c>
    </row>
    <row r="1828" spans="1:3" ht="13.2">
      <c r="A1828" s="40">
        <v>45706066016</v>
      </c>
      <c r="B1828" s="40" t="s">
        <v>132</v>
      </c>
      <c r="C1828" s="40">
        <v>17520</v>
      </c>
    </row>
    <row r="1829" spans="1:3" ht="13.2">
      <c r="A1829" s="40">
        <v>45706070217</v>
      </c>
      <c r="B1829" s="40" t="s">
        <v>135</v>
      </c>
      <c r="C1829" s="40">
        <v>7560</v>
      </c>
    </row>
    <row r="1830" spans="1:3" ht="13.2">
      <c r="A1830" s="40">
        <v>45706142735</v>
      </c>
      <c r="B1830" s="40" t="s">
        <v>132</v>
      </c>
      <c r="C1830" s="40">
        <v>53030</v>
      </c>
    </row>
    <row r="1831" spans="1:3" ht="13.2">
      <c r="A1831" s="40">
        <v>45706162257</v>
      </c>
      <c r="B1831" s="40" t="s">
        <v>132</v>
      </c>
      <c r="C1831" s="40">
        <v>2410</v>
      </c>
    </row>
    <row r="1832" spans="1:3" ht="13.2">
      <c r="A1832" s="40">
        <v>45706182744</v>
      </c>
      <c r="B1832" s="40" t="s">
        <v>132</v>
      </c>
      <c r="C1832" s="40">
        <v>4010</v>
      </c>
    </row>
    <row r="1833" spans="1:3" ht="13.2">
      <c r="A1833" s="40">
        <v>45706240249</v>
      </c>
      <c r="B1833" s="40" t="s">
        <v>141</v>
      </c>
      <c r="C1833" s="40">
        <v>36020</v>
      </c>
    </row>
    <row r="1834" spans="1:3" ht="13.2">
      <c r="A1834" s="40">
        <v>45706252235</v>
      </c>
      <c r="B1834" s="40" t="s">
        <v>132</v>
      </c>
      <c r="C1834" s="40">
        <v>13930</v>
      </c>
    </row>
    <row r="1835" spans="1:3" ht="13.2">
      <c r="A1835" s="40">
        <v>45706280241</v>
      </c>
      <c r="B1835" s="40" t="s">
        <v>132</v>
      </c>
      <c r="C1835" s="40">
        <v>5375</v>
      </c>
    </row>
    <row r="1836" spans="1:3" ht="13.2">
      <c r="A1836" s="40">
        <v>45706302741</v>
      </c>
      <c r="B1836" s="40" t="s">
        <v>132</v>
      </c>
      <c r="C1836" s="40">
        <v>40010</v>
      </c>
    </row>
    <row r="1837" spans="1:3" ht="13.2">
      <c r="A1837" s="40">
        <v>45707120270</v>
      </c>
      <c r="B1837" s="40" t="s">
        <v>165</v>
      </c>
      <c r="C1837" s="40">
        <v>5222</v>
      </c>
    </row>
    <row r="1838" spans="1:3" ht="13.2">
      <c r="A1838" s="40">
        <v>45707120318</v>
      </c>
      <c r="B1838" s="40" t="s">
        <v>136</v>
      </c>
      <c r="C1838" s="40">
        <v>209520</v>
      </c>
    </row>
    <row r="1839" spans="1:3" ht="13.2">
      <c r="A1839" s="40">
        <v>45707142732</v>
      </c>
      <c r="B1839" s="40" t="s">
        <v>132</v>
      </c>
      <c r="C1839" s="40">
        <v>2520</v>
      </c>
    </row>
    <row r="1840" spans="1:3" ht="13.2">
      <c r="A1840" s="40">
        <v>45707184721</v>
      </c>
      <c r="B1840" s="40" t="s">
        <v>170</v>
      </c>
      <c r="C1840" s="40">
        <v>13230</v>
      </c>
    </row>
    <row r="1841" spans="1:3" ht="13.2">
      <c r="A1841" s="40">
        <v>45707202252</v>
      </c>
      <c r="B1841" s="40" t="s">
        <v>132</v>
      </c>
      <c r="C1841" s="40">
        <v>7132</v>
      </c>
    </row>
    <row r="1842" spans="1:3" ht="13.2">
      <c r="A1842" s="40">
        <v>45707222269</v>
      </c>
      <c r="B1842" s="40" t="s">
        <v>132</v>
      </c>
      <c r="C1842" s="40">
        <v>4058</v>
      </c>
    </row>
    <row r="1843" spans="1:3" ht="13.2">
      <c r="A1843" s="40">
        <v>45707240290</v>
      </c>
      <c r="B1843" s="40" t="s">
        <v>146</v>
      </c>
      <c r="C1843" s="40">
        <v>6820</v>
      </c>
    </row>
    <row r="1844" spans="1:3" ht="13.2">
      <c r="A1844" s="40">
        <v>45707270287</v>
      </c>
      <c r="B1844" s="40" t="s">
        <v>146</v>
      </c>
      <c r="C1844" s="40">
        <v>5524</v>
      </c>
    </row>
    <row r="1845" spans="1:3" ht="13.2">
      <c r="A1845" s="40">
        <v>45707272764</v>
      </c>
      <c r="B1845" s="40" t="s">
        <v>132</v>
      </c>
      <c r="C1845" s="40">
        <v>84695</v>
      </c>
    </row>
    <row r="1846" spans="1:3" ht="13.2">
      <c r="A1846" s="40">
        <v>45708026025</v>
      </c>
      <c r="B1846" s="40" t="s">
        <v>148</v>
      </c>
      <c r="C1846" s="40">
        <v>14012</v>
      </c>
    </row>
    <row r="1847" spans="1:3" ht="13.2">
      <c r="A1847" s="40">
        <v>45708050295</v>
      </c>
      <c r="B1847" s="40" t="s">
        <v>135</v>
      </c>
      <c r="C1847" s="40">
        <v>6020</v>
      </c>
    </row>
    <row r="1848" spans="1:3" ht="13.2">
      <c r="A1848" s="40">
        <v>45708072724</v>
      </c>
      <c r="B1848" s="40" t="s">
        <v>132</v>
      </c>
      <c r="C1848" s="40">
        <v>2485</v>
      </c>
    </row>
    <row r="1849" spans="1:3" ht="13.2">
      <c r="A1849" s="40">
        <v>45708202245</v>
      </c>
      <c r="B1849" s="40" t="s">
        <v>132</v>
      </c>
      <c r="C1849" s="40">
        <v>2420</v>
      </c>
    </row>
    <row r="1850" spans="1:3" ht="13.2">
      <c r="A1850" s="40">
        <v>45708302228</v>
      </c>
      <c r="B1850" s="40" t="s">
        <v>132</v>
      </c>
      <c r="C1850" s="40">
        <v>53000</v>
      </c>
    </row>
    <row r="1851" spans="1:3" ht="13.2">
      <c r="A1851" s="40">
        <v>45709096022</v>
      </c>
      <c r="B1851" s="40" t="s">
        <v>148</v>
      </c>
      <c r="C1851" s="40">
        <v>12010</v>
      </c>
    </row>
    <row r="1852" spans="1:3" ht="13.2">
      <c r="A1852" s="40">
        <v>45709120094</v>
      </c>
      <c r="B1852" s="40" t="s">
        <v>133</v>
      </c>
      <c r="C1852" s="40">
        <v>90030</v>
      </c>
    </row>
    <row r="1853" spans="1:3" ht="13.2">
      <c r="A1853" s="40">
        <v>45709162746</v>
      </c>
      <c r="B1853" s="40" t="s">
        <v>132</v>
      </c>
      <c r="C1853" s="40">
        <v>17500</v>
      </c>
    </row>
    <row r="1854" spans="1:3" ht="13.2">
      <c r="A1854" s="40">
        <v>45709180360</v>
      </c>
      <c r="B1854" s="40" t="s">
        <v>132</v>
      </c>
      <c r="C1854" s="40">
        <v>9030</v>
      </c>
    </row>
    <row r="1855" spans="1:3" ht="13.2">
      <c r="A1855" s="40">
        <v>45709222766</v>
      </c>
      <c r="B1855" s="40" t="s">
        <v>132</v>
      </c>
      <c r="C1855" s="40">
        <v>38020</v>
      </c>
    </row>
    <row r="1856" spans="1:3" ht="13.2">
      <c r="A1856" s="40">
        <v>45710022746</v>
      </c>
      <c r="B1856" s="40" t="s">
        <v>132</v>
      </c>
      <c r="C1856" s="40">
        <v>5720</v>
      </c>
    </row>
    <row r="1857" spans="1:3" ht="13.2">
      <c r="A1857" s="40">
        <v>45710082239</v>
      </c>
      <c r="B1857" s="40" t="s">
        <v>132</v>
      </c>
      <c r="C1857" s="40">
        <v>4500</v>
      </c>
    </row>
    <row r="1858" spans="1:3" ht="13.2">
      <c r="A1858" s="40">
        <v>45710194715</v>
      </c>
      <c r="B1858" s="40" t="s">
        <v>180</v>
      </c>
      <c r="C1858" s="40">
        <v>10510</v>
      </c>
    </row>
    <row r="1859" spans="1:3" ht="13.2">
      <c r="A1859" s="40">
        <v>45710260292</v>
      </c>
      <c r="B1859" s="40" t="s">
        <v>132</v>
      </c>
      <c r="C1859" s="40">
        <v>60020</v>
      </c>
    </row>
    <row r="1860" spans="1:3" ht="13.2">
      <c r="A1860" s="40">
        <v>45710262717</v>
      </c>
      <c r="B1860" s="40" t="s">
        <v>132</v>
      </c>
      <c r="C1860" s="40">
        <v>52410</v>
      </c>
    </row>
    <row r="1861" spans="1:3" ht="13.2">
      <c r="A1861" s="40">
        <v>45710262750</v>
      </c>
      <c r="B1861" s="40" t="s">
        <v>132</v>
      </c>
      <c r="C1861" s="40">
        <v>11000</v>
      </c>
    </row>
    <row r="1862" spans="1:3" ht="13.2">
      <c r="A1862" s="40">
        <v>45711100281</v>
      </c>
      <c r="B1862" s="40" t="s">
        <v>142</v>
      </c>
      <c r="C1862" s="40">
        <v>3018</v>
      </c>
    </row>
    <row r="1863" spans="1:3" ht="13.2">
      <c r="A1863" s="40">
        <v>45711152743</v>
      </c>
      <c r="B1863" s="40" t="s">
        <v>132</v>
      </c>
      <c r="C1863" s="40">
        <v>7828</v>
      </c>
    </row>
    <row r="1864" spans="1:3" ht="13.2">
      <c r="A1864" s="40">
        <v>45711242720</v>
      </c>
      <c r="B1864" s="40" t="s">
        <v>132</v>
      </c>
      <c r="C1864" s="40">
        <v>20720</v>
      </c>
    </row>
    <row r="1865" spans="1:3" ht="13.2">
      <c r="A1865" s="40">
        <v>45712034928</v>
      </c>
      <c r="B1865" s="40" t="s">
        <v>142</v>
      </c>
      <c r="C1865" s="40">
        <v>55030</v>
      </c>
    </row>
    <row r="1866" spans="1:3" ht="13.2">
      <c r="A1866" s="40">
        <v>45712132253</v>
      </c>
      <c r="B1866" s="40" t="s">
        <v>139</v>
      </c>
      <c r="C1866" s="40">
        <v>4200</v>
      </c>
    </row>
    <row r="1867" spans="1:3" ht="13.2">
      <c r="A1867" s="40">
        <v>45712182743</v>
      </c>
      <c r="B1867" s="40" t="s">
        <v>146</v>
      </c>
      <c r="C1867" s="40">
        <v>5623</v>
      </c>
    </row>
    <row r="1868" spans="1:3" ht="13.2">
      <c r="A1868" s="40">
        <v>45801120034</v>
      </c>
      <c r="B1868" s="40" t="s">
        <v>132</v>
      </c>
      <c r="C1868" s="40">
        <v>68310</v>
      </c>
    </row>
    <row r="1869" spans="1:3" ht="13.2">
      <c r="A1869" s="40">
        <v>45801150335</v>
      </c>
      <c r="B1869" s="40" t="s">
        <v>131</v>
      </c>
      <c r="C1869" s="40">
        <v>2510</v>
      </c>
    </row>
    <row r="1870" spans="1:3" ht="13.2">
      <c r="A1870" s="40">
        <v>45801230313</v>
      </c>
      <c r="B1870" s="40" t="s">
        <v>132</v>
      </c>
      <c r="C1870" s="40">
        <v>5530</v>
      </c>
    </row>
    <row r="1871" spans="1:3" ht="13.2">
      <c r="A1871" s="40">
        <v>45802043723</v>
      </c>
      <c r="B1871" s="40" t="s">
        <v>151</v>
      </c>
      <c r="C1871" s="40">
        <v>5500</v>
      </c>
    </row>
    <row r="1872" spans="1:3" ht="13.2">
      <c r="A1872" s="40">
        <v>45802200229</v>
      </c>
      <c r="B1872" s="40" t="s">
        <v>156</v>
      </c>
      <c r="C1872" s="40">
        <v>8220</v>
      </c>
    </row>
    <row r="1873" spans="1:3" ht="13.2">
      <c r="A1873" s="40">
        <v>45802214229</v>
      </c>
      <c r="B1873" s="40" t="s">
        <v>142</v>
      </c>
      <c r="C1873" s="40">
        <v>9710</v>
      </c>
    </row>
    <row r="1874" spans="1:3" ht="13.2">
      <c r="A1874" s="40">
        <v>45803170253</v>
      </c>
      <c r="B1874" s="40" t="s">
        <v>132</v>
      </c>
      <c r="C1874" s="40">
        <v>4261</v>
      </c>
    </row>
    <row r="1875" spans="1:3" ht="13.2">
      <c r="A1875" s="40">
        <v>45803272712</v>
      </c>
      <c r="B1875" s="40" t="s">
        <v>182</v>
      </c>
      <c r="C1875" s="40">
        <v>14723</v>
      </c>
    </row>
    <row r="1876" spans="1:3" ht="13.2">
      <c r="A1876" s="40">
        <v>45803284935</v>
      </c>
      <c r="B1876" s="40" t="s">
        <v>137</v>
      </c>
      <c r="C1876" s="40">
        <v>6530</v>
      </c>
    </row>
    <row r="1877" spans="1:3" ht="13.2">
      <c r="A1877" s="40">
        <v>45804032227</v>
      </c>
      <c r="B1877" s="40" t="s">
        <v>132</v>
      </c>
      <c r="C1877" s="40">
        <v>8110</v>
      </c>
    </row>
    <row r="1878" spans="1:3" ht="13.2">
      <c r="A1878" s="40">
        <v>45804040245</v>
      </c>
      <c r="B1878" s="40" t="s">
        <v>132</v>
      </c>
      <c r="C1878" s="40">
        <v>18000</v>
      </c>
    </row>
    <row r="1879" spans="1:3" ht="13.2">
      <c r="A1879" s="40">
        <v>45804210290</v>
      </c>
      <c r="B1879" s="40" t="s">
        <v>139</v>
      </c>
      <c r="C1879" s="40">
        <v>14703</v>
      </c>
    </row>
    <row r="1880" spans="1:3" ht="13.2">
      <c r="A1880" s="40">
        <v>45804220248</v>
      </c>
      <c r="B1880" s="40" t="s">
        <v>132</v>
      </c>
      <c r="C1880" s="40">
        <v>12310</v>
      </c>
    </row>
    <row r="1881" spans="1:3" ht="13.2">
      <c r="A1881" s="40">
        <v>45804242731</v>
      </c>
      <c r="B1881" s="40" t="s">
        <v>132</v>
      </c>
      <c r="C1881" s="40">
        <v>23000</v>
      </c>
    </row>
    <row r="1882" spans="1:3" ht="13.2">
      <c r="A1882" s="40">
        <v>45804272226</v>
      </c>
      <c r="B1882" s="40" t="s">
        <v>132</v>
      </c>
      <c r="C1882" s="40">
        <v>6920</v>
      </c>
    </row>
    <row r="1883" spans="1:3" ht="13.2">
      <c r="A1883" s="40">
        <v>45805020232</v>
      </c>
      <c r="B1883" s="40" t="s">
        <v>132</v>
      </c>
      <c r="C1883" s="40">
        <v>23900</v>
      </c>
    </row>
    <row r="1884" spans="1:3" ht="13.2">
      <c r="A1884" s="40">
        <v>45805050230</v>
      </c>
      <c r="B1884" s="40" t="s">
        <v>139</v>
      </c>
      <c r="C1884" s="40">
        <v>54030</v>
      </c>
    </row>
    <row r="1885" spans="1:3" ht="13.2">
      <c r="A1885" s="40">
        <v>45805052234</v>
      </c>
      <c r="B1885" s="40" t="s">
        <v>132</v>
      </c>
      <c r="C1885" s="40">
        <v>17935</v>
      </c>
    </row>
    <row r="1886" spans="1:3" ht="13.2">
      <c r="A1886" s="40">
        <v>45805200333</v>
      </c>
      <c r="B1886" s="40" t="s">
        <v>132</v>
      </c>
      <c r="C1886" s="40">
        <v>19030</v>
      </c>
    </row>
    <row r="1887" spans="1:3" ht="13.2">
      <c r="A1887" s="40">
        <v>45805230353</v>
      </c>
      <c r="B1887" s="40" t="s">
        <v>174</v>
      </c>
      <c r="C1887" s="40">
        <v>3700</v>
      </c>
    </row>
    <row r="1888" spans="1:3" ht="13.2">
      <c r="A1888" s="40">
        <v>45805250311</v>
      </c>
      <c r="B1888" s="40" t="s">
        <v>132</v>
      </c>
      <c r="C1888" s="40">
        <v>130010</v>
      </c>
    </row>
    <row r="1889" spans="1:3" ht="13.2">
      <c r="A1889" s="40">
        <v>45807032739</v>
      </c>
      <c r="B1889" s="40" t="s">
        <v>132</v>
      </c>
      <c r="C1889" s="40">
        <v>5500</v>
      </c>
    </row>
    <row r="1890" spans="1:3" ht="13.2">
      <c r="A1890" s="40">
        <v>45807102740</v>
      </c>
      <c r="B1890" s="40" t="s">
        <v>146</v>
      </c>
      <c r="C1890" s="40">
        <v>250020</v>
      </c>
    </row>
    <row r="1891" spans="1:3" ht="13.2">
      <c r="A1891" s="40">
        <v>45807170235</v>
      </c>
      <c r="B1891" s="40" t="s">
        <v>133</v>
      </c>
      <c r="C1891" s="40">
        <v>3208</v>
      </c>
    </row>
    <row r="1892" spans="1:3" ht="13.2">
      <c r="A1892" s="40">
        <v>45807252757</v>
      </c>
      <c r="B1892" s="40" t="s">
        <v>132</v>
      </c>
      <c r="C1892" s="40">
        <v>2368</v>
      </c>
    </row>
    <row r="1893" spans="1:3" ht="13.2">
      <c r="A1893" s="40">
        <v>45808132255</v>
      </c>
      <c r="B1893" s="40" t="s">
        <v>132</v>
      </c>
      <c r="C1893" s="40">
        <v>3510</v>
      </c>
    </row>
    <row r="1894" spans="1:3" ht="13.2">
      <c r="A1894" s="40">
        <v>45808150246</v>
      </c>
      <c r="B1894" s="40" t="s">
        <v>132</v>
      </c>
      <c r="C1894" s="40">
        <v>17530</v>
      </c>
    </row>
    <row r="1895" spans="1:3" ht="13.2">
      <c r="A1895" s="40">
        <v>45808242216</v>
      </c>
      <c r="B1895" s="40" t="s">
        <v>132</v>
      </c>
      <c r="C1895" s="40">
        <v>78510</v>
      </c>
    </row>
    <row r="1896" spans="1:3" ht="13.2">
      <c r="A1896" s="40">
        <v>45809095227</v>
      </c>
      <c r="B1896" s="40" t="s">
        <v>137</v>
      </c>
      <c r="C1896" s="40">
        <v>33730</v>
      </c>
    </row>
    <row r="1897" spans="1:3" ht="13.2">
      <c r="A1897" s="40">
        <v>45809150026</v>
      </c>
      <c r="B1897" s="40" t="s">
        <v>132</v>
      </c>
      <c r="C1897" s="40">
        <v>9500</v>
      </c>
    </row>
    <row r="1898" spans="1:3" ht="13.2">
      <c r="A1898" s="40">
        <v>45809162724</v>
      </c>
      <c r="B1898" s="40" t="s">
        <v>132</v>
      </c>
      <c r="C1898" s="40">
        <v>84665</v>
      </c>
    </row>
    <row r="1899" spans="1:3" ht="13.2">
      <c r="A1899" s="40">
        <v>45809202724</v>
      </c>
      <c r="B1899" s="40" t="s">
        <v>132</v>
      </c>
      <c r="C1899" s="40">
        <v>8693</v>
      </c>
    </row>
    <row r="1900" spans="1:3" ht="13.2">
      <c r="A1900" s="40">
        <v>45809262733</v>
      </c>
      <c r="B1900" s="40" t="s">
        <v>132</v>
      </c>
      <c r="C1900" s="40">
        <v>37805</v>
      </c>
    </row>
    <row r="1901" spans="1:3" ht="13.2">
      <c r="A1901" s="40">
        <v>45810050217</v>
      </c>
      <c r="B1901" s="40" t="s">
        <v>132</v>
      </c>
      <c r="C1901" s="40">
        <v>8010</v>
      </c>
    </row>
    <row r="1902" spans="1:3" ht="13.2">
      <c r="A1902" s="40">
        <v>45810060350</v>
      </c>
      <c r="B1902" s="40" t="s">
        <v>174</v>
      </c>
      <c r="C1902" s="40">
        <v>2183</v>
      </c>
    </row>
    <row r="1903" spans="1:3" ht="13.2">
      <c r="A1903" s="40">
        <v>45810160366</v>
      </c>
      <c r="B1903" s="40" t="s">
        <v>132</v>
      </c>
      <c r="C1903" s="40">
        <v>15196</v>
      </c>
    </row>
    <row r="1904" spans="1:3" ht="13.2">
      <c r="A1904" s="40">
        <v>45810162223</v>
      </c>
      <c r="B1904" s="40" t="s">
        <v>132</v>
      </c>
      <c r="C1904" s="40">
        <v>2346</v>
      </c>
    </row>
    <row r="1905" spans="1:3" ht="13.2">
      <c r="A1905" s="40">
        <v>45811042232</v>
      </c>
      <c r="B1905" s="40" t="s">
        <v>132</v>
      </c>
      <c r="C1905" s="40">
        <v>17434</v>
      </c>
    </row>
    <row r="1906" spans="1:3" ht="13.2">
      <c r="A1906" s="40">
        <v>45811163719</v>
      </c>
      <c r="B1906" s="40" t="s">
        <v>132</v>
      </c>
      <c r="C1906" s="40">
        <v>32900</v>
      </c>
    </row>
    <row r="1907" spans="1:3" ht="13.2">
      <c r="A1907" s="40">
        <v>45811180236</v>
      </c>
      <c r="B1907" s="40" t="s">
        <v>132</v>
      </c>
      <c r="C1907" s="40">
        <v>2330</v>
      </c>
    </row>
    <row r="1908" spans="1:3" ht="13.2">
      <c r="A1908" s="40">
        <v>45811275211</v>
      </c>
      <c r="B1908" s="40" t="s">
        <v>132</v>
      </c>
      <c r="C1908" s="40">
        <v>70010</v>
      </c>
    </row>
    <row r="1909" spans="1:3" ht="13.2">
      <c r="A1909" s="40">
        <v>45812040255</v>
      </c>
      <c r="B1909" s="40" t="s">
        <v>132</v>
      </c>
      <c r="C1909" s="40">
        <v>3405</v>
      </c>
    </row>
    <row r="1910" spans="1:3" ht="13.2">
      <c r="A1910" s="40">
        <v>45812062712</v>
      </c>
      <c r="B1910" s="40" t="s">
        <v>132</v>
      </c>
      <c r="C1910" s="40">
        <v>20020</v>
      </c>
    </row>
    <row r="1911" spans="1:3" ht="13.2">
      <c r="A1911" s="40">
        <v>45812150216</v>
      </c>
      <c r="B1911" s="40" t="s">
        <v>146</v>
      </c>
      <c r="C1911" s="40">
        <v>7838</v>
      </c>
    </row>
    <row r="1912" spans="1:3" ht="13.2">
      <c r="A1912" s="40">
        <v>45812242299</v>
      </c>
      <c r="B1912" s="40" t="s">
        <v>143</v>
      </c>
      <c r="C1912" s="40">
        <v>8540</v>
      </c>
    </row>
    <row r="1913" spans="1:3" ht="13.2">
      <c r="A1913" s="40">
        <v>45812310323</v>
      </c>
      <c r="B1913" s="40" t="s">
        <v>157</v>
      </c>
      <c r="C1913" s="40">
        <v>13010</v>
      </c>
    </row>
    <row r="1914" spans="1:3" ht="13.2">
      <c r="A1914" s="40">
        <v>45901042755</v>
      </c>
      <c r="B1914" s="40" t="s">
        <v>132</v>
      </c>
      <c r="C1914" s="40">
        <v>72300</v>
      </c>
    </row>
    <row r="1915" spans="1:3" ht="13.2">
      <c r="A1915" s="40">
        <v>45901044227</v>
      </c>
      <c r="B1915" s="40" t="s">
        <v>132</v>
      </c>
      <c r="C1915" s="40">
        <v>5305</v>
      </c>
    </row>
    <row r="1916" spans="1:3" ht="13.2">
      <c r="A1916" s="40">
        <v>45901152725</v>
      </c>
      <c r="B1916" s="40" t="s">
        <v>132</v>
      </c>
      <c r="C1916" s="40">
        <v>2530</v>
      </c>
    </row>
    <row r="1917" spans="1:3" ht="13.2">
      <c r="A1917" s="40">
        <v>45901170274</v>
      </c>
      <c r="B1917" s="40" t="s">
        <v>13</v>
      </c>
      <c r="C1917" s="40">
        <v>20000</v>
      </c>
    </row>
    <row r="1918" spans="1:3" ht="13.2">
      <c r="A1918" s="40">
        <v>45901225249</v>
      </c>
      <c r="B1918" s="40" t="s">
        <v>131</v>
      </c>
      <c r="C1918" s="40">
        <v>6010</v>
      </c>
    </row>
    <row r="1919" spans="1:3" ht="13.2">
      <c r="A1919" s="40">
        <v>45901234230</v>
      </c>
      <c r="B1919" s="40" t="s">
        <v>132</v>
      </c>
      <c r="C1919" s="40">
        <v>60943</v>
      </c>
    </row>
    <row r="1920" spans="1:3" ht="13.2">
      <c r="A1920" s="40">
        <v>45901262718</v>
      </c>
      <c r="B1920" s="40" t="s">
        <v>132</v>
      </c>
      <c r="C1920" s="40">
        <v>9530</v>
      </c>
    </row>
    <row r="1921" spans="1:3" ht="13.2">
      <c r="A1921" s="40">
        <v>45902114715</v>
      </c>
      <c r="B1921" s="40" t="s">
        <v>143</v>
      </c>
      <c r="C1921" s="40">
        <v>8020</v>
      </c>
    </row>
    <row r="1922" spans="1:3" ht="13.2">
      <c r="A1922" s="40">
        <v>45902240359</v>
      </c>
      <c r="B1922" s="40" t="s">
        <v>132</v>
      </c>
      <c r="C1922" s="40">
        <v>18430</v>
      </c>
    </row>
    <row r="1923" spans="1:3" ht="13.2">
      <c r="A1923" s="40">
        <v>45902262738</v>
      </c>
      <c r="B1923" s="40" t="s">
        <v>132</v>
      </c>
      <c r="C1923" s="40">
        <v>9455</v>
      </c>
    </row>
    <row r="1924" spans="1:3" ht="13.2">
      <c r="A1924" s="40">
        <v>45903120339</v>
      </c>
      <c r="B1924" s="40" t="s">
        <v>132</v>
      </c>
      <c r="C1924" s="40">
        <v>3103</v>
      </c>
    </row>
    <row r="1925" spans="1:3" ht="13.2">
      <c r="A1925" s="40">
        <v>45905122723</v>
      </c>
      <c r="B1925" s="40" t="s">
        <v>132</v>
      </c>
      <c r="C1925" s="40">
        <v>13930</v>
      </c>
    </row>
    <row r="1926" spans="1:3" ht="13.2">
      <c r="A1926" s="40">
        <v>45905134240</v>
      </c>
      <c r="B1926" s="40" t="s">
        <v>148</v>
      </c>
      <c r="C1926" s="40">
        <v>3200</v>
      </c>
    </row>
    <row r="1927" spans="1:3" ht="13.2">
      <c r="A1927" s="40">
        <v>45905315232</v>
      </c>
      <c r="B1927" s="40" t="s">
        <v>145</v>
      </c>
      <c r="C1927" s="40">
        <v>270600</v>
      </c>
    </row>
    <row r="1928" spans="1:3" ht="13.2">
      <c r="A1928" s="40">
        <v>45906040233</v>
      </c>
      <c r="B1928" s="40" t="s">
        <v>194</v>
      </c>
      <c r="C1928" s="40">
        <v>30510</v>
      </c>
    </row>
    <row r="1929" spans="1:3" ht="13.2">
      <c r="A1929" s="40">
        <v>45906062732</v>
      </c>
      <c r="B1929" s="40" t="s">
        <v>132</v>
      </c>
      <c r="C1929" s="40">
        <v>71510</v>
      </c>
    </row>
    <row r="1930" spans="1:3" ht="13.2">
      <c r="A1930" s="40">
        <v>45906130247</v>
      </c>
      <c r="B1930" s="40" t="s">
        <v>132</v>
      </c>
      <c r="C1930" s="40">
        <v>38530</v>
      </c>
    </row>
    <row r="1931" spans="1:3" ht="13.2">
      <c r="A1931" s="40">
        <v>45906172730</v>
      </c>
      <c r="B1931" s="40" t="s">
        <v>23</v>
      </c>
      <c r="C1931" s="40">
        <v>42418</v>
      </c>
    </row>
    <row r="1932" spans="1:3" ht="13.2">
      <c r="A1932" s="40">
        <v>45906190253</v>
      </c>
      <c r="B1932" s="40" t="s">
        <v>132</v>
      </c>
      <c r="C1932" s="40">
        <v>7220</v>
      </c>
    </row>
    <row r="1933" spans="1:3" ht="13.2">
      <c r="A1933" s="40">
        <v>45906260215</v>
      </c>
      <c r="B1933" s="40" t="s">
        <v>135</v>
      </c>
      <c r="C1933" s="40">
        <v>3606</v>
      </c>
    </row>
    <row r="1934" spans="1:3" ht="13.2">
      <c r="A1934" s="40">
        <v>45906262222</v>
      </c>
      <c r="B1934" s="40" t="s">
        <v>135</v>
      </c>
      <c r="C1934" s="40">
        <v>2600</v>
      </c>
    </row>
    <row r="1935" spans="1:3" ht="13.2">
      <c r="A1935" s="40">
        <v>45907062762</v>
      </c>
      <c r="B1935" s="40" t="s">
        <v>132</v>
      </c>
      <c r="C1935" s="40">
        <v>3004</v>
      </c>
    </row>
    <row r="1936" spans="1:3" ht="13.2">
      <c r="A1936" s="40">
        <v>45907200357</v>
      </c>
      <c r="B1936" s="40" t="s">
        <v>140</v>
      </c>
      <c r="C1936" s="40">
        <v>4720</v>
      </c>
    </row>
    <row r="1937" spans="1:3" ht="13.2">
      <c r="A1937" s="40">
        <v>45907252761</v>
      </c>
      <c r="B1937" s="40" t="s">
        <v>132</v>
      </c>
      <c r="C1937" s="40">
        <v>9169</v>
      </c>
    </row>
    <row r="1938" spans="1:3" ht="13.2">
      <c r="A1938" s="40">
        <v>45907264720</v>
      </c>
      <c r="B1938" s="40" t="s">
        <v>136</v>
      </c>
      <c r="C1938" s="40">
        <v>54000</v>
      </c>
    </row>
    <row r="1939" spans="1:3" ht="13.2">
      <c r="A1939" s="40">
        <v>45907280362</v>
      </c>
      <c r="B1939" s="40" t="s">
        <v>157</v>
      </c>
      <c r="C1939" s="40">
        <v>10020</v>
      </c>
    </row>
    <row r="1940" spans="1:3" ht="13.2">
      <c r="A1940" s="40">
        <v>45908202798</v>
      </c>
      <c r="B1940" s="40" t="s">
        <v>132</v>
      </c>
      <c r="C1940" s="40">
        <v>6020</v>
      </c>
    </row>
    <row r="1941" spans="1:3" ht="13.2">
      <c r="A1941" s="40">
        <v>45908314718</v>
      </c>
      <c r="B1941" s="40" t="s">
        <v>132</v>
      </c>
      <c r="C1941" s="40">
        <v>17010</v>
      </c>
    </row>
    <row r="1942" spans="1:3" ht="13.2">
      <c r="A1942" s="40">
        <v>45909032721</v>
      </c>
      <c r="B1942" s="40" t="s">
        <v>132</v>
      </c>
      <c r="C1942" s="40">
        <v>10030</v>
      </c>
    </row>
    <row r="1943" spans="1:3" ht="13.2">
      <c r="A1943" s="40">
        <v>45909213713</v>
      </c>
      <c r="B1943" s="40" t="s">
        <v>153</v>
      </c>
      <c r="C1943" s="40">
        <v>4220</v>
      </c>
    </row>
    <row r="1944" spans="1:3" ht="13.2">
      <c r="A1944" s="40">
        <v>45910032219</v>
      </c>
      <c r="B1944" s="40" t="s">
        <v>132</v>
      </c>
      <c r="C1944" s="40">
        <v>15030</v>
      </c>
    </row>
    <row r="1945" spans="1:3" ht="13.2">
      <c r="A1945" s="40">
        <v>45910100344</v>
      </c>
      <c r="B1945" s="40" t="s">
        <v>136</v>
      </c>
      <c r="C1945" s="40">
        <v>40000</v>
      </c>
    </row>
    <row r="1946" spans="1:3" ht="13.2">
      <c r="A1946" s="40">
        <v>45910151693</v>
      </c>
      <c r="B1946" s="40" t="s">
        <v>135</v>
      </c>
      <c r="C1946" s="40">
        <v>15010</v>
      </c>
    </row>
    <row r="1947" spans="1:3" ht="13.2">
      <c r="A1947" s="40">
        <v>45910180248</v>
      </c>
      <c r="B1947" s="40" t="s">
        <v>132</v>
      </c>
      <c r="C1947" s="40">
        <v>7010</v>
      </c>
    </row>
    <row r="1948" spans="1:3" ht="13.2">
      <c r="A1948" s="40">
        <v>45910284938</v>
      </c>
      <c r="B1948" s="40" t="s">
        <v>13</v>
      </c>
      <c r="C1948" s="40">
        <v>7874</v>
      </c>
    </row>
    <row r="1949" spans="1:3" ht="13.2">
      <c r="A1949" s="40">
        <v>45911062225</v>
      </c>
      <c r="B1949" s="40" t="s">
        <v>156</v>
      </c>
      <c r="C1949" s="40">
        <v>8090</v>
      </c>
    </row>
    <row r="1950" spans="1:3" ht="13.2">
      <c r="A1950" s="40">
        <v>45911080223</v>
      </c>
      <c r="B1950" s="40" t="s">
        <v>174</v>
      </c>
      <c r="C1950" s="40">
        <v>13030</v>
      </c>
    </row>
    <row r="1951" spans="1:3" ht="13.2">
      <c r="A1951" s="40">
        <v>45911140256</v>
      </c>
      <c r="B1951" s="40" t="s">
        <v>150</v>
      </c>
      <c r="C1951" s="40">
        <v>12838</v>
      </c>
    </row>
    <row r="1952" spans="1:3" ht="13.2">
      <c r="A1952" s="40">
        <v>45912062791</v>
      </c>
      <c r="B1952" s="40" t="s">
        <v>132</v>
      </c>
      <c r="C1952" s="40">
        <v>5222</v>
      </c>
    </row>
    <row r="1953" spans="1:3" ht="13.2">
      <c r="A1953" s="40">
        <v>45912210285</v>
      </c>
      <c r="B1953" s="40" t="s">
        <v>135</v>
      </c>
      <c r="C1953" s="40">
        <v>20510</v>
      </c>
    </row>
    <row r="1954" spans="1:3" ht="13.2">
      <c r="A1954" s="40">
        <v>45912290358</v>
      </c>
      <c r="B1954" s="40" t="s">
        <v>132</v>
      </c>
      <c r="C1954" s="40">
        <v>9530</v>
      </c>
    </row>
    <row r="1955" spans="1:3" ht="13.2">
      <c r="A1955" s="40">
        <v>45912292231</v>
      </c>
      <c r="B1955" s="40" t="s">
        <v>132</v>
      </c>
      <c r="C1955" s="40">
        <v>97000</v>
      </c>
    </row>
    <row r="1956" spans="1:3" ht="13.2">
      <c r="A1956" s="40">
        <v>46001022254</v>
      </c>
      <c r="B1956" s="40" t="s">
        <v>132</v>
      </c>
      <c r="C1956" s="40">
        <v>2630</v>
      </c>
    </row>
    <row r="1957" spans="1:3" ht="13.2">
      <c r="A1957" s="40">
        <v>46001090295</v>
      </c>
      <c r="B1957" s="40" t="s">
        <v>143</v>
      </c>
      <c r="C1957" s="40">
        <v>6762</v>
      </c>
    </row>
    <row r="1958" spans="1:3" ht="13.2">
      <c r="A1958" s="40">
        <v>46001212740</v>
      </c>
      <c r="B1958" s="40" t="s">
        <v>132</v>
      </c>
      <c r="C1958" s="40">
        <v>11030</v>
      </c>
    </row>
    <row r="1959" spans="1:3" ht="13.2">
      <c r="A1959" s="40">
        <v>46001252764</v>
      </c>
      <c r="B1959" s="40" t="s">
        <v>132</v>
      </c>
      <c r="C1959" s="40">
        <v>48852</v>
      </c>
    </row>
    <row r="1960" spans="1:3" ht="13.2">
      <c r="A1960" s="40">
        <v>46001282740</v>
      </c>
      <c r="B1960" s="40" t="s">
        <v>132</v>
      </c>
      <c r="C1960" s="40">
        <v>4820</v>
      </c>
    </row>
    <row r="1961" spans="1:3" ht="13.2">
      <c r="A1961" s="40">
        <v>46002056541</v>
      </c>
      <c r="B1961" s="40" t="s">
        <v>150</v>
      </c>
      <c r="C1961" s="40">
        <v>7500</v>
      </c>
    </row>
    <row r="1962" spans="1:3" ht="13.2">
      <c r="A1962" s="40">
        <v>46002096019</v>
      </c>
      <c r="B1962" s="40" t="s">
        <v>132</v>
      </c>
      <c r="C1962" s="40">
        <v>47460</v>
      </c>
    </row>
    <row r="1963" spans="1:3" ht="13.2">
      <c r="A1963" s="40">
        <v>46002142739</v>
      </c>
      <c r="B1963" s="40" t="s">
        <v>132</v>
      </c>
      <c r="C1963" s="40">
        <v>4251</v>
      </c>
    </row>
    <row r="1964" spans="1:3" ht="13.2">
      <c r="A1964" s="40">
        <v>46002230272</v>
      </c>
      <c r="B1964" s="40" t="s">
        <v>144</v>
      </c>
      <c r="C1964" s="40">
        <v>20510</v>
      </c>
    </row>
    <row r="1965" spans="1:3" ht="13.2">
      <c r="A1965" s="40">
        <v>46002232223</v>
      </c>
      <c r="B1965" s="40" t="s">
        <v>144</v>
      </c>
      <c r="C1965" s="40">
        <v>26700</v>
      </c>
    </row>
    <row r="1966" spans="1:3" ht="13.2">
      <c r="A1966" s="40">
        <v>46003040216</v>
      </c>
      <c r="B1966" s="40" t="s">
        <v>141</v>
      </c>
      <c r="C1966" s="40">
        <v>80030</v>
      </c>
    </row>
    <row r="1967" spans="1:3" ht="13.2">
      <c r="A1967" s="40">
        <v>46003072237</v>
      </c>
      <c r="B1967" s="40" t="s">
        <v>132</v>
      </c>
      <c r="C1967" s="40">
        <v>7230</v>
      </c>
    </row>
    <row r="1968" spans="1:3" ht="13.2">
      <c r="A1968" s="40">
        <v>46003084226</v>
      </c>
      <c r="B1968" s="40" t="s">
        <v>13</v>
      </c>
      <c r="C1968" s="40">
        <v>2790</v>
      </c>
    </row>
    <row r="1969" spans="1:3" ht="13.2">
      <c r="A1969" s="40">
        <v>46003090035</v>
      </c>
      <c r="B1969" s="40" t="s">
        <v>135</v>
      </c>
      <c r="C1969" s="40">
        <v>26559</v>
      </c>
    </row>
    <row r="1970" spans="1:3" ht="13.2">
      <c r="A1970" s="40">
        <v>46003096015</v>
      </c>
      <c r="B1970" s="40" t="s">
        <v>132</v>
      </c>
      <c r="C1970" s="40">
        <v>7645</v>
      </c>
    </row>
    <row r="1971" spans="1:3" ht="13.2">
      <c r="A1971" s="40">
        <v>46003194228</v>
      </c>
      <c r="B1971" s="40" t="s">
        <v>176</v>
      </c>
      <c r="C1971" s="40">
        <v>5020</v>
      </c>
    </row>
    <row r="1972" spans="1:3" ht="13.2">
      <c r="A1972" s="40">
        <v>46004020229</v>
      </c>
      <c r="B1972" s="40" t="s">
        <v>135</v>
      </c>
      <c r="C1972" s="40">
        <v>2130</v>
      </c>
    </row>
    <row r="1973" spans="1:3" ht="13.2">
      <c r="A1973" s="40">
        <v>46004022749</v>
      </c>
      <c r="B1973" s="40" t="s">
        <v>132</v>
      </c>
      <c r="C1973" s="40">
        <v>3420</v>
      </c>
    </row>
    <row r="1974" spans="1:3" ht="13.2">
      <c r="A1974" s="40">
        <v>46004052232</v>
      </c>
      <c r="B1974" s="40" t="s">
        <v>132</v>
      </c>
      <c r="C1974" s="40">
        <v>2630</v>
      </c>
    </row>
    <row r="1975" spans="1:3" ht="13.2">
      <c r="A1975" s="40">
        <v>46004075245</v>
      </c>
      <c r="B1975" s="40" t="s">
        <v>137</v>
      </c>
      <c r="C1975" s="40">
        <v>4500</v>
      </c>
    </row>
    <row r="1976" spans="1:3" ht="13.2">
      <c r="A1976" s="40">
        <v>46004122238</v>
      </c>
      <c r="B1976" s="40" t="s">
        <v>132</v>
      </c>
      <c r="C1976" s="40">
        <v>6772</v>
      </c>
    </row>
    <row r="1977" spans="1:3" ht="13.2">
      <c r="A1977" s="40">
        <v>46004242730</v>
      </c>
      <c r="B1977" s="40" t="s">
        <v>132</v>
      </c>
      <c r="C1977" s="40">
        <v>578968</v>
      </c>
    </row>
    <row r="1978" spans="1:3" ht="13.2">
      <c r="A1978" s="40">
        <v>46004284722</v>
      </c>
      <c r="B1978" s="40" t="s">
        <v>132</v>
      </c>
      <c r="C1978" s="40">
        <v>39510</v>
      </c>
    </row>
    <row r="1979" spans="1:3" ht="13.2">
      <c r="A1979" s="40">
        <v>46004286518</v>
      </c>
      <c r="B1979" s="40" t="s">
        <v>132</v>
      </c>
      <c r="C1979" s="40">
        <v>2772</v>
      </c>
    </row>
    <row r="1980" spans="1:3" ht="13.2">
      <c r="A1980" s="40">
        <v>46005175231</v>
      </c>
      <c r="B1980" s="40" t="s">
        <v>132</v>
      </c>
      <c r="C1980" s="40">
        <v>14010</v>
      </c>
    </row>
    <row r="1981" spans="1:3" ht="13.2">
      <c r="A1981" s="40">
        <v>46005264727</v>
      </c>
      <c r="B1981" s="40" t="s">
        <v>132</v>
      </c>
      <c r="C1981" s="40">
        <v>169260</v>
      </c>
    </row>
    <row r="1982" spans="1:3" ht="13.2">
      <c r="A1982" s="40">
        <v>46005290028</v>
      </c>
      <c r="B1982" s="40" t="s">
        <v>132</v>
      </c>
      <c r="C1982" s="40">
        <v>5110</v>
      </c>
    </row>
    <row r="1983" spans="1:3" ht="13.2">
      <c r="A1983" s="40">
        <v>46005312830</v>
      </c>
      <c r="B1983" s="40" t="s">
        <v>132</v>
      </c>
      <c r="C1983" s="40">
        <v>14000</v>
      </c>
    </row>
    <row r="1984" spans="1:3" ht="13.2">
      <c r="A1984" s="40">
        <v>46005314223</v>
      </c>
      <c r="B1984" s="40" t="s">
        <v>162</v>
      </c>
      <c r="C1984" s="40">
        <v>25000</v>
      </c>
    </row>
    <row r="1985" spans="1:3" ht="13.2">
      <c r="A1985" s="40">
        <v>46006062732</v>
      </c>
      <c r="B1985" s="40" t="s">
        <v>132</v>
      </c>
      <c r="C1985" s="40">
        <v>2427</v>
      </c>
    </row>
    <row r="1986" spans="1:3" ht="13.2">
      <c r="A1986" s="40">
        <v>46006132740</v>
      </c>
      <c r="B1986" s="40" t="s">
        <v>158</v>
      </c>
      <c r="C1986" s="40">
        <v>10030</v>
      </c>
    </row>
    <row r="1987" spans="1:3" ht="13.2">
      <c r="A1987" s="40">
        <v>46006182776</v>
      </c>
      <c r="B1987" s="40" t="s">
        <v>132</v>
      </c>
      <c r="C1987" s="40">
        <v>3080</v>
      </c>
    </row>
    <row r="1988" spans="1:3" ht="13.2">
      <c r="A1988" s="40">
        <v>46006223715</v>
      </c>
      <c r="B1988" s="40" t="s">
        <v>132</v>
      </c>
      <c r="C1988" s="40">
        <v>2660</v>
      </c>
    </row>
    <row r="1989" spans="1:3" ht="13.2">
      <c r="A1989" s="40">
        <v>46006230235</v>
      </c>
      <c r="B1989" s="40" t="s">
        <v>132</v>
      </c>
      <c r="C1989" s="40">
        <v>3020</v>
      </c>
    </row>
    <row r="1990" spans="1:3" ht="13.2">
      <c r="A1990" s="40">
        <v>46007052746</v>
      </c>
      <c r="B1990" s="40" t="s">
        <v>132</v>
      </c>
      <c r="C1990" s="40">
        <v>45520</v>
      </c>
    </row>
    <row r="1991" spans="1:3" ht="13.2">
      <c r="A1991" s="40">
        <v>46007062731</v>
      </c>
      <c r="B1991" s="40" t="s">
        <v>23</v>
      </c>
      <c r="C1991" s="40">
        <v>10030</v>
      </c>
    </row>
    <row r="1992" spans="1:3" ht="13.2">
      <c r="A1992" s="40">
        <v>46007110030</v>
      </c>
      <c r="B1992" s="40" t="s">
        <v>159</v>
      </c>
      <c r="C1992" s="40">
        <v>15000</v>
      </c>
    </row>
    <row r="1993" spans="1:3" ht="13.2">
      <c r="A1993" s="40">
        <v>46007220234</v>
      </c>
      <c r="B1993" s="40" t="s">
        <v>145</v>
      </c>
      <c r="C1993" s="40">
        <v>4030</v>
      </c>
    </row>
    <row r="1994" spans="1:3" ht="13.2">
      <c r="A1994" s="40">
        <v>46008022229</v>
      </c>
      <c r="B1994" s="40" t="s">
        <v>146</v>
      </c>
      <c r="C1994" s="40">
        <v>28684</v>
      </c>
    </row>
    <row r="1995" spans="1:3" ht="13.2">
      <c r="A1995" s="40">
        <v>46008182224</v>
      </c>
      <c r="B1995" s="40" t="s">
        <v>132</v>
      </c>
      <c r="C1995" s="40">
        <v>3373</v>
      </c>
    </row>
    <row r="1996" spans="1:3" ht="13.2">
      <c r="A1996" s="40">
        <v>46008300245</v>
      </c>
      <c r="B1996" s="40" t="s">
        <v>132</v>
      </c>
      <c r="C1996" s="40">
        <v>3700</v>
      </c>
    </row>
    <row r="1997" spans="1:3" ht="13.2">
      <c r="A1997" s="40">
        <v>46009096026</v>
      </c>
      <c r="B1997" s="40" t="s">
        <v>132</v>
      </c>
      <c r="C1997" s="40">
        <v>65010</v>
      </c>
    </row>
    <row r="1998" spans="1:3" ht="13.2">
      <c r="A1998" s="40">
        <v>46009140229</v>
      </c>
      <c r="B1998" s="40" t="s">
        <v>155</v>
      </c>
      <c r="C1998" s="40">
        <v>3030</v>
      </c>
    </row>
    <row r="1999" spans="1:3" ht="13.2">
      <c r="A1999" s="40">
        <v>46009180326</v>
      </c>
      <c r="B1999" s="40" t="s">
        <v>132</v>
      </c>
      <c r="C1999" s="40">
        <v>80000</v>
      </c>
    </row>
    <row r="2000" spans="1:3" ht="13.2">
      <c r="A2000" s="40">
        <v>46009222254</v>
      </c>
      <c r="B2000" s="40" t="s">
        <v>132</v>
      </c>
      <c r="C2000" s="40">
        <v>24530</v>
      </c>
    </row>
    <row r="2001" spans="1:3" ht="13.2">
      <c r="A2001" s="40">
        <v>46010094715</v>
      </c>
      <c r="B2001" s="40" t="s">
        <v>132</v>
      </c>
      <c r="C2001" s="40">
        <v>6800</v>
      </c>
    </row>
    <row r="2002" spans="1:3" ht="13.2">
      <c r="A2002" s="40">
        <v>46010124916</v>
      </c>
      <c r="B2002" s="40" t="s">
        <v>132</v>
      </c>
      <c r="C2002" s="40">
        <v>3281</v>
      </c>
    </row>
    <row r="2003" spans="1:3" ht="13.2">
      <c r="A2003" s="40">
        <v>46010222740</v>
      </c>
      <c r="B2003" s="40" t="s">
        <v>132</v>
      </c>
      <c r="C2003" s="40">
        <v>2744</v>
      </c>
    </row>
    <row r="2004" spans="1:3" ht="13.2">
      <c r="A2004" s="40">
        <v>46010294221</v>
      </c>
      <c r="B2004" s="40" t="s">
        <v>136</v>
      </c>
      <c r="C2004" s="40">
        <v>23030</v>
      </c>
    </row>
    <row r="2005" spans="1:3" ht="13.2">
      <c r="A2005" s="40">
        <v>46011083713</v>
      </c>
      <c r="B2005" s="40" t="s">
        <v>132</v>
      </c>
      <c r="C2005" s="40">
        <v>7180</v>
      </c>
    </row>
    <row r="2006" spans="1:3" ht="13.2">
      <c r="A2006" s="40">
        <v>46011130354</v>
      </c>
      <c r="B2006" s="40" t="s">
        <v>132</v>
      </c>
      <c r="C2006" s="40">
        <v>9030</v>
      </c>
    </row>
    <row r="2007" spans="1:3" ht="13.2">
      <c r="A2007" s="40">
        <v>46011140270</v>
      </c>
      <c r="B2007" s="40" t="s">
        <v>145</v>
      </c>
      <c r="C2007" s="40">
        <v>70030</v>
      </c>
    </row>
    <row r="2008" spans="1:3" ht="13.2">
      <c r="A2008" s="40">
        <v>46012212741</v>
      </c>
      <c r="B2008" s="40" t="s">
        <v>168</v>
      </c>
      <c r="C2008" s="40">
        <v>2830</v>
      </c>
    </row>
    <row r="2009" spans="1:3" ht="13.2">
      <c r="A2009" s="40">
        <v>46012220315</v>
      </c>
      <c r="B2009" s="40" t="s">
        <v>132</v>
      </c>
      <c r="C2009" s="40">
        <v>68920</v>
      </c>
    </row>
    <row r="2010" spans="1:3" ht="13.2">
      <c r="A2010" s="40">
        <v>46012290342</v>
      </c>
      <c r="B2010" s="40" t="s">
        <v>132</v>
      </c>
      <c r="C2010" s="40">
        <v>30000</v>
      </c>
    </row>
    <row r="2011" spans="1:3" ht="13.2">
      <c r="A2011" s="40">
        <v>46101020251</v>
      </c>
      <c r="B2011" s="40" t="s">
        <v>141</v>
      </c>
      <c r="C2011" s="40">
        <v>2220</v>
      </c>
    </row>
    <row r="2012" spans="1:3" ht="13.2">
      <c r="A2012" s="40">
        <v>46101130281</v>
      </c>
      <c r="B2012" s="40" t="s">
        <v>178</v>
      </c>
      <c r="C2012" s="40">
        <v>4110</v>
      </c>
    </row>
    <row r="2013" spans="1:3" ht="13.2">
      <c r="A2013" s="40">
        <v>46101200314</v>
      </c>
      <c r="B2013" s="40" t="s">
        <v>132</v>
      </c>
      <c r="C2013" s="40">
        <v>39724</v>
      </c>
    </row>
    <row r="2014" spans="1:3" ht="13.2">
      <c r="A2014" s="40">
        <v>46101310292</v>
      </c>
      <c r="B2014" s="40" t="s">
        <v>160</v>
      </c>
      <c r="C2014" s="40">
        <v>8630</v>
      </c>
    </row>
    <row r="2015" spans="1:3" ht="13.2">
      <c r="A2015" s="40">
        <v>46102046034</v>
      </c>
      <c r="B2015" s="40" t="s">
        <v>148</v>
      </c>
      <c r="C2015" s="40">
        <v>9435</v>
      </c>
    </row>
    <row r="2016" spans="1:3" ht="13.2">
      <c r="A2016" s="40">
        <v>46102116043</v>
      </c>
      <c r="B2016" s="40" t="s">
        <v>132</v>
      </c>
      <c r="C2016" s="40">
        <v>3710</v>
      </c>
    </row>
    <row r="2017" spans="1:3" ht="13.2">
      <c r="A2017" s="40">
        <v>46102120232</v>
      </c>
      <c r="B2017" s="40" t="s">
        <v>140</v>
      </c>
      <c r="C2017" s="40">
        <v>5010</v>
      </c>
    </row>
    <row r="2018" spans="1:3" ht="13.2">
      <c r="A2018" s="40">
        <v>46102130357</v>
      </c>
      <c r="B2018" s="40" t="s">
        <v>158</v>
      </c>
      <c r="C2018" s="40">
        <v>18410</v>
      </c>
    </row>
    <row r="2019" spans="1:3" ht="13.2">
      <c r="A2019" s="40">
        <v>46102182219</v>
      </c>
      <c r="B2019" s="40" t="s">
        <v>132</v>
      </c>
      <c r="C2019" s="40">
        <v>11720</v>
      </c>
    </row>
    <row r="2020" spans="1:3" ht="13.2">
      <c r="A2020" s="40">
        <v>46103252236</v>
      </c>
      <c r="B2020" s="40" t="s">
        <v>132</v>
      </c>
      <c r="C2020" s="40">
        <v>2730</v>
      </c>
    </row>
    <row r="2021" spans="1:3" ht="13.2">
      <c r="A2021" s="40">
        <v>46104010263</v>
      </c>
      <c r="B2021" s="40" t="s">
        <v>132</v>
      </c>
      <c r="C2021" s="40">
        <v>10010</v>
      </c>
    </row>
    <row r="2022" spans="1:3" ht="13.2">
      <c r="A2022" s="40">
        <v>46104022226</v>
      </c>
      <c r="B2022" s="40" t="s">
        <v>132</v>
      </c>
      <c r="C2022" s="40">
        <v>3130</v>
      </c>
    </row>
    <row r="2023" spans="1:3" ht="13.2">
      <c r="A2023" s="40">
        <v>46104042729</v>
      </c>
      <c r="B2023" s="40" t="s">
        <v>132</v>
      </c>
      <c r="C2023" s="40">
        <v>4300</v>
      </c>
    </row>
    <row r="2024" spans="1:3" ht="13.2">
      <c r="A2024" s="40">
        <v>46104146025</v>
      </c>
      <c r="B2024" s="40" t="s">
        <v>148</v>
      </c>
      <c r="C2024" s="40">
        <v>39030</v>
      </c>
    </row>
    <row r="2025" spans="1:3" ht="13.2">
      <c r="A2025" s="40">
        <v>46104162764</v>
      </c>
      <c r="B2025" s="40" t="s">
        <v>132</v>
      </c>
      <c r="C2025" s="40">
        <v>53209</v>
      </c>
    </row>
    <row r="2026" spans="1:3" ht="13.2">
      <c r="A2026" s="40">
        <v>46104300311</v>
      </c>
      <c r="B2026" s="40" t="s">
        <v>132</v>
      </c>
      <c r="C2026" s="40">
        <v>2580</v>
      </c>
    </row>
    <row r="2027" spans="1:3" ht="13.2">
      <c r="A2027" s="40">
        <v>46105012246</v>
      </c>
      <c r="B2027" s="40" t="s">
        <v>155</v>
      </c>
      <c r="C2027" s="40">
        <v>2348</v>
      </c>
    </row>
    <row r="2028" spans="1:3" ht="13.2">
      <c r="A2028" s="40">
        <v>46106032266</v>
      </c>
      <c r="B2028" s="40" t="s">
        <v>132</v>
      </c>
      <c r="C2028" s="40">
        <v>4040</v>
      </c>
    </row>
    <row r="2029" spans="1:3" ht="13.2">
      <c r="A2029" s="40">
        <v>46106172725</v>
      </c>
      <c r="B2029" s="40" t="s">
        <v>132</v>
      </c>
      <c r="C2029" s="40">
        <v>15030</v>
      </c>
    </row>
    <row r="2030" spans="1:3" ht="13.2">
      <c r="A2030" s="40">
        <v>46106200240</v>
      </c>
      <c r="B2030" s="40" t="s">
        <v>176</v>
      </c>
      <c r="C2030" s="40">
        <v>20310</v>
      </c>
    </row>
    <row r="2031" spans="1:3" ht="13.2">
      <c r="A2031" s="40">
        <v>46106220298</v>
      </c>
      <c r="B2031" s="40" t="s">
        <v>144</v>
      </c>
      <c r="C2031" s="40">
        <v>3800</v>
      </c>
    </row>
    <row r="2032" spans="1:3" ht="13.2">
      <c r="A2032" s="40">
        <v>46106302739</v>
      </c>
      <c r="B2032" s="40" t="s">
        <v>145</v>
      </c>
      <c r="C2032" s="40">
        <v>9510</v>
      </c>
    </row>
    <row r="2033" spans="1:3" ht="13.2">
      <c r="A2033" s="40">
        <v>46107062748</v>
      </c>
      <c r="B2033" s="40" t="s">
        <v>132</v>
      </c>
      <c r="C2033" s="40">
        <v>3113</v>
      </c>
    </row>
    <row r="2034" spans="1:3" ht="13.2">
      <c r="A2034" s="40">
        <v>46107180276</v>
      </c>
      <c r="B2034" s="40" t="s">
        <v>135</v>
      </c>
      <c r="C2034" s="40">
        <v>15010</v>
      </c>
    </row>
    <row r="2035" spans="1:3" ht="13.2">
      <c r="A2035" s="40">
        <v>46108032725</v>
      </c>
      <c r="B2035" s="40" t="s">
        <v>132</v>
      </c>
      <c r="C2035" s="40">
        <v>3150</v>
      </c>
    </row>
    <row r="2036" spans="1:3" ht="13.2">
      <c r="A2036" s="40">
        <v>46108080268</v>
      </c>
      <c r="B2036" s="40" t="s">
        <v>194</v>
      </c>
      <c r="C2036" s="40">
        <v>9078</v>
      </c>
    </row>
    <row r="2037" spans="1:3" ht="13.2">
      <c r="A2037" s="40">
        <v>46108240276</v>
      </c>
      <c r="B2037" s="40" t="s">
        <v>154</v>
      </c>
      <c r="C2037" s="40">
        <v>7730</v>
      </c>
    </row>
    <row r="2038" spans="1:3" ht="13.2">
      <c r="A2038" s="40">
        <v>46108306513</v>
      </c>
      <c r="B2038" s="40" t="s">
        <v>132</v>
      </c>
      <c r="C2038" s="40">
        <v>6000</v>
      </c>
    </row>
    <row r="2039" spans="1:3" ht="13.2">
      <c r="A2039" s="40">
        <v>46109152794</v>
      </c>
      <c r="B2039" s="40" t="s">
        <v>132</v>
      </c>
      <c r="C2039" s="40">
        <v>7211</v>
      </c>
    </row>
    <row r="2040" spans="1:3" ht="13.2">
      <c r="A2040" s="40">
        <v>46110020311</v>
      </c>
      <c r="B2040" s="40" t="s">
        <v>132</v>
      </c>
      <c r="C2040" s="40">
        <v>8030</v>
      </c>
    </row>
    <row r="2041" spans="1:3" ht="13.2">
      <c r="A2041" s="40">
        <v>46110030283</v>
      </c>
      <c r="B2041" s="40" t="s">
        <v>145</v>
      </c>
      <c r="C2041" s="40">
        <v>4580</v>
      </c>
    </row>
    <row r="2042" spans="1:3" ht="13.2">
      <c r="A2042" s="40">
        <v>46110082746</v>
      </c>
      <c r="B2042" s="40" t="s">
        <v>132</v>
      </c>
      <c r="C2042" s="40">
        <v>2430</v>
      </c>
    </row>
    <row r="2043" spans="1:3" ht="13.2">
      <c r="A2043" s="40">
        <v>46110212779</v>
      </c>
      <c r="B2043" s="40" t="s">
        <v>23</v>
      </c>
      <c r="C2043" s="40">
        <v>3586</v>
      </c>
    </row>
    <row r="2044" spans="1:3" ht="13.2">
      <c r="A2044" s="40">
        <v>46110214228</v>
      </c>
      <c r="B2044" s="40" t="s">
        <v>132</v>
      </c>
      <c r="C2044" s="40">
        <v>4050</v>
      </c>
    </row>
    <row r="2045" spans="1:3" ht="13.2">
      <c r="A2045" s="40">
        <v>46110222763</v>
      </c>
      <c r="B2045" s="40" t="s">
        <v>132</v>
      </c>
      <c r="C2045" s="40">
        <v>15410</v>
      </c>
    </row>
    <row r="2046" spans="1:3" ht="13.2">
      <c r="A2046" s="40">
        <v>46110240269</v>
      </c>
      <c r="B2046" s="40" t="s">
        <v>178</v>
      </c>
      <c r="C2046" s="40">
        <v>14030</v>
      </c>
    </row>
    <row r="2047" spans="1:3" ht="13.2">
      <c r="A2047" s="40">
        <v>46110250471</v>
      </c>
      <c r="B2047" s="40" t="s">
        <v>132</v>
      </c>
      <c r="C2047" s="40">
        <v>4730</v>
      </c>
    </row>
    <row r="2048" spans="1:3" ht="13.2">
      <c r="A2048" s="40">
        <v>46110292765</v>
      </c>
      <c r="B2048" s="40" t="s">
        <v>132</v>
      </c>
      <c r="C2048" s="40">
        <v>21020</v>
      </c>
    </row>
    <row r="2049" spans="1:3" ht="13.2">
      <c r="A2049" s="40">
        <v>46111022225</v>
      </c>
      <c r="B2049" s="40" t="s">
        <v>140</v>
      </c>
      <c r="C2049" s="40">
        <v>38020</v>
      </c>
    </row>
    <row r="2050" spans="1:3" ht="13.2">
      <c r="A2050" s="40">
        <v>46111300324</v>
      </c>
      <c r="B2050" s="40" t="s">
        <v>131</v>
      </c>
      <c r="C2050" s="40">
        <v>6000</v>
      </c>
    </row>
    <row r="2051" spans="1:3" ht="13.2">
      <c r="A2051" s="40">
        <v>46112092726</v>
      </c>
      <c r="B2051" s="40" t="s">
        <v>132</v>
      </c>
      <c r="C2051" s="40">
        <v>5500</v>
      </c>
    </row>
    <row r="2052" spans="1:3" ht="13.2">
      <c r="A2052" s="40">
        <v>46112120288</v>
      </c>
      <c r="B2052" s="40" t="s">
        <v>134</v>
      </c>
      <c r="C2052" s="40">
        <v>17220</v>
      </c>
    </row>
    <row r="2053" spans="1:3" ht="13.2">
      <c r="A2053" s="40">
        <v>46112270231</v>
      </c>
      <c r="B2053" s="40" t="s">
        <v>135</v>
      </c>
      <c r="C2053" s="40">
        <v>7530</v>
      </c>
    </row>
    <row r="2054" spans="1:3" ht="13.2">
      <c r="A2054" s="40">
        <v>46112282721</v>
      </c>
      <c r="B2054" s="40" t="s">
        <v>153</v>
      </c>
      <c r="C2054" s="40">
        <v>3766</v>
      </c>
    </row>
    <row r="2055" spans="1:3" ht="13.2">
      <c r="A2055" s="40">
        <v>46201050340</v>
      </c>
      <c r="B2055" s="40" t="s">
        <v>131</v>
      </c>
      <c r="C2055" s="40">
        <v>2195</v>
      </c>
    </row>
    <row r="2056" spans="1:3" ht="13.2">
      <c r="A2056" s="40">
        <v>46201090308</v>
      </c>
      <c r="B2056" s="40" t="s">
        <v>166</v>
      </c>
      <c r="C2056" s="40">
        <v>4197</v>
      </c>
    </row>
    <row r="2057" spans="1:3" ht="13.2">
      <c r="A2057" s="40">
        <v>46201310294</v>
      </c>
      <c r="B2057" s="40" t="s">
        <v>159</v>
      </c>
      <c r="C2057" s="40">
        <v>18607</v>
      </c>
    </row>
    <row r="2058" spans="1:3" ht="13.2">
      <c r="A2058" s="40">
        <v>46202052251</v>
      </c>
      <c r="B2058" s="40" t="s">
        <v>132</v>
      </c>
      <c r="C2058" s="40">
        <v>17444</v>
      </c>
    </row>
    <row r="2059" spans="1:3" ht="13.2">
      <c r="A2059" s="40">
        <v>46202270304</v>
      </c>
      <c r="B2059" s="40" t="s">
        <v>137</v>
      </c>
      <c r="C2059" s="40">
        <v>5389</v>
      </c>
    </row>
    <row r="2060" spans="1:3" ht="13.2">
      <c r="A2060" s="40">
        <v>46202274227</v>
      </c>
      <c r="B2060" s="40" t="s">
        <v>137</v>
      </c>
      <c r="C2060" s="40">
        <v>4020</v>
      </c>
    </row>
    <row r="2061" spans="1:3" ht="13.2">
      <c r="A2061" s="40">
        <v>46203100212</v>
      </c>
      <c r="B2061" s="40" t="s">
        <v>132</v>
      </c>
      <c r="C2061" s="40">
        <v>178177</v>
      </c>
    </row>
    <row r="2062" spans="1:3" ht="13.2">
      <c r="A2062" s="40">
        <v>46203122229</v>
      </c>
      <c r="B2062" s="40" t="s">
        <v>132</v>
      </c>
      <c r="C2062" s="40">
        <v>2683</v>
      </c>
    </row>
    <row r="2063" spans="1:3" ht="13.2">
      <c r="A2063" s="40">
        <v>46203244241</v>
      </c>
      <c r="B2063" s="40" t="s">
        <v>142</v>
      </c>
      <c r="C2063" s="40">
        <v>9500</v>
      </c>
    </row>
    <row r="2064" spans="1:3" ht="13.2">
      <c r="A2064" s="40">
        <v>46203312725</v>
      </c>
      <c r="B2064" s="40" t="s">
        <v>196</v>
      </c>
      <c r="C2064" s="40">
        <v>6510</v>
      </c>
    </row>
    <row r="2065" spans="1:3" ht="13.2">
      <c r="A2065" s="40">
        <v>46204182783</v>
      </c>
      <c r="B2065" s="40" t="s">
        <v>160</v>
      </c>
      <c r="C2065" s="40">
        <v>2744</v>
      </c>
    </row>
    <row r="2066" spans="1:3" ht="13.2">
      <c r="A2066" s="40">
        <v>46204250253</v>
      </c>
      <c r="B2066" s="40" t="s">
        <v>132</v>
      </c>
      <c r="C2066" s="40">
        <v>20000</v>
      </c>
    </row>
    <row r="2067" spans="1:3" ht="13.2">
      <c r="A2067" s="40">
        <v>46204272716</v>
      </c>
      <c r="B2067" s="40" t="s">
        <v>132</v>
      </c>
      <c r="C2067" s="40">
        <v>11020</v>
      </c>
    </row>
    <row r="2068" spans="1:3" ht="13.2">
      <c r="A2068" s="40">
        <v>46204290211</v>
      </c>
      <c r="B2068" s="40" t="s">
        <v>135</v>
      </c>
      <c r="C2068" s="40">
        <v>3549</v>
      </c>
    </row>
    <row r="2069" spans="1:3" ht="13.2">
      <c r="A2069" s="40">
        <v>46205045726</v>
      </c>
      <c r="B2069" s="40" t="s">
        <v>132</v>
      </c>
      <c r="C2069" s="40">
        <v>15530</v>
      </c>
    </row>
    <row r="2070" spans="1:3" ht="13.2">
      <c r="A2070" s="40">
        <v>46205110383</v>
      </c>
      <c r="B2070" s="40" t="s">
        <v>132</v>
      </c>
      <c r="C2070" s="40">
        <v>11140</v>
      </c>
    </row>
    <row r="2071" spans="1:3" ht="13.2">
      <c r="A2071" s="40">
        <v>46205122222</v>
      </c>
      <c r="B2071" s="40" t="s">
        <v>135</v>
      </c>
      <c r="C2071" s="40">
        <v>6000</v>
      </c>
    </row>
    <row r="2072" spans="1:3" ht="13.2">
      <c r="A2072" s="40">
        <v>46205210308</v>
      </c>
      <c r="B2072" s="40" t="s">
        <v>137</v>
      </c>
      <c r="C2072" s="40">
        <v>3634</v>
      </c>
    </row>
    <row r="2073" spans="1:3" ht="13.2">
      <c r="A2073" s="40">
        <v>46206146542</v>
      </c>
      <c r="B2073" s="40" t="s">
        <v>132</v>
      </c>
      <c r="C2073" s="40">
        <v>2725</v>
      </c>
    </row>
    <row r="2074" spans="1:3" ht="13.2">
      <c r="A2074" s="40">
        <v>46206244932</v>
      </c>
      <c r="B2074" s="40" t="s">
        <v>170</v>
      </c>
      <c r="C2074" s="40">
        <v>3030</v>
      </c>
    </row>
    <row r="2075" spans="1:3" ht="13.2">
      <c r="A2075" s="40">
        <v>46206302756</v>
      </c>
      <c r="B2075" s="40" t="s">
        <v>132</v>
      </c>
      <c r="C2075" s="40">
        <v>2883</v>
      </c>
    </row>
    <row r="2076" spans="1:3" ht="13.2">
      <c r="A2076" s="40">
        <v>46207016031</v>
      </c>
      <c r="B2076" s="40" t="s">
        <v>171</v>
      </c>
      <c r="C2076" s="40">
        <v>40030</v>
      </c>
    </row>
    <row r="2077" spans="1:3" ht="13.2">
      <c r="A2077" s="40">
        <v>46207020307</v>
      </c>
      <c r="B2077" s="40" t="s">
        <v>132</v>
      </c>
      <c r="C2077" s="40">
        <v>2240</v>
      </c>
    </row>
    <row r="2078" spans="1:3" ht="13.2">
      <c r="A2078" s="40">
        <v>46207025740</v>
      </c>
      <c r="B2078" s="40" t="s">
        <v>142</v>
      </c>
      <c r="C2078" s="40">
        <v>2530</v>
      </c>
    </row>
    <row r="2079" spans="1:3" ht="13.2">
      <c r="A2079" s="40">
        <v>46207120345</v>
      </c>
      <c r="B2079" s="40" t="s">
        <v>132</v>
      </c>
      <c r="C2079" s="40">
        <v>52030</v>
      </c>
    </row>
    <row r="2080" spans="1:3" ht="13.2">
      <c r="A2080" s="40">
        <v>46207150359</v>
      </c>
      <c r="B2080" s="40" t="s">
        <v>132</v>
      </c>
      <c r="C2080" s="40">
        <v>5020</v>
      </c>
    </row>
    <row r="2081" spans="1:3" ht="13.2">
      <c r="A2081" s="40">
        <v>46207180215</v>
      </c>
      <c r="B2081" s="40" t="s">
        <v>141</v>
      </c>
      <c r="C2081" s="40">
        <v>8010</v>
      </c>
    </row>
    <row r="2082" spans="1:3" ht="13.2">
      <c r="A2082" s="40">
        <v>46207272224</v>
      </c>
      <c r="B2082" s="40" t="s">
        <v>132</v>
      </c>
      <c r="C2082" s="40">
        <v>20697</v>
      </c>
    </row>
    <row r="2083" spans="1:3" ht="13.2">
      <c r="A2083" s="40">
        <v>46208032219</v>
      </c>
      <c r="B2083" s="40" t="s">
        <v>132</v>
      </c>
      <c r="C2083" s="40">
        <v>17783</v>
      </c>
    </row>
    <row r="2084" spans="1:3" ht="13.2">
      <c r="A2084" s="40">
        <v>46208062764</v>
      </c>
      <c r="B2084" s="40" t="s">
        <v>132</v>
      </c>
      <c r="C2084" s="40">
        <v>7170</v>
      </c>
    </row>
    <row r="2085" spans="1:3" ht="13.2">
      <c r="A2085" s="40">
        <v>46208084928</v>
      </c>
      <c r="B2085" s="40" t="s">
        <v>137</v>
      </c>
      <c r="C2085" s="40">
        <v>33710</v>
      </c>
    </row>
    <row r="2086" spans="1:3" ht="13.2">
      <c r="A2086" s="40">
        <v>46208092767</v>
      </c>
      <c r="B2086" s="40" t="s">
        <v>132</v>
      </c>
      <c r="C2086" s="40">
        <v>250030</v>
      </c>
    </row>
    <row r="2087" spans="1:3" ht="13.2">
      <c r="A2087" s="40">
        <v>46208162712</v>
      </c>
      <c r="B2087" s="40" t="s">
        <v>23</v>
      </c>
      <c r="C2087" s="40">
        <v>23130</v>
      </c>
    </row>
    <row r="2088" spans="1:3" ht="13.2">
      <c r="A2088" s="40">
        <v>46208272217</v>
      </c>
      <c r="B2088" s="40" t="s">
        <v>132</v>
      </c>
      <c r="C2088" s="40">
        <v>19030</v>
      </c>
    </row>
    <row r="2089" spans="1:3" ht="13.2">
      <c r="A2089" s="40">
        <v>46209110298</v>
      </c>
      <c r="B2089" s="40" t="s">
        <v>146</v>
      </c>
      <c r="C2089" s="40">
        <v>30030</v>
      </c>
    </row>
    <row r="2090" spans="1:3" ht="13.2">
      <c r="A2090" s="40">
        <v>46209150363</v>
      </c>
      <c r="B2090" s="40" t="s">
        <v>132</v>
      </c>
      <c r="C2090" s="40">
        <v>3664</v>
      </c>
    </row>
    <row r="2091" spans="1:3" ht="13.2">
      <c r="A2091" s="40">
        <v>46209182252</v>
      </c>
      <c r="B2091" s="40" t="s">
        <v>132</v>
      </c>
      <c r="C2091" s="40">
        <v>2380</v>
      </c>
    </row>
    <row r="2092" spans="1:3" ht="13.2">
      <c r="A2092" s="40">
        <v>46209214924</v>
      </c>
      <c r="B2092" s="40" t="s">
        <v>141</v>
      </c>
      <c r="C2092" s="40">
        <v>19900</v>
      </c>
    </row>
    <row r="2093" spans="1:3" ht="13.2">
      <c r="A2093" s="40">
        <v>46209220423</v>
      </c>
      <c r="B2093" s="40" t="s">
        <v>143</v>
      </c>
      <c r="C2093" s="40">
        <v>24510</v>
      </c>
    </row>
    <row r="2094" spans="1:3" ht="13.2">
      <c r="A2094" s="40">
        <v>46209225222</v>
      </c>
      <c r="B2094" s="40" t="s">
        <v>148</v>
      </c>
      <c r="C2094" s="40">
        <v>3214</v>
      </c>
    </row>
    <row r="2095" spans="1:3" ht="13.2">
      <c r="A2095" s="40">
        <v>46210020299</v>
      </c>
      <c r="B2095" s="40" t="s">
        <v>140</v>
      </c>
      <c r="C2095" s="40">
        <v>169270</v>
      </c>
    </row>
    <row r="2096" spans="1:3" ht="13.2">
      <c r="A2096" s="40">
        <v>46210044227</v>
      </c>
      <c r="B2096" s="40" t="s">
        <v>156</v>
      </c>
      <c r="C2096" s="40">
        <v>5000</v>
      </c>
    </row>
    <row r="2097" spans="1:3" ht="13.2">
      <c r="A2097" s="40">
        <v>46210062246</v>
      </c>
      <c r="B2097" s="40" t="s">
        <v>132</v>
      </c>
      <c r="C2097" s="40">
        <v>31730</v>
      </c>
    </row>
    <row r="2098" spans="1:3" ht="13.2">
      <c r="A2098" s="40">
        <v>46210095216</v>
      </c>
      <c r="B2098" s="40" t="s">
        <v>132</v>
      </c>
      <c r="C2098" s="40">
        <v>4830</v>
      </c>
    </row>
    <row r="2099" spans="1:3" ht="13.2">
      <c r="A2099" s="40">
        <v>46210130325</v>
      </c>
      <c r="B2099" s="40" t="s">
        <v>132</v>
      </c>
      <c r="C2099" s="40">
        <v>4510</v>
      </c>
    </row>
    <row r="2100" spans="1:3" ht="13.2">
      <c r="A2100" s="40">
        <v>46211156021</v>
      </c>
      <c r="B2100" s="40" t="s">
        <v>148</v>
      </c>
      <c r="C2100" s="40">
        <v>29500</v>
      </c>
    </row>
    <row r="2101" spans="1:3" ht="13.2">
      <c r="A2101" s="40">
        <v>46211170247</v>
      </c>
      <c r="B2101" s="40" t="s">
        <v>132</v>
      </c>
      <c r="C2101" s="40">
        <v>3559</v>
      </c>
    </row>
    <row r="2102" spans="1:3" ht="13.2">
      <c r="A2102" s="40">
        <v>46212032230</v>
      </c>
      <c r="B2102" s="40" t="s">
        <v>132</v>
      </c>
      <c r="C2102" s="40">
        <v>9110</v>
      </c>
    </row>
    <row r="2103" spans="1:3" ht="13.2">
      <c r="A2103" s="40">
        <v>46212122790</v>
      </c>
      <c r="B2103" s="40" t="s">
        <v>132</v>
      </c>
      <c r="C2103" s="40">
        <v>5420</v>
      </c>
    </row>
    <row r="2104" spans="1:3" ht="13.2">
      <c r="A2104" s="40">
        <v>46212142235</v>
      </c>
      <c r="B2104" s="40" t="s">
        <v>23</v>
      </c>
      <c r="C2104" s="40">
        <v>22120</v>
      </c>
    </row>
    <row r="2105" spans="1:3" ht="13.2">
      <c r="A2105" s="40">
        <v>46212265736</v>
      </c>
      <c r="B2105" s="40" t="s">
        <v>132</v>
      </c>
      <c r="C2105" s="40">
        <v>2450</v>
      </c>
    </row>
    <row r="2106" spans="1:3" ht="13.2">
      <c r="A2106" s="40">
        <v>46301210270</v>
      </c>
      <c r="B2106" s="40" t="s">
        <v>135</v>
      </c>
      <c r="C2106" s="40">
        <v>80030</v>
      </c>
    </row>
    <row r="2107" spans="1:3" ht="13.2">
      <c r="A2107" s="40">
        <v>46301222722</v>
      </c>
      <c r="B2107" s="40" t="s">
        <v>139</v>
      </c>
      <c r="C2107" s="40">
        <v>17010</v>
      </c>
    </row>
    <row r="2108" spans="1:3" ht="13.2">
      <c r="A2108" s="40">
        <v>46301222724</v>
      </c>
      <c r="B2108" s="40" t="s">
        <v>132</v>
      </c>
      <c r="C2108" s="40">
        <v>2510</v>
      </c>
    </row>
    <row r="2109" spans="1:3" ht="13.2">
      <c r="A2109" s="40">
        <v>46301232719</v>
      </c>
      <c r="B2109" s="40" t="s">
        <v>132</v>
      </c>
      <c r="C2109" s="40">
        <v>17000</v>
      </c>
    </row>
    <row r="2110" spans="1:3" ht="13.2">
      <c r="A2110" s="40">
        <v>46301280219</v>
      </c>
      <c r="B2110" s="40" t="s">
        <v>137</v>
      </c>
      <c r="C2110" s="40">
        <v>4500</v>
      </c>
    </row>
    <row r="2111" spans="1:3" ht="13.2">
      <c r="A2111" s="40">
        <v>46302162752</v>
      </c>
      <c r="B2111" s="40" t="s">
        <v>132</v>
      </c>
      <c r="C2111" s="40">
        <v>4530</v>
      </c>
    </row>
    <row r="2112" spans="1:3" ht="13.2">
      <c r="A2112" s="40">
        <v>46302210220</v>
      </c>
      <c r="B2112" s="40" t="s">
        <v>0</v>
      </c>
      <c r="C2112" s="40">
        <v>8430</v>
      </c>
    </row>
    <row r="2113" spans="1:3" ht="13.2">
      <c r="A2113" s="40">
        <v>46302284917</v>
      </c>
      <c r="B2113" s="40" t="s">
        <v>132</v>
      </c>
      <c r="C2113" s="40">
        <v>8895</v>
      </c>
    </row>
    <row r="2114" spans="1:3" ht="13.2">
      <c r="A2114" s="40">
        <v>46303010232</v>
      </c>
      <c r="B2114" s="40" t="s">
        <v>144</v>
      </c>
      <c r="C2114" s="40">
        <v>16864</v>
      </c>
    </row>
    <row r="2115" spans="1:3" ht="13.2">
      <c r="A2115" s="40">
        <v>46303070328</v>
      </c>
      <c r="B2115" s="40" t="s">
        <v>161</v>
      </c>
      <c r="C2115" s="40">
        <v>4182</v>
      </c>
    </row>
    <row r="2116" spans="1:3" ht="13.2">
      <c r="A2116" s="40">
        <v>46303182715</v>
      </c>
      <c r="B2116" s="40" t="s">
        <v>132</v>
      </c>
      <c r="C2116" s="40">
        <v>15030</v>
      </c>
    </row>
    <row r="2117" spans="1:3" ht="13.2">
      <c r="A2117" s="40">
        <v>46303230449</v>
      </c>
      <c r="B2117" s="40" t="s">
        <v>132</v>
      </c>
      <c r="C2117" s="40">
        <v>2440</v>
      </c>
    </row>
    <row r="2118" spans="1:3" ht="13.2">
      <c r="A2118" s="40">
        <v>46303232242</v>
      </c>
      <c r="B2118" s="40" t="s">
        <v>132</v>
      </c>
      <c r="C2118" s="40">
        <v>2650</v>
      </c>
    </row>
    <row r="2119" spans="1:3" ht="13.2">
      <c r="A2119" s="40">
        <v>46304026025</v>
      </c>
      <c r="B2119" s="40" t="s">
        <v>148</v>
      </c>
      <c r="C2119" s="40">
        <v>2800</v>
      </c>
    </row>
    <row r="2120" spans="1:3" ht="13.2">
      <c r="A2120" s="40">
        <v>46304030284</v>
      </c>
      <c r="B2120" s="40" t="s">
        <v>145</v>
      </c>
      <c r="C2120" s="40">
        <v>11530</v>
      </c>
    </row>
    <row r="2121" spans="1:3" ht="13.2">
      <c r="A2121" s="40">
        <v>46304040292</v>
      </c>
      <c r="B2121" s="40" t="s">
        <v>140</v>
      </c>
      <c r="C2121" s="40">
        <v>2230</v>
      </c>
    </row>
    <row r="2122" spans="1:3" ht="13.2">
      <c r="A2122" s="40">
        <v>46304054918</v>
      </c>
      <c r="B2122" s="40" t="s">
        <v>155</v>
      </c>
      <c r="C2122" s="40">
        <v>2440</v>
      </c>
    </row>
    <row r="2123" spans="1:3" ht="13.2">
      <c r="A2123" s="40">
        <v>46304120028</v>
      </c>
      <c r="B2123" s="40" t="s">
        <v>164</v>
      </c>
      <c r="C2123" s="40">
        <v>24010</v>
      </c>
    </row>
    <row r="2124" spans="1:3" ht="13.2">
      <c r="A2124" s="40">
        <v>46304142756</v>
      </c>
      <c r="B2124" s="40" t="s">
        <v>132</v>
      </c>
      <c r="C2124" s="40">
        <v>5630</v>
      </c>
    </row>
    <row r="2125" spans="1:3" ht="13.2">
      <c r="A2125" s="40">
        <v>46304160304</v>
      </c>
      <c r="B2125" s="40" t="s">
        <v>132</v>
      </c>
      <c r="C2125" s="40">
        <v>15030</v>
      </c>
    </row>
    <row r="2126" spans="1:3" ht="13.2">
      <c r="A2126" s="40">
        <v>46304254715</v>
      </c>
      <c r="B2126" s="40" t="s">
        <v>132</v>
      </c>
      <c r="C2126" s="40">
        <v>8610</v>
      </c>
    </row>
    <row r="2127" spans="1:3" ht="13.2">
      <c r="A2127" s="40">
        <v>46304256530</v>
      </c>
      <c r="B2127" s="40" t="s">
        <v>144</v>
      </c>
      <c r="C2127" s="40">
        <v>9500</v>
      </c>
    </row>
    <row r="2128" spans="1:3" ht="13.2">
      <c r="A2128" s="40">
        <v>46305010248</v>
      </c>
      <c r="B2128" s="40" t="s">
        <v>132</v>
      </c>
      <c r="C2128" s="40">
        <v>2070</v>
      </c>
    </row>
    <row r="2129" spans="1:3" ht="13.2">
      <c r="A2129" s="40">
        <v>46305014233</v>
      </c>
      <c r="B2129" s="40" t="s">
        <v>156</v>
      </c>
      <c r="C2129" s="40">
        <v>17553</v>
      </c>
    </row>
    <row r="2130" spans="1:3" ht="13.2">
      <c r="A2130" s="40">
        <v>46305120224</v>
      </c>
      <c r="B2130" s="40" t="s">
        <v>132</v>
      </c>
      <c r="C2130" s="40">
        <v>4230</v>
      </c>
    </row>
    <row r="2131" spans="1:3" ht="13.2">
      <c r="A2131" s="40">
        <v>46305142756</v>
      </c>
      <c r="B2131" s="40" t="s">
        <v>0</v>
      </c>
      <c r="C2131" s="40">
        <v>20020</v>
      </c>
    </row>
    <row r="2132" spans="1:3" ht="13.2">
      <c r="A2132" s="40">
        <v>46305186053</v>
      </c>
      <c r="B2132" s="40" t="s">
        <v>23</v>
      </c>
      <c r="C2132" s="40">
        <v>4074</v>
      </c>
    </row>
    <row r="2133" spans="1:3" ht="13.2">
      <c r="A2133" s="40">
        <v>46305200291</v>
      </c>
      <c r="B2133" s="40" t="s">
        <v>135</v>
      </c>
      <c r="C2133" s="40">
        <v>4590</v>
      </c>
    </row>
    <row r="2134" spans="1:3" ht="13.2">
      <c r="A2134" s="40">
        <v>46305230226</v>
      </c>
      <c r="B2134" s="40" t="s">
        <v>134</v>
      </c>
      <c r="C2134" s="40">
        <v>3600</v>
      </c>
    </row>
    <row r="2135" spans="1:3" ht="13.2">
      <c r="A2135" s="40">
        <v>46305232718</v>
      </c>
      <c r="B2135" s="40" t="s">
        <v>134</v>
      </c>
      <c r="C2135" s="40">
        <v>2760</v>
      </c>
    </row>
    <row r="2136" spans="1:3" ht="13.2">
      <c r="A2136" s="40">
        <v>46306050451</v>
      </c>
      <c r="B2136" s="40" t="s">
        <v>132</v>
      </c>
      <c r="C2136" s="40">
        <v>2390</v>
      </c>
    </row>
    <row r="2137" spans="1:3" ht="13.2">
      <c r="A2137" s="40">
        <v>46306070290</v>
      </c>
      <c r="B2137" s="40" t="s">
        <v>152</v>
      </c>
      <c r="C2137" s="40">
        <v>18259</v>
      </c>
    </row>
    <row r="2138" spans="1:3" ht="13.2">
      <c r="A2138" s="40">
        <v>46306082731</v>
      </c>
      <c r="B2138" s="40" t="s">
        <v>132</v>
      </c>
      <c r="C2138" s="40">
        <v>11830</v>
      </c>
    </row>
    <row r="2139" spans="1:3" ht="13.2">
      <c r="A2139" s="40">
        <v>46306130273</v>
      </c>
      <c r="B2139" s="40" t="s">
        <v>139</v>
      </c>
      <c r="C2139" s="40">
        <v>7110</v>
      </c>
    </row>
    <row r="2140" spans="1:3" ht="13.2">
      <c r="A2140" s="40">
        <v>46307042726</v>
      </c>
      <c r="B2140" s="40" t="s">
        <v>132</v>
      </c>
      <c r="C2140" s="40">
        <v>3671</v>
      </c>
    </row>
    <row r="2141" spans="1:3" ht="13.2">
      <c r="A2141" s="40">
        <v>46307114236</v>
      </c>
      <c r="B2141" s="40" t="s">
        <v>132</v>
      </c>
      <c r="C2141" s="40">
        <v>8000</v>
      </c>
    </row>
    <row r="2142" spans="1:3" ht="13.2">
      <c r="A2142" s="40">
        <v>46307180335</v>
      </c>
      <c r="B2142" s="40" t="s">
        <v>132</v>
      </c>
      <c r="C2142" s="40">
        <v>2130</v>
      </c>
    </row>
    <row r="2143" spans="1:3" ht="13.2">
      <c r="A2143" s="40">
        <v>46307203713</v>
      </c>
      <c r="B2143" s="40" t="s">
        <v>132</v>
      </c>
      <c r="C2143" s="40">
        <v>10030</v>
      </c>
    </row>
    <row r="2144" spans="1:3" ht="13.2">
      <c r="A2144" s="40">
        <v>46307254711</v>
      </c>
      <c r="B2144" s="40" t="s">
        <v>132</v>
      </c>
      <c r="C2144" s="40">
        <v>3830</v>
      </c>
    </row>
    <row r="2145" spans="1:3" ht="13.2">
      <c r="A2145" s="40">
        <v>46308080225</v>
      </c>
      <c r="B2145" s="40" t="s">
        <v>158</v>
      </c>
      <c r="C2145" s="40">
        <v>13230</v>
      </c>
    </row>
    <row r="2146" spans="1:3" ht="13.2">
      <c r="A2146" s="40">
        <v>46308086025</v>
      </c>
      <c r="B2146" s="40" t="s">
        <v>148</v>
      </c>
      <c r="C2146" s="40">
        <v>31030</v>
      </c>
    </row>
    <row r="2147" spans="1:3" ht="13.2">
      <c r="A2147" s="40">
        <v>46308162785</v>
      </c>
      <c r="B2147" s="40" t="s">
        <v>132</v>
      </c>
      <c r="C2147" s="40">
        <v>3600</v>
      </c>
    </row>
    <row r="2148" spans="1:3" ht="13.2">
      <c r="A2148" s="40">
        <v>46309062776</v>
      </c>
      <c r="B2148" s="40" t="s">
        <v>132</v>
      </c>
      <c r="C2148" s="40">
        <v>24910</v>
      </c>
    </row>
    <row r="2149" spans="1:3" ht="13.2">
      <c r="A2149" s="40">
        <v>46310292263</v>
      </c>
      <c r="B2149" s="40" t="s">
        <v>147</v>
      </c>
      <c r="C2149" s="40">
        <v>3520</v>
      </c>
    </row>
    <row r="2150" spans="1:3" ht="13.2">
      <c r="A2150" s="40">
        <v>46311040347</v>
      </c>
      <c r="B2150" s="40" t="s">
        <v>132</v>
      </c>
      <c r="C2150" s="40">
        <v>214520</v>
      </c>
    </row>
    <row r="2151" spans="1:3" ht="13.2">
      <c r="A2151" s="40">
        <v>46311270304</v>
      </c>
      <c r="B2151" s="40" t="s">
        <v>132</v>
      </c>
      <c r="C2151" s="40">
        <v>2640</v>
      </c>
    </row>
    <row r="2152" spans="1:3" ht="13.2">
      <c r="A2152" s="40">
        <v>46312084238</v>
      </c>
      <c r="B2152" s="40" t="s">
        <v>137</v>
      </c>
      <c r="C2152" s="40">
        <v>3220</v>
      </c>
    </row>
    <row r="2153" spans="1:3" ht="13.2">
      <c r="A2153" s="40">
        <v>46312212285</v>
      </c>
      <c r="B2153" s="40" t="s">
        <v>132</v>
      </c>
      <c r="C2153" s="40">
        <v>8020</v>
      </c>
    </row>
    <row r="2154" spans="1:3" ht="13.2">
      <c r="A2154" s="40">
        <v>46312220270</v>
      </c>
      <c r="B2154" s="40" t="s">
        <v>165</v>
      </c>
      <c r="C2154" s="40">
        <v>15010</v>
      </c>
    </row>
    <row r="2155" spans="1:3" ht="13.2">
      <c r="A2155" s="40">
        <v>46312234931</v>
      </c>
      <c r="B2155" s="40" t="s">
        <v>13</v>
      </c>
      <c r="C2155" s="40">
        <v>4530</v>
      </c>
    </row>
    <row r="2156" spans="1:3" ht="13.2">
      <c r="A2156" s="40">
        <v>46312252746</v>
      </c>
      <c r="B2156" s="40" t="s">
        <v>132</v>
      </c>
      <c r="C2156" s="40">
        <v>2300</v>
      </c>
    </row>
    <row r="2157" spans="1:3" ht="13.2">
      <c r="A2157" s="40">
        <v>46312296016</v>
      </c>
      <c r="B2157" s="40" t="s">
        <v>13</v>
      </c>
      <c r="C2157" s="40">
        <v>4000</v>
      </c>
    </row>
    <row r="2158" spans="1:3" ht="13.2">
      <c r="A2158" s="40">
        <v>46312300264</v>
      </c>
      <c r="B2158" s="40" t="s">
        <v>142</v>
      </c>
      <c r="C2158" s="40">
        <v>172520</v>
      </c>
    </row>
    <row r="2159" spans="1:3" ht="13.2">
      <c r="A2159" s="40">
        <v>46401075223</v>
      </c>
      <c r="B2159" s="40" t="s">
        <v>170</v>
      </c>
      <c r="C2159" s="40">
        <v>3224</v>
      </c>
    </row>
    <row r="2160" spans="1:3" ht="13.2">
      <c r="A2160" s="40">
        <v>46401110268</v>
      </c>
      <c r="B2160" s="40" t="s">
        <v>155</v>
      </c>
      <c r="C2160" s="40">
        <v>145000</v>
      </c>
    </row>
    <row r="2161" spans="1:3" ht="13.2">
      <c r="A2161" s="40">
        <v>46401112755</v>
      </c>
      <c r="B2161" s="40" t="s">
        <v>132</v>
      </c>
      <c r="C2161" s="40">
        <v>4530</v>
      </c>
    </row>
    <row r="2162" spans="1:3" ht="13.2">
      <c r="A2162" s="40">
        <v>46401293716</v>
      </c>
      <c r="B2162" s="40" t="s">
        <v>132</v>
      </c>
      <c r="C2162" s="40">
        <v>20030</v>
      </c>
    </row>
    <row r="2163" spans="1:3" ht="13.2">
      <c r="A2163" s="40">
        <v>46402110320</v>
      </c>
      <c r="B2163" s="40" t="s">
        <v>132</v>
      </c>
      <c r="C2163" s="40">
        <v>3644</v>
      </c>
    </row>
    <row r="2164" spans="1:3" ht="13.2">
      <c r="A2164" s="40">
        <v>46402190292</v>
      </c>
      <c r="B2164" s="40" t="s">
        <v>145</v>
      </c>
      <c r="C2164" s="40">
        <v>4115</v>
      </c>
    </row>
    <row r="2165" spans="1:3" ht="13.2">
      <c r="A2165" s="40">
        <v>46403022279</v>
      </c>
      <c r="B2165" s="40" t="s">
        <v>132</v>
      </c>
      <c r="C2165" s="40">
        <v>8020</v>
      </c>
    </row>
    <row r="2166" spans="1:3" ht="13.2">
      <c r="A2166" s="40">
        <v>46403100312</v>
      </c>
      <c r="B2166" s="40" t="s">
        <v>131</v>
      </c>
      <c r="C2166" s="40">
        <v>3255</v>
      </c>
    </row>
    <row r="2167" spans="1:3" ht="13.2">
      <c r="A2167" s="40">
        <v>46403150216</v>
      </c>
      <c r="B2167" s="40" t="s">
        <v>155</v>
      </c>
      <c r="C2167" s="40">
        <v>4172</v>
      </c>
    </row>
    <row r="2168" spans="1:3" ht="13.2">
      <c r="A2168" s="40">
        <v>46403302742</v>
      </c>
      <c r="B2168" s="40" t="s">
        <v>132</v>
      </c>
      <c r="C2168" s="40">
        <v>8000</v>
      </c>
    </row>
    <row r="2169" spans="1:3" ht="13.2">
      <c r="A2169" s="40">
        <v>46403310263</v>
      </c>
      <c r="B2169" s="40" t="s">
        <v>132</v>
      </c>
      <c r="C2169" s="40">
        <v>2123</v>
      </c>
    </row>
    <row r="2170" spans="1:3" ht="13.2">
      <c r="A2170" s="40">
        <v>46404232271</v>
      </c>
      <c r="B2170" s="40" t="s">
        <v>132</v>
      </c>
      <c r="C2170" s="40">
        <v>7030</v>
      </c>
    </row>
    <row r="2171" spans="1:3" ht="13.2">
      <c r="A2171" s="40">
        <v>46404260286</v>
      </c>
      <c r="B2171" s="40" t="s">
        <v>140</v>
      </c>
      <c r="C2171" s="40">
        <v>6420</v>
      </c>
    </row>
    <row r="2172" spans="1:3" ht="13.2">
      <c r="A2172" s="40">
        <v>46404262244</v>
      </c>
      <c r="B2172" s="40" t="s">
        <v>182</v>
      </c>
      <c r="C2172" s="40">
        <v>11810</v>
      </c>
    </row>
    <row r="2173" spans="1:3" ht="13.2">
      <c r="A2173" s="40">
        <v>46404282786</v>
      </c>
      <c r="B2173" s="40" t="s">
        <v>132</v>
      </c>
      <c r="C2173" s="40">
        <v>3810</v>
      </c>
    </row>
    <row r="2174" spans="1:3" ht="13.2">
      <c r="A2174" s="40">
        <v>46405040233</v>
      </c>
      <c r="B2174" s="40" t="s">
        <v>134</v>
      </c>
      <c r="C2174" s="40">
        <v>9510</v>
      </c>
    </row>
    <row r="2175" spans="1:3" ht="13.2">
      <c r="A2175" s="40">
        <v>46405062229</v>
      </c>
      <c r="B2175" s="40" t="s">
        <v>132</v>
      </c>
      <c r="C2175" s="40">
        <v>4810</v>
      </c>
    </row>
    <row r="2176" spans="1:3" ht="13.2">
      <c r="A2176" s="40">
        <v>46405220357</v>
      </c>
      <c r="B2176" s="40" t="s">
        <v>132</v>
      </c>
      <c r="C2176" s="40">
        <v>5160</v>
      </c>
    </row>
    <row r="2177" spans="1:3" ht="13.2">
      <c r="A2177" s="40">
        <v>46405252718</v>
      </c>
      <c r="B2177" s="40" t="s">
        <v>132</v>
      </c>
      <c r="C2177" s="40">
        <v>3200</v>
      </c>
    </row>
    <row r="2178" spans="1:3" ht="13.2">
      <c r="A2178" s="40">
        <v>46405282241</v>
      </c>
      <c r="B2178" s="40" t="s">
        <v>132</v>
      </c>
      <c r="C2178" s="40">
        <v>42030</v>
      </c>
    </row>
    <row r="2179" spans="1:3" ht="13.2">
      <c r="A2179" s="40">
        <v>46405295712</v>
      </c>
      <c r="B2179" s="40" t="s">
        <v>131</v>
      </c>
      <c r="C2179" s="40">
        <v>11200</v>
      </c>
    </row>
    <row r="2180" spans="1:3" ht="13.2">
      <c r="A2180" s="40">
        <v>46406022750</v>
      </c>
      <c r="B2180" s="40" t="s">
        <v>132</v>
      </c>
      <c r="C2180" s="40">
        <v>17330</v>
      </c>
    </row>
    <row r="2181" spans="1:3" ht="13.2">
      <c r="A2181" s="40">
        <v>46406125243</v>
      </c>
      <c r="B2181" s="40" t="s">
        <v>173</v>
      </c>
      <c r="C2181" s="40">
        <v>2541</v>
      </c>
    </row>
    <row r="2182" spans="1:3" ht="13.2">
      <c r="A2182" s="40">
        <v>46406152242</v>
      </c>
      <c r="B2182" s="40" t="s">
        <v>132</v>
      </c>
      <c r="C2182" s="40">
        <v>70520</v>
      </c>
    </row>
    <row r="2183" spans="1:3" ht="13.2">
      <c r="A2183" s="40">
        <v>46406170255</v>
      </c>
      <c r="B2183" s="40" t="s">
        <v>132</v>
      </c>
      <c r="C2183" s="40">
        <v>2102</v>
      </c>
    </row>
    <row r="2184" spans="1:3" ht="13.2">
      <c r="A2184" s="40">
        <v>46406192765</v>
      </c>
      <c r="B2184" s="40" t="s">
        <v>132</v>
      </c>
      <c r="C2184" s="40">
        <v>2270</v>
      </c>
    </row>
    <row r="2185" spans="1:3" ht="13.2">
      <c r="A2185" s="40">
        <v>46406284717</v>
      </c>
      <c r="B2185" s="40" t="s">
        <v>136</v>
      </c>
      <c r="C2185" s="40">
        <v>6500</v>
      </c>
    </row>
    <row r="2186" spans="1:3" ht="13.2">
      <c r="A2186" s="40">
        <v>46407120239</v>
      </c>
      <c r="B2186" s="40" t="s">
        <v>132</v>
      </c>
      <c r="C2186" s="40">
        <v>2410</v>
      </c>
    </row>
    <row r="2187" spans="1:3" ht="13.2">
      <c r="A2187" s="40">
        <v>46407130385</v>
      </c>
      <c r="B2187" s="40" t="s">
        <v>132</v>
      </c>
      <c r="C2187" s="40">
        <v>174346</v>
      </c>
    </row>
    <row r="2188" spans="1:3" ht="13.2">
      <c r="A2188" s="40">
        <v>46407274219</v>
      </c>
      <c r="B2188" s="40" t="s">
        <v>175</v>
      </c>
      <c r="C2188" s="40">
        <v>25030</v>
      </c>
    </row>
    <row r="2189" spans="1:3" ht="13.2">
      <c r="A2189" s="40">
        <v>46408254230</v>
      </c>
      <c r="B2189" s="40" t="s">
        <v>144</v>
      </c>
      <c r="C2189" s="40">
        <v>12030</v>
      </c>
    </row>
    <row r="2190" spans="1:3" ht="13.2">
      <c r="A2190" s="40">
        <v>46408280349</v>
      </c>
      <c r="B2190" s="40" t="s">
        <v>132</v>
      </c>
      <c r="C2190" s="40">
        <v>28242</v>
      </c>
    </row>
    <row r="2191" spans="1:3" ht="13.2">
      <c r="A2191" s="40">
        <v>46408306017</v>
      </c>
      <c r="B2191" s="40" t="s">
        <v>143</v>
      </c>
      <c r="C2191" s="40">
        <v>8520</v>
      </c>
    </row>
    <row r="2192" spans="1:3" ht="13.2">
      <c r="A2192" s="40">
        <v>46409070249</v>
      </c>
      <c r="B2192" s="40" t="s">
        <v>132</v>
      </c>
      <c r="C2192" s="40">
        <v>11110</v>
      </c>
    </row>
    <row r="2193" spans="1:3" ht="13.2">
      <c r="A2193" s="40">
        <v>46409112220</v>
      </c>
      <c r="B2193" s="40" t="s">
        <v>132</v>
      </c>
      <c r="C2193" s="40">
        <v>84110</v>
      </c>
    </row>
    <row r="2194" spans="1:3" ht="13.2">
      <c r="A2194" s="40">
        <v>46409122720</v>
      </c>
      <c r="B2194" s="40" t="s">
        <v>132</v>
      </c>
      <c r="C2194" s="40">
        <v>41851</v>
      </c>
    </row>
    <row r="2195" spans="1:3" ht="13.2">
      <c r="A2195" s="40">
        <v>46409130358</v>
      </c>
      <c r="B2195" s="40" t="s">
        <v>132</v>
      </c>
      <c r="C2195" s="40">
        <v>9560</v>
      </c>
    </row>
    <row r="2196" spans="1:3" ht="13.2">
      <c r="A2196" s="40">
        <v>46409296028</v>
      </c>
      <c r="B2196" s="40" t="s">
        <v>148</v>
      </c>
      <c r="C2196" s="40">
        <v>31530</v>
      </c>
    </row>
    <row r="2197" spans="1:3" ht="13.2">
      <c r="A2197" s="40">
        <v>46410060256</v>
      </c>
      <c r="B2197" s="40" t="s">
        <v>132</v>
      </c>
      <c r="C2197" s="40">
        <v>10010</v>
      </c>
    </row>
    <row r="2198" spans="1:3" ht="13.2">
      <c r="A2198" s="40">
        <v>46410150213</v>
      </c>
      <c r="B2198" s="40" t="s">
        <v>176</v>
      </c>
      <c r="C2198" s="40">
        <v>23730</v>
      </c>
    </row>
    <row r="2199" spans="1:3" ht="13.2">
      <c r="A2199" s="40">
        <v>46412060222</v>
      </c>
      <c r="B2199" s="40" t="s">
        <v>132</v>
      </c>
      <c r="C2199" s="40">
        <v>9223</v>
      </c>
    </row>
    <row r="2200" spans="1:3" ht="13.2">
      <c r="A2200" s="40">
        <v>46412152737</v>
      </c>
      <c r="B2200" s="40" t="s">
        <v>132</v>
      </c>
      <c r="C2200" s="40">
        <v>8166</v>
      </c>
    </row>
    <row r="2201" spans="1:3" ht="13.2">
      <c r="A2201" s="40">
        <v>46412170289</v>
      </c>
      <c r="B2201" s="40" t="s">
        <v>135</v>
      </c>
      <c r="C2201" s="40">
        <v>6720</v>
      </c>
    </row>
    <row r="2202" spans="1:3" ht="13.2">
      <c r="A2202" s="40">
        <v>46412212717</v>
      </c>
      <c r="B2202" s="40" t="s">
        <v>132</v>
      </c>
      <c r="C2202" s="40">
        <v>4530</v>
      </c>
    </row>
    <row r="2203" spans="1:3" ht="13.2">
      <c r="A2203" s="40">
        <v>46412270219</v>
      </c>
      <c r="B2203" s="40" t="s">
        <v>177</v>
      </c>
      <c r="C2203" s="40">
        <v>2400</v>
      </c>
    </row>
    <row r="2204" spans="1:3" ht="13.2">
      <c r="A2204" s="40">
        <v>46412270282</v>
      </c>
      <c r="B2204" s="40" t="s">
        <v>177</v>
      </c>
      <c r="C2204" s="40">
        <v>650010</v>
      </c>
    </row>
    <row r="2205" spans="1:3" ht="13.2">
      <c r="A2205" s="40">
        <v>46412272724</v>
      </c>
      <c r="B2205" s="40" t="s">
        <v>177</v>
      </c>
      <c r="C2205" s="40">
        <v>3010</v>
      </c>
    </row>
    <row r="2206" spans="1:3" ht="13.2">
      <c r="A2206" s="40">
        <v>46412284243</v>
      </c>
      <c r="B2206" s="40" t="s">
        <v>132</v>
      </c>
      <c r="C2206" s="40">
        <v>2633</v>
      </c>
    </row>
    <row r="2207" spans="1:3" ht="13.2">
      <c r="A2207" s="40">
        <v>46412290377</v>
      </c>
      <c r="B2207" s="40" t="s">
        <v>132</v>
      </c>
      <c r="C2207" s="40">
        <v>9098</v>
      </c>
    </row>
    <row r="2208" spans="1:3" ht="13.2">
      <c r="A2208" s="40">
        <v>46501030259</v>
      </c>
      <c r="B2208" s="40" t="s">
        <v>132</v>
      </c>
      <c r="C2208" s="40">
        <v>7020</v>
      </c>
    </row>
    <row r="2209" spans="1:3" ht="13.2">
      <c r="A2209" s="40">
        <v>46501182246</v>
      </c>
      <c r="B2209" s="40" t="s">
        <v>132</v>
      </c>
      <c r="C2209" s="40">
        <v>3380</v>
      </c>
    </row>
    <row r="2210" spans="1:3" ht="13.2">
      <c r="A2210" s="40">
        <v>46501182714</v>
      </c>
      <c r="B2210" s="40" t="s">
        <v>162</v>
      </c>
      <c r="C2210" s="40">
        <v>36010</v>
      </c>
    </row>
    <row r="2211" spans="1:3" ht="13.2">
      <c r="A2211" s="40">
        <v>46501292250</v>
      </c>
      <c r="B2211" s="40" t="s">
        <v>132</v>
      </c>
      <c r="C2211" s="40">
        <v>4730</v>
      </c>
    </row>
    <row r="2212" spans="1:3" ht="13.2">
      <c r="A2212" s="40">
        <v>46501300218</v>
      </c>
      <c r="B2212" s="40" t="s">
        <v>132</v>
      </c>
      <c r="C2212" s="40">
        <v>2112</v>
      </c>
    </row>
    <row r="2213" spans="1:3" ht="13.2">
      <c r="A2213" s="40">
        <v>46502010340</v>
      </c>
      <c r="B2213" s="40" t="s">
        <v>131</v>
      </c>
      <c r="C2213" s="40">
        <v>80020</v>
      </c>
    </row>
    <row r="2214" spans="1:3" ht="13.2">
      <c r="A2214" s="40">
        <v>46502030334</v>
      </c>
      <c r="B2214" s="40" t="s">
        <v>131</v>
      </c>
      <c r="C2214" s="40">
        <v>2610</v>
      </c>
    </row>
    <row r="2215" spans="1:3" ht="13.2">
      <c r="A2215" s="40">
        <v>46502070225</v>
      </c>
      <c r="B2215" s="40" t="s">
        <v>143</v>
      </c>
      <c r="C2215" s="40">
        <v>17030</v>
      </c>
    </row>
    <row r="2216" spans="1:3" ht="13.2">
      <c r="A2216" s="40">
        <v>46502100356</v>
      </c>
      <c r="B2216" s="40" t="s">
        <v>187</v>
      </c>
      <c r="C2216" s="40">
        <v>4780</v>
      </c>
    </row>
    <row r="2217" spans="1:3" ht="13.2">
      <c r="A2217" s="40">
        <v>46503012739</v>
      </c>
      <c r="B2217" s="40" t="s">
        <v>132</v>
      </c>
      <c r="C2217" s="40">
        <v>3110</v>
      </c>
    </row>
    <row r="2218" spans="1:3" ht="13.2">
      <c r="A2218" s="40">
        <v>46503072750</v>
      </c>
      <c r="B2218" s="40" t="s">
        <v>132</v>
      </c>
      <c r="C2218" s="40">
        <v>5020</v>
      </c>
    </row>
    <row r="2219" spans="1:3" ht="13.2">
      <c r="A2219" s="40">
        <v>46503082227</v>
      </c>
      <c r="B2219" s="40" t="s">
        <v>132</v>
      </c>
      <c r="C2219" s="40">
        <v>45030</v>
      </c>
    </row>
    <row r="2220" spans="1:3" ht="13.2">
      <c r="A2220" s="40">
        <v>46503285241</v>
      </c>
      <c r="B2220" s="40" t="s">
        <v>156</v>
      </c>
      <c r="C2220" s="40">
        <v>3539</v>
      </c>
    </row>
    <row r="2221" spans="1:3" ht="13.2">
      <c r="A2221" s="40">
        <v>46503310292</v>
      </c>
      <c r="B2221" s="40" t="s">
        <v>152</v>
      </c>
      <c r="C2221" s="40">
        <v>8818</v>
      </c>
    </row>
    <row r="2222" spans="1:3" ht="13.2">
      <c r="A2222" s="40">
        <v>46504062229</v>
      </c>
      <c r="B2222" s="40" t="s">
        <v>132</v>
      </c>
      <c r="C2222" s="40">
        <v>2710</v>
      </c>
    </row>
    <row r="2223" spans="1:3" ht="13.2">
      <c r="A2223" s="40">
        <v>46504142770</v>
      </c>
      <c r="B2223" s="40" t="s">
        <v>132</v>
      </c>
      <c r="C2223" s="40">
        <v>31240</v>
      </c>
    </row>
    <row r="2224" spans="1:3" ht="13.2">
      <c r="A2224" s="40">
        <v>46504250243</v>
      </c>
      <c r="B2224" s="40" t="s">
        <v>132</v>
      </c>
      <c r="C2224" s="40">
        <v>90530</v>
      </c>
    </row>
    <row r="2225" spans="1:3" ht="13.2">
      <c r="A2225" s="40">
        <v>46505034230</v>
      </c>
      <c r="B2225" s="40" t="s">
        <v>145</v>
      </c>
      <c r="C2225" s="40">
        <v>12250</v>
      </c>
    </row>
    <row r="2226" spans="1:3" ht="13.2">
      <c r="A2226" s="40">
        <v>46505054232</v>
      </c>
      <c r="B2226" s="40" t="s">
        <v>137</v>
      </c>
      <c r="C2226" s="40">
        <v>4934</v>
      </c>
    </row>
    <row r="2227" spans="1:3" ht="13.2">
      <c r="A2227" s="40">
        <v>46505232714</v>
      </c>
      <c r="B2227" s="40" t="s">
        <v>132</v>
      </c>
      <c r="C2227" s="40">
        <v>38010</v>
      </c>
    </row>
    <row r="2228" spans="1:3" ht="13.2">
      <c r="A2228" s="40">
        <v>46505274230</v>
      </c>
      <c r="B2228" s="40" t="s">
        <v>144</v>
      </c>
      <c r="C2228" s="40">
        <v>3055</v>
      </c>
    </row>
    <row r="2229" spans="1:3" ht="13.2">
      <c r="A2229" s="40">
        <v>46506020254</v>
      </c>
      <c r="B2229" s="40" t="s">
        <v>132</v>
      </c>
      <c r="C2229" s="40">
        <v>15020</v>
      </c>
    </row>
    <row r="2230" spans="1:3" ht="13.2">
      <c r="A2230" s="40">
        <v>46506034216</v>
      </c>
      <c r="B2230" s="40" t="s">
        <v>157</v>
      </c>
      <c r="C2230" s="40">
        <v>5300</v>
      </c>
    </row>
    <row r="2231" spans="1:3" ht="13.2">
      <c r="A2231" s="40">
        <v>46506082724</v>
      </c>
      <c r="B2231" s="40" t="s">
        <v>132</v>
      </c>
      <c r="C2231" s="40">
        <v>84675</v>
      </c>
    </row>
    <row r="2232" spans="1:3" ht="13.2">
      <c r="A2232" s="40">
        <v>46506165240</v>
      </c>
      <c r="B2232" s="40" t="s">
        <v>132</v>
      </c>
      <c r="C2232" s="40">
        <v>3038</v>
      </c>
    </row>
    <row r="2233" spans="1:3" ht="13.2">
      <c r="A2233" s="40">
        <v>46506186013</v>
      </c>
      <c r="B2233" s="40" t="s">
        <v>132</v>
      </c>
      <c r="C2233" s="40">
        <v>3120</v>
      </c>
    </row>
    <row r="2234" spans="1:3" ht="13.2">
      <c r="A2234" s="40">
        <v>46506192730</v>
      </c>
      <c r="B2234" s="40" t="s">
        <v>137</v>
      </c>
      <c r="C2234" s="40">
        <v>250000</v>
      </c>
    </row>
    <row r="2235" spans="1:3" ht="13.2">
      <c r="A2235" s="40">
        <v>46506210238</v>
      </c>
      <c r="B2235" s="40" t="s">
        <v>132</v>
      </c>
      <c r="C2235" s="40">
        <v>15020</v>
      </c>
    </row>
    <row r="2236" spans="1:3" ht="13.2">
      <c r="A2236" s="40">
        <v>46507040382</v>
      </c>
      <c r="B2236" s="40" t="s">
        <v>132</v>
      </c>
      <c r="C2236" s="40">
        <v>7510</v>
      </c>
    </row>
    <row r="2237" spans="1:3" ht="13.2">
      <c r="A2237" s="40">
        <v>46507183712</v>
      </c>
      <c r="B2237" s="40" t="s">
        <v>132</v>
      </c>
      <c r="C2237" s="40">
        <v>170000</v>
      </c>
    </row>
    <row r="2238" spans="1:3" ht="13.2">
      <c r="A2238" s="40">
        <v>46507225711</v>
      </c>
      <c r="B2238" s="40" t="s">
        <v>160</v>
      </c>
      <c r="C2238" s="40">
        <v>9500</v>
      </c>
    </row>
    <row r="2239" spans="1:3" ht="13.2">
      <c r="A2239" s="40">
        <v>46507235722</v>
      </c>
      <c r="B2239" s="40" t="s">
        <v>132</v>
      </c>
      <c r="C2239" s="40">
        <v>3524</v>
      </c>
    </row>
    <row r="2240" spans="1:3" ht="13.2">
      <c r="A2240" s="40">
        <v>46507304718</v>
      </c>
      <c r="B2240" s="40" t="s">
        <v>173</v>
      </c>
      <c r="C2240" s="40">
        <v>3710</v>
      </c>
    </row>
    <row r="2241" spans="1:3" ht="13.2">
      <c r="A2241" s="40">
        <v>46508202751</v>
      </c>
      <c r="B2241" s="40" t="s">
        <v>132</v>
      </c>
      <c r="C2241" s="40">
        <v>12865</v>
      </c>
    </row>
    <row r="2242" spans="1:3" ht="13.2">
      <c r="A2242" s="40">
        <v>46508232720</v>
      </c>
      <c r="B2242" s="40" t="s">
        <v>135</v>
      </c>
      <c r="C2242" s="40">
        <v>2300</v>
      </c>
    </row>
    <row r="2243" spans="1:3" ht="13.2">
      <c r="A2243" s="40">
        <v>46509092226</v>
      </c>
      <c r="B2243" s="40" t="s">
        <v>132</v>
      </c>
      <c r="C2243" s="40">
        <v>95930</v>
      </c>
    </row>
    <row r="2244" spans="1:3" ht="13.2">
      <c r="A2244" s="40">
        <v>46509092272</v>
      </c>
      <c r="B2244" s="40" t="s">
        <v>132</v>
      </c>
      <c r="C2244" s="40">
        <v>6000</v>
      </c>
    </row>
    <row r="2245" spans="1:3" ht="13.2">
      <c r="A2245" s="40">
        <v>46509210293</v>
      </c>
      <c r="B2245" s="40" t="s">
        <v>160</v>
      </c>
      <c r="C2245" s="40">
        <v>4020</v>
      </c>
    </row>
    <row r="2246" spans="1:3" ht="13.2">
      <c r="A2246" s="40">
        <v>46509302248</v>
      </c>
      <c r="B2246" s="40" t="s">
        <v>132</v>
      </c>
      <c r="C2246" s="40">
        <v>245030</v>
      </c>
    </row>
    <row r="2247" spans="1:3" ht="13.2">
      <c r="A2247" s="40">
        <v>46510224712</v>
      </c>
      <c r="B2247" s="40" t="s">
        <v>147</v>
      </c>
      <c r="C2247" s="40">
        <v>6530</v>
      </c>
    </row>
    <row r="2248" spans="1:3" ht="13.2">
      <c r="A2248" s="40">
        <v>46510233714</v>
      </c>
      <c r="B2248" s="40" t="s">
        <v>132</v>
      </c>
      <c r="C2248" s="40">
        <v>4760</v>
      </c>
    </row>
    <row r="2249" spans="1:3" ht="13.2">
      <c r="A2249" s="40">
        <v>46511025714</v>
      </c>
      <c r="B2249" s="40" t="s">
        <v>13</v>
      </c>
      <c r="C2249" s="40">
        <v>25735</v>
      </c>
    </row>
    <row r="2250" spans="1:3" ht="13.2">
      <c r="A2250" s="40">
        <v>46511060250</v>
      </c>
      <c r="B2250" s="40" t="s">
        <v>132</v>
      </c>
      <c r="C2250" s="40">
        <v>3920</v>
      </c>
    </row>
    <row r="2251" spans="1:3" ht="13.2">
      <c r="A2251" s="40">
        <v>46511140305</v>
      </c>
      <c r="B2251" s="40" t="s">
        <v>132</v>
      </c>
      <c r="C2251" s="40">
        <v>3320</v>
      </c>
    </row>
    <row r="2252" spans="1:3" ht="13.2">
      <c r="A2252" s="40">
        <v>46511160235</v>
      </c>
      <c r="B2252" s="40" t="s">
        <v>133</v>
      </c>
      <c r="C2252" s="40">
        <v>7200</v>
      </c>
    </row>
    <row r="2253" spans="1:3" ht="13.2">
      <c r="A2253" s="40">
        <v>46512033717</v>
      </c>
      <c r="B2253" s="40" t="s">
        <v>132</v>
      </c>
      <c r="C2253" s="40">
        <v>19000</v>
      </c>
    </row>
    <row r="2254" spans="1:3" ht="13.2">
      <c r="A2254" s="40">
        <v>46512070346</v>
      </c>
      <c r="B2254" s="40" t="s">
        <v>132</v>
      </c>
      <c r="C2254" s="40">
        <v>20600</v>
      </c>
    </row>
    <row r="2255" spans="1:3" ht="13.2">
      <c r="A2255" s="40">
        <v>46512122765</v>
      </c>
      <c r="B2255" s="40" t="s">
        <v>132</v>
      </c>
      <c r="C2255" s="40">
        <v>10030</v>
      </c>
    </row>
    <row r="2256" spans="1:3" ht="13.2">
      <c r="A2256" s="40">
        <v>46512260347</v>
      </c>
      <c r="B2256" s="40" t="s">
        <v>132</v>
      </c>
      <c r="C2256" s="40">
        <v>5055</v>
      </c>
    </row>
    <row r="2257" spans="1:3" ht="13.2">
      <c r="A2257" s="40">
        <v>46512312752</v>
      </c>
      <c r="B2257" s="40" t="s">
        <v>132</v>
      </c>
      <c r="C2257" s="40">
        <v>6300</v>
      </c>
    </row>
    <row r="2258" spans="1:3" ht="13.2">
      <c r="A2258" s="40">
        <v>46601212718</v>
      </c>
      <c r="B2258" s="40" t="s">
        <v>23</v>
      </c>
      <c r="C2258" s="40">
        <v>15500</v>
      </c>
    </row>
    <row r="2259" spans="1:3" ht="13.2">
      <c r="A2259" s="40">
        <v>46601274724</v>
      </c>
      <c r="B2259" s="40" t="s">
        <v>152</v>
      </c>
      <c r="C2259" s="40">
        <v>17020</v>
      </c>
    </row>
    <row r="2260" spans="1:3" ht="13.2">
      <c r="A2260" s="40">
        <v>46602122764</v>
      </c>
      <c r="B2260" s="40" t="s">
        <v>132</v>
      </c>
      <c r="C2260" s="40">
        <v>24900</v>
      </c>
    </row>
    <row r="2261" spans="1:3" ht="13.2">
      <c r="A2261" s="40">
        <v>46602272261</v>
      </c>
      <c r="B2261" s="40" t="s">
        <v>132</v>
      </c>
      <c r="C2261" s="40">
        <v>4017</v>
      </c>
    </row>
    <row r="2262" spans="1:3" ht="13.2">
      <c r="A2262" s="40">
        <v>46602280347</v>
      </c>
      <c r="B2262" s="40" t="s">
        <v>132</v>
      </c>
      <c r="C2262" s="40">
        <v>9030</v>
      </c>
    </row>
    <row r="2263" spans="1:3" ht="13.2">
      <c r="A2263" s="40">
        <v>46603060265</v>
      </c>
      <c r="B2263" s="40" t="s">
        <v>132</v>
      </c>
      <c r="C2263" s="40">
        <v>2110</v>
      </c>
    </row>
    <row r="2264" spans="1:3" ht="13.2">
      <c r="A2264" s="40">
        <v>46603062727</v>
      </c>
      <c r="B2264" s="40" t="s">
        <v>132</v>
      </c>
      <c r="C2264" s="40">
        <v>6510</v>
      </c>
    </row>
    <row r="2265" spans="1:3" ht="13.2">
      <c r="A2265" s="40">
        <v>46603065211</v>
      </c>
      <c r="B2265" s="40" t="s">
        <v>132</v>
      </c>
      <c r="C2265" s="40">
        <v>29312</v>
      </c>
    </row>
    <row r="2266" spans="1:3" ht="13.2">
      <c r="A2266" s="40">
        <v>46603112791</v>
      </c>
      <c r="B2266" s="40" t="s">
        <v>132</v>
      </c>
      <c r="C2266" s="40">
        <v>5730</v>
      </c>
    </row>
    <row r="2267" spans="1:3" ht="13.2">
      <c r="A2267" s="40">
        <v>46603195723</v>
      </c>
      <c r="B2267" s="40" t="s">
        <v>13</v>
      </c>
      <c r="C2267" s="40">
        <v>19910</v>
      </c>
    </row>
    <row r="2268" spans="1:3" ht="13.2">
      <c r="A2268" s="40">
        <v>46603210306</v>
      </c>
      <c r="B2268" s="40" t="s">
        <v>132</v>
      </c>
      <c r="C2268" s="40">
        <v>20520</v>
      </c>
    </row>
    <row r="2269" spans="1:3" ht="13.2">
      <c r="A2269" s="40">
        <v>46603212750</v>
      </c>
      <c r="B2269" s="40" t="s">
        <v>132</v>
      </c>
      <c r="C2269" s="40">
        <v>6510</v>
      </c>
    </row>
    <row r="2270" spans="1:3" ht="13.2">
      <c r="A2270" s="40">
        <v>46604222749</v>
      </c>
      <c r="B2270" s="40" t="s">
        <v>132</v>
      </c>
      <c r="C2270" s="40">
        <v>2777</v>
      </c>
    </row>
    <row r="2271" spans="1:3" ht="13.2">
      <c r="A2271" s="40">
        <v>46604225239</v>
      </c>
      <c r="B2271" s="40" t="s">
        <v>132</v>
      </c>
      <c r="C2271" s="40">
        <v>2910</v>
      </c>
    </row>
    <row r="2272" spans="1:3" ht="13.2">
      <c r="A2272" s="40">
        <v>46604244923</v>
      </c>
      <c r="B2272" s="40" t="s">
        <v>144</v>
      </c>
      <c r="C2272" s="40">
        <v>3030</v>
      </c>
    </row>
    <row r="2273" spans="1:3" ht="13.2">
      <c r="A2273" s="40">
        <v>46605112740</v>
      </c>
      <c r="B2273" s="40" t="s">
        <v>132</v>
      </c>
      <c r="C2273" s="40">
        <v>2300</v>
      </c>
    </row>
    <row r="2274" spans="1:3" ht="13.2">
      <c r="A2274" s="40">
        <v>46605160237</v>
      </c>
      <c r="B2274" s="40" t="s">
        <v>141</v>
      </c>
      <c r="C2274" s="40">
        <v>8510</v>
      </c>
    </row>
    <row r="2275" spans="1:3" ht="13.2">
      <c r="A2275" s="40">
        <v>46605160334</v>
      </c>
      <c r="B2275" s="40" t="s">
        <v>132</v>
      </c>
      <c r="C2275" s="40">
        <v>2171</v>
      </c>
    </row>
    <row r="2276" spans="1:3" ht="13.2">
      <c r="A2276" s="40">
        <v>46605182220</v>
      </c>
      <c r="B2276" s="40" t="s">
        <v>132</v>
      </c>
      <c r="C2276" s="40">
        <v>20020</v>
      </c>
    </row>
    <row r="2277" spans="1:3" ht="13.2">
      <c r="A2277" s="40">
        <v>46605190270</v>
      </c>
      <c r="B2277" s="40" t="s">
        <v>132</v>
      </c>
      <c r="C2277" s="40">
        <v>44430</v>
      </c>
    </row>
    <row r="2278" spans="1:3" ht="13.2">
      <c r="A2278" s="40">
        <v>46605262730</v>
      </c>
      <c r="B2278" s="40" t="s">
        <v>189</v>
      </c>
      <c r="C2278" s="40">
        <v>53020</v>
      </c>
    </row>
    <row r="2279" spans="1:3" ht="13.2">
      <c r="A2279" s="40">
        <v>46605290332</v>
      </c>
      <c r="B2279" s="40" t="s">
        <v>131</v>
      </c>
      <c r="C2279" s="40">
        <v>3261</v>
      </c>
    </row>
    <row r="2280" spans="1:3" ht="13.2">
      <c r="A2280" s="40">
        <v>46606045227</v>
      </c>
      <c r="B2280" s="40" t="s">
        <v>132</v>
      </c>
      <c r="C2280" s="40">
        <v>14010</v>
      </c>
    </row>
    <row r="2281" spans="1:3" ht="13.2">
      <c r="A2281" s="40">
        <v>46606110230</v>
      </c>
      <c r="B2281" s="40" t="s">
        <v>144</v>
      </c>
      <c r="C2281" s="40">
        <v>48000</v>
      </c>
    </row>
    <row r="2282" spans="1:3" ht="13.2">
      <c r="A2282" s="40">
        <v>46606110293</v>
      </c>
      <c r="B2282" s="40" t="s">
        <v>144</v>
      </c>
      <c r="C2282" s="40">
        <v>3198</v>
      </c>
    </row>
    <row r="2283" spans="1:3" ht="13.2">
      <c r="A2283" s="40">
        <v>46606170361</v>
      </c>
      <c r="B2283" s="40" t="s">
        <v>132</v>
      </c>
      <c r="C2283" s="40">
        <v>6055</v>
      </c>
    </row>
    <row r="2284" spans="1:3" ht="13.2">
      <c r="A2284" s="40">
        <v>46606264237</v>
      </c>
      <c r="B2284" s="40" t="s">
        <v>137</v>
      </c>
      <c r="C2284" s="40">
        <v>20000</v>
      </c>
    </row>
    <row r="2285" spans="1:3" ht="13.2">
      <c r="A2285" s="40">
        <v>46607075719</v>
      </c>
      <c r="B2285" s="40" t="s">
        <v>132</v>
      </c>
      <c r="C2285" s="40">
        <v>20000</v>
      </c>
    </row>
    <row r="2286" spans="1:3" ht="13.2">
      <c r="A2286" s="40">
        <v>46607092718</v>
      </c>
      <c r="B2286" s="40" t="s">
        <v>132</v>
      </c>
      <c r="C2286" s="40">
        <v>4520</v>
      </c>
    </row>
    <row r="2287" spans="1:3" ht="13.2">
      <c r="A2287" s="40">
        <v>46607122738</v>
      </c>
      <c r="B2287" s="40" t="s">
        <v>191</v>
      </c>
      <c r="C2287" s="40">
        <v>4300</v>
      </c>
    </row>
    <row r="2288" spans="1:3" ht="13.2">
      <c r="A2288" s="40">
        <v>46607144227</v>
      </c>
      <c r="B2288" s="40" t="s">
        <v>162</v>
      </c>
      <c r="C2288" s="40">
        <v>55020</v>
      </c>
    </row>
    <row r="2289" spans="1:3" ht="13.2">
      <c r="A2289" s="40">
        <v>46607250335</v>
      </c>
      <c r="B2289" s="40" t="s">
        <v>171</v>
      </c>
      <c r="C2289" s="40">
        <v>3800</v>
      </c>
    </row>
    <row r="2290" spans="1:3" ht="13.2">
      <c r="A2290" s="40">
        <v>46608093726</v>
      </c>
      <c r="B2290" s="40" t="s">
        <v>132</v>
      </c>
      <c r="C2290" s="40">
        <v>9245</v>
      </c>
    </row>
    <row r="2291" spans="1:3" ht="13.2">
      <c r="A2291" s="40">
        <v>46608124917</v>
      </c>
      <c r="B2291" s="40" t="s">
        <v>132</v>
      </c>
      <c r="C2291" s="40">
        <v>4020</v>
      </c>
    </row>
    <row r="2292" spans="1:3" ht="13.2">
      <c r="A2292" s="40">
        <v>46608234214</v>
      </c>
      <c r="B2292" s="40" t="s">
        <v>132</v>
      </c>
      <c r="C2292" s="40">
        <v>15510</v>
      </c>
    </row>
    <row r="2293" spans="1:3" ht="13.2">
      <c r="A2293" s="40">
        <v>46608240359</v>
      </c>
      <c r="B2293" s="40" t="s">
        <v>23</v>
      </c>
      <c r="C2293" s="40">
        <v>31510</v>
      </c>
    </row>
    <row r="2294" spans="1:3" ht="13.2">
      <c r="A2294" s="40">
        <v>46609010219</v>
      </c>
      <c r="B2294" s="40" t="s">
        <v>135</v>
      </c>
      <c r="C2294" s="40">
        <v>5010</v>
      </c>
    </row>
    <row r="2295" spans="1:3" ht="13.2">
      <c r="A2295" s="40">
        <v>46609044222</v>
      </c>
      <c r="B2295" s="40" t="s">
        <v>162</v>
      </c>
      <c r="C2295" s="40">
        <v>12010</v>
      </c>
    </row>
    <row r="2296" spans="1:3" ht="13.2">
      <c r="A2296" s="40">
        <v>46609195236</v>
      </c>
      <c r="B2296" s="40" t="s">
        <v>159</v>
      </c>
      <c r="C2296" s="40">
        <v>3200</v>
      </c>
    </row>
    <row r="2297" spans="1:3" ht="13.2">
      <c r="A2297" s="40">
        <v>46610122756</v>
      </c>
      <c r="B2297" s="40" t="s">
        <v>23</v>
      </c>
      <c r="C2297" s="40">
        <v>2525</v>
      </c>
    </row>
    <row r="2298" spans="1:3" ht="13.2">
      <c r="A2298" s="40">
        <v>46610144245</v>
      </c>
      <c r="B2298" s="40" t="s">
        <v>144</v>
      </c>
      <c r="C2298" s="40">
        <v>5536</v>
      </c>
    </row>
    <row r="2299" spans="1:3" ht="13.2">
      <c r="A2299" s="40">
        <v>46610185217</v>
      </c>
      <c r="B2299" s="40" t="s">
        <v>132</v>
      </c>
      <c r="C2299" s="40">
        <v>145030</v>
      </c>
    </row>
    <row r="2300" spans="1:3" ht="13.2">
      <c r="A2300" s="40">
        <v>46610215719</v>
      </c>
      <c r="B2300" s="40" t="s">
        <v>144</v>
      </c>
      <c r="C2300" s="40">
        <v>6368</v>
      </c>
    </row>
    <row r="2301" spans="1:3" ht="13.2">
      <c r="A2301" s="40">
        <v>46610315228</v>
      </c>
      <c r="B2301" s="40" t="s">
        <v>173</v>
      </c>
      <c r="C2301" s="40">
        <v>4830</v>
      </c>
    </row>
    <row r="2302" spans="1:3" ht="13.2">
      <c r="A2302" s="40">
        <v>46611090366</v>
      </c>
      <c r="B2302" s="40" t="s">
        <v>132</v>
      </c>
      <c r="C2302" s="40">
        <v>17300</v>
      </c>
    </row>
    <row r="2303" spans="1:3" ht="13.2">
      <c r="A2303" s="40">
        <v>46611100278</v>
      </c>
      <c r="B2303" s="40" t="s">
        <v>135</v>
      </c>
      <c r="C2303" s="40">
        <v>20510</v>
      </c>
    </row>
    <row r="2304" spans="1:3" ht="13.2">
      <c r="A2304" s="40">
        <v>46611105217</v>
      </c>
      <c r="B2304" s="40" t="s">
        <v>13</v>
      </c>
      <c r="C2304" s="40">
        <v>650030</v>
      </c>
    </row>
    <row r="2305" spans="1:3" ht="13.2">
      <c r="A2305" s="40">
        <v>46611132250</v>
      </c>
      <c r="B2305" s="40" t="s">
        <v>132</v>
      </c>
      <c r="C2305" s="40">
        <v>24530</v>
      </c>
    </row>
    <row r="2306" spans="1:3" ht="13.2">
      <c r="A2306" s="40">
        <v>46611174934</v>
      </c>
      <c r="B2306" s="40" t="s">
        <v>132</v>
      </c>
      <c r="C2306" s="40">
        <v>6820</v>
      </c>
    </row>
    <row r="2307" spans="1:3" ht="13.2">
      <c r="A2307" s="40">
        <v>46611200304</v>
      </c>
      <c r="B2307" s="40" t="s">
        <v>132</v>
      </c>
      <c r="C2307" s="40">
        <v>7200</v>
      </c>
    </row>
    <row r="2308" spans="1:3" ht="13.2">
      <c r="A2308" s="40">
        <v>46611212779</v>
      </c>
      <c r="B2308" s="40" t="s">
        <v>132</v>
      </c>
      <c r="C2308" s="40">
        <v>13200</v>
      </c>
    </row>
    <row r="2309" spans="1:3" ht="13.2">
      <c r="A2309" s="40">
        <v>46612056012</v>
      </c>
      <c r="B2309" s="40" t="s">
        <v>159</v>
      </c>
      <c r="C2309" s="40">
        <v>2913</v>
      </c>
    </row>
    <row r="2310" spans="1:3" ht="13.2">
      <c r="A2310" s="40">
        <v>46612112777</v>
      </c>
      <c r="B2310" s="40" t="s">
        <v>134</v>
      </c>
      <c r="C2310" s="40">
        <v>3010</v>
      </c>
    </row>
    <row r="2311" spans="1:3" ht="13.2">
      <c r="A2311" s="40">
        <v>46612214234</v>
      </c>
      <c r="B2311" s="40" t="s">
        <v>23</v>
      </c>
      <c r="C2311" s="40">
        <v>4010</v>
      </c>
    </row>
    <row r="2312" spans="1:3" ht="13.2">
      <c r="A2312" s="40">
        <v>46612214719</v>
      </c>
      <c r="B2312" s="40" t="s">
        <v>160</v>
      </c>
      <c r="C2312" s="40">
        <v>3548</v>
      </c>
    </row>
    <row r="2313" spans="1:3" ht="13.2">
      <c r="A2313" s="40">
        <v>46701110224</v>
      </c>
      <c r="B2313" s="40" t="s">
        <v>163</v>
      </c>
      <c r="C2313" s="40">
        <v>40020</v>
      </c>
    </row>
    <row r="2314" spans="1:3" ht="13.2">
      <c r="A2314" s="40">
        <v>46701120223</v>
      </c>
      <c r="B2314" s="40" t="s">
        <v>132</v>
      </c>
      <c r="C2314" s="40">
        <v>10000</v>
      </c>
    </row>
    <row r="2315" spans="1:3" ht="13.2">
      <c r="A2315" s="40">
        <v>46701190222</v>
      </c>
      <c r="B2315" s="40" t="s">
        <v>132</v>
      </c>
      <c r="C2315" s="40">
        <v>4620</v>
      </c>
    </row>
    <row r="2316" spans="1:3" ht="13.2">
      <c r="A2316" s="40">
        <v>46702022733</v>
      </c>
      <c r="B2316" s="40" t="s">
        <v>134</v>
      </c>
      <c r="C2316" s="40">
        <v>145010</v>
      </c>
    </row>
    <row r="2317" spans="1:3" ht="13.2">
      <c r="A2317" s="40">
        <v>46702024227</v>
      </c>
      <c r="B2317" s="40" t="s">
        <v>132</v>
      </c>
      <c r="C2317" s="40">
        <v>2865</v>
      </c>
    </row>
    <row r="2318" spans="1:3" ht="13.2">
      <c r="A2318" s="40">
        <v>46702060337</v>
      </c>
      <c r="B2318" s="40" t="s">
        <v>131</v>
      </c>
      <c r="C2318" s="40">
        <v>6030</v>
      </c>
    </row>
    <row r="2319" spans="1:3" ht="13.2">
      <c r="A2319" s="40">
        <v>46702070381</v>
      </c>
      <c r="B2319" s="40" t="s">
        <v>132</v>
      </c>
      <c r="C2319" s="40">
        <v>60010</v>
      </c>
    </row>
    <row r="2320" spans="1:3" ht="13.2">
      <c r="A2320" s="40">
        <v>46702220343</v>
      </c>
      <c r="B2320" s="40" t="s">
        <v>131</v>
      </c>
      <c r="C2320" s="40">
        <v>17030</v>
      </c>
    </row>
    <row r="2321" spans="1:3" ht="13.2">
      <c r="A2321" s="40">
        <v>46702240336</v>
      </c>
      <c r="B2321" s="40" t="s">
        <v>132</v>
      </c>
      <c r="C2321" s="40">
        <v>2173</v>
      </c>
    </row>
    <row r="2322" spans="1:3" ht="13.2">
      <c r="A2322" s="40">
        <v>46703042760</v>
      </c>
      <c r="B2322" s="40" t="s">
        <v>132</v>
      </c>
      <c r="C2322" s="40">
        <v>19489</v>
      </c>
    </row>
    <row r="2323" spans="1:3" ht="13.2">
      <c r="A2323" s="40">
        <v>46704022759</v>
      </c>
      <c r="B2323" s="40" t="s">
        <v>132</v>
      </c>
      <c r="C2323" s="40">
        <v>40020</v>
      </c>
    </row>
    <row r="2324" spans="1:3" ht="13.2">
      <c r="A2324" s="40">
        <v>46704032780</v>
      </c>
      <c r="B2324" s="40" t="s">
        <v>176</v>
      </c>
      <c r="C2324" s="40">
        <v>3580</v>
      </c>
    </row>
    <row r="2325" spans="1:3" ht="13.2">
      <c r="A2325" s="40">
        <v>46704180249</v>
      </c>
      <c r="B2325" s="40" t="s">
        <v>132</v>
      </c>
      <c r="C2325" s="40">
        <v>60000</v>
      </c>
    </row>
    <row r="2326" spans="1:3" ht="13.2">
      <c r="A2326" s="40">
        <v>46705024212</v>
      </c>
      <c r="B2326" s="40" t="s">
        <v>137</v>
      </c>
      <c r="C2326" s="40">
        <v>4520</v>
      </c>
    </row>
    <row r="2327" spans="1:3" ht="13.2">
      <c r="A2327" s="40">
        <v>46705024216</v>
      </c>
      <c r="B2327" s="40" t="s">
        <v>137</v>
      </c>
      <c r="C2327" s="40">
        <v>19500</v>
      </c>
    </row>
    <row r="2328" spans="1:3" ht="13.2">
      <c r="A2328" s="40">
        <v>46705110302</v>
      </c>
      <c r="B2328" s="40" t="s">
        <v>132</v>
      </c>
      <c r="C2328" s="40">
        <v>3830</v>
      </c>
    </row>
    <row r="2329" spans="1:3" ht="13.2">
      <c r="A2329" s="40">
        <v>46705114242</v>
      </c>
      <c r="B2329" s="40" t="s">
        <v>143</v>
      </c>
      <c r="C2329" s="40">
        <v>265030</v>
      </c>
    </row>
    <row r="2330" spans="1:3" ht="13.2">
      <c r="A2330" s="40">
        <v>46705220312</v>
      </c>
      <c r="B2330" s="40" t="s">
        <v>132</v>
      </c>
      <c r="C2330" s="40">
        <v>11030</v>
      </c>
    </row>
    <row r="2331" spans="1:3" ht="13.2">
      <c r="A2331" s="40">
        <v>46705310283</v>
      </c>
      <c r="B2331" s="40" t="s">
        <v>166</v>
      </c>
      <c r="C2331" s="40">
        <v>17773</v>
      </c>
    </row>
    <row r="2332" spans="1:3" ht="13.2">
      <c r="A2332" s="40">
        <v>46706080381</v>
      </c>
      <c r="B2332" s="40" t="s">
        <v>132</v>
      </c>
      <c r="C2332" s="40">
        <v>70500</v>
      </c>
    </row>
    <row r="2333" spans="1:3" ht="13.2">
      <c r="A2333" s="40">
        <v>46706092240</v>
      </c>
      <c r="B2333" s="40" t="s">
        <v>132</v>
      </c>
      <c r="C2333" s="40">
        <v>10800</v>
      </c>
    </row>
    <row r="2334" spans="1:3" ht="13.2">
      <c r="A2334" s="40">
        <v>46706140289</v>
      </c>
      <c r="B2334" s="40" t="s">
        <v>177</v>
      </c>
      <c r="C2334" s="40">
        <v>15000</v>
      </c>
    </row>
    <row r="2335" spans="1:3" ht="13.2">
      <c r="A2335" s="40">
        <v>46706150260</v>
      </c>
      <c r="B2335" s="40" t="s">
        <v>146</v>
      </c>
      <c r="C2335" s="40">
        <v>5900</v>
      </c>
    </row>
    <row r="2336" spans="1:3" ht="13.2">
      <c r="A2336" s="40">
        <v>46707022720</v>
      </c>
      <c r="B2336" s="40" t="s">
        <v>132</v>
      </c>
      <c r="C2336" s="40">
        <v>2714</v>
      </c>
    </row>
    <row r="2337" spans="1:3" ht="13.2">
      <c r="A2337" s="40">
        <v>46707052719</v>
      </c>
      <c r="B2337" s="40" t="s">
        <v>132</v>
      </c>
      <c r="C2337" s="40">
        <v>11000</v>
      </c>
    </row>
    <row r="2338" spans="1:3" ht="13.2">
      <c r="A2338" s="40">
        <v>46707082265</v>
      </c>
      <c r="B2338" s="40" t="s">
        <v>140</v>
      </c>
      <c r="C2338" s="40">
        <v>4020</v>
      </c>
    </row>
    <row r="2339" spans="1:3" ht="13.2">
      <c r="A2339" s="40">
        <v>46707084228</v>
      </c>
      <c r="B2339" s="40" t="s">
        <v>132</v>
      </c>
      <c r="C2339" s="40">
        <v>2910</v>
      </c>
    </row>
    <row r="2340" spans="1:3" ht="13.2">
      <c r="A2340" s="40">
        <v>46707242267</v>
      </c>
      <c r="B2340" s="40" t="s">
        <v>167</v>
      </c>
      <c r="C2340" s="40">
        <v>4371</v>
      </c>
    </row>
    <row r="2341" spans="1:3" ht="13.2">
      <c r="A2341" s="40">
        <v>46707252253</v>
      </c>
      <c r="B2341" s="40" t="s">
        <v>132</v>
      </c>
      <c r="C2341" s="40">
        <v>3220</v>
      </c>
    </row>
    <row r="2342" spans="1:3" ht="13.2">
      <c r="A2342" s="40">
        <v>46708040218</v>
      </c>
      <c r="B2342" s="40" t="s">
        <v>155</v>
      </c>
      <c r="C2342" s="40">
        <v>7220</v>
      </c>
    </row>
    <row r="2343" spans="1:3" ht="13.2">
      <c r="A2343" s="40">
        <v>46708175227</v>
      </c>
      <c r="B2343" s="40" t="s">
        <v>144</v>
      </c>
      <c r="C2343" s="40">
        <v>2663</v>
      </c>
    </row>
    <row r="2344" spans="1:3" ht="13.2">
      <c r="A2344" s="40">
        <v>46708264259</v>
      </c>
      <c r="B2344" s="40" t="s">
        <v>132</v>
      </c>
      <c r="C2344" s="40">
        <v>3210</v>
      </c>
    </row>
    <row r="2345" spans="1:3" ht="13.2">
      <c r="A2345" s="40">
        <v>46709092734</v>
      </c>
      <c r="B2345" s="40" t="s">
        <v>132</v>
      </c>
      <c r="C2345" s="40">
        <v>13120</v>
      </c>
    </row>
    <row r="2346" spans="1:3" ht="13.2">
      <c r="A2346" s="40">
        <v>46709190275</v>
      </c>
      <c r="B2346" s="40" t="s">
        <v>153</v>
      </c>
      <c r="C2346" s="40">
        <v>8500</v>
      </c>
    </row>
    <row r="2347" spans="1:3" ht="13.2">
      <c r="A2347" s="40">
        <v>46709240218</v>
      </c>
      <c r="B2347" s="40" t="s">
        <v>180</v>
      </c>
      <c r="C2347" s="40">
        <v>4030</v>
      </c>
    </row>
    <row r="2348" spans="1:3" ht="13.2">
      <c r="A2348" s="40">
        <v>46710050331</v>
      </c>
      <c r="B2348" s="40" t="s">
        <v>131</v>
      </c>
      <c r="C2348" s="40">
        <v>3820</v>
      </c>
    </row>
    <row r="2349" spans="1:3" ht="13.2">
      <c r="A2349" s="40">
        <v>46710052229</v>
      </c>
      <c r="B2349" s="40" t="s">
        <v>155</v>
      </c>
      <c r="C2349" s="40">
        <v>3375</v>
      </c>
    </row>
    <row r="2350" spans="1:3" ht="13.2">
      <c r="A2350" s="40">
        <v>46710056023</v>
      </c>
      <c r="B2350" s="40" t="s">
        <v>131</v>
      </c>
      <c r="C2350" s="40">
        <v>2770</v>
      </c>
    </row>
    <row r="2351" spans="1:3" ht="13.2">
      <c r="A2351" s="40">
        <v>46710112732</v>
      </c>
      <c r="B2351" s="40" t="s">
        <v>132</v>
      </c>
      <c r="C2351" s="40">
        <v>4757</v>
      </c>
    </row>
    <row r="2352" spans="1:3" ht="13.2">
      <c r="A2352" s="40">
        <v>46710142749</v>
      </c>
      <c r="B2352" s="40" t="s">
        <v>132</v>
      </c>
      <c r="C2352" s="40">
        <v>2730</v>
      </c>
    </row>
    <row r="2353" spans="1:3" ht="13.2">
      <c r="A2353" s="40">
        <v>46710152233</v>
      </c>
      <c r="B2353" s="40" t="s">
        <v>132</v>
      </c>
      <c r="C2353" s="40">
        <v>4230</v>
      </c>
    </row>
    <row r="2354" spans="1:3" ht="13.2">
      <c r="A2354" s="40">
        <v>46710200223</v>
      </c>
      <c r="B2354" s="40" t="s">
        <v>132</v>
      </c>
      <c r="C2354" s="40">
        <v>15500</v>
      </c>
    </row>
    <row r="2355" spans="1:3" ht="13.2">
      <c r="A2355" s="40">
        <v>46710252212</v>
      </c>
      <c r="B2355" s="40" t="s">
        <v>132</v>
      </c>
      <c r="C2355" s="40">
        <v>22030</v>
      </c>
    </row>
    <row r="2356" spans="1:3" ht="13.2">
      <c r="A2356" s="40">
        <v>46710264713</v>
      </c>
      <c r="B2356" s="40" t="s">
        <v>13</v>
      </c>
      <c r="C2356" s="40">
        <v>6500</v>
      </c>
    </row>
    <row r="2357" spans="1:3" ht="13.2">
      <c r="A2357" s="40">
        <v>46710272735</v>
      </c>
      <c r="B2357" s="40" t="s">
        <v>132</v>
      </c>
      <c r="C2357" s="40">
        <v>7142</v>
      </c>
    </row>
    <row r="2358" spans="1:3" ht="13.2">
      <c r="A2358" s="40">
        <v>46711060235</v>
      </c>
      <c r="B2358" s="40" t="s">
        <v>157</v>
      </c>
      <c r="C2358" s="40">
        <v>2200</v>
      </c>
    </row>
    <row r="2359" spans="1:3" ht="13.2">
      <c r="A2359" s="40">
        <v>46711140355</v>
      </c>
      <c r="B2359" s="40" t="s">
        <v>132</v>
      </c>
      <c r="C2359" s="40">
        <v>4924</v>
      </c>
    </row>
    <row r="2360" spans="1:3" ht="13.2">
      <c r="A2360" s="40">
        <v>46711184231</v>
      </c>
      <c r="B2360" s="40" t="s">
        <v>148</v>
      </c>
      <c r="C2360" s="40">
        <v>5010</v>
      </c>
    </row>
    <row r="2361" spans="1:3" ht="13.2">
      <c r="A2361" s="40">
        <v>46712043714</v>
      </c>
      <c r="B2361" s="40" t="s">
        <v>23</v>
      </c>
      <c r="C2361" s="40">
        <v>9500</v>
      </c>
    </row>
    <row r="2362" spans="1:3" ht="13.2">
      <c r="A2362" s="40">
        <v>46712144718</v>
      </c>
      <c r="B2362" s="40" t="s">
        <v>134</v>
      </c>
      <c r="C2362" s="40">
        <v>24010</v>
      </c>
    </row>
    <row r="2363" spans="1:3" ht="13.2">
      <c r="A2363" s="40">
        <v>46712152721</v>
      </c>
      <c r="B2363" s="40" t="s">
        <v>132</v>
      </c>
      <c r="C2363" s="40">
        <v>3000</v>
      </c>
    </row>
    <row r="2364" spans="1:3" ht="13.2">
      <c r="A2364" s="40">
        <v>46712160292</v>
      </c>
      <c r="B2364" s="40" t="s">
        <v>134</v>
      </c>
      <c r="C2364" s="40">
        <v>2920</v>
      </c>
    </row>
    <row r="2365" spans="1:3" ht="13.2">
      <c r="A2365" s="40">
        <v>46801014219</v>
      </c>
      <c r="B2365" s="40" t="s">
        <v>13</v>
      </c>
      <c r="C2365" s="40">
        <v>17543</v>
      </c>
    </row>
    <row r="2366" spans="1:3" ht="13.2">
      <c r="A2366" s="40">
        <v>46801015219</v>
      </c>
      <c r="B2366" s="40" t="s">
        <v>144</v>
      </c>
      <c r="C2366" s="40">
        <v>23030</v>
      </c>
    </row>
    <row r="2367" spans="1:3" ht="13.2">
      <c r="A2367" s="40">
        <v>46801066025</v>
      </c>
      <c r="B2367" s="40" t="s">
        <v>132</v>
      </c>
      <c r="C2367" s="40">
        <v>25010</v>
      </c>
    </row>
    <row r="2368" spans="1:3" ht="13.2">
      <c r="A2368" s="40">
        <v>46801115211</v>
      </c>
      <c r="B2368" s="40" t="s">
        <v>159</v>
      </c>
      <c r="C2368" s="40">
        <v>85030</v>
      </c>
    </row>
    <row r="2369" spans="1:3" ht="13.2">
      <c r="A2369" s="40">
        <v>46801120259</v>
      </c>
      <c r="B2369" s="40" t="s">
        <v>141</v>
      </c>
      <c r="C2369" s="40">
        <v>50020</v>
      </c>
    </row>
    <row r="2370" spans="1:3" ht="13.2">
      <c r="A2370" s="40">
        <v>46801144230</v>
      </c>
      <c r="B2370" s="40" t="s">
        <v>147</v>
      </c>
      <c r="C2370" s="40">
        <v>11000</v>
      </c>
    </row>
    <row r="2371" spans="1:3" ht="13.2">
      <c r="A2371" s="40">
        <v>46801286028</v>
      </c>
      <c r="B2371" s="40" t="s">
        <v>134</v>
      </c>
      <c r="C2371" s="40">
        <v>29510</v>
      </c>
    </row>
    <row r="2372" spans="1:3" ht="13.2">
      <c r="A2372" s="40">
        <v>46802096022</v>
      </c>
      <c r="B2372" s="40" t="s">
        <v>131</v>
      </c>
      <c r="C2372" s="40">
        <v>8510</v>
      </c>
    </row>
    <row r="2373" spans="1:3" ht="13.2">
      <c r="A2373" s="40">
        <v>46802125257</v>
      </c>
      <c r="B2373" s="40" t="s">
        <v>132</v>
      </c>
      <c r="C2373" s="40">
        <v>6915</v>
      </c>
    </row>
    <row r="2374" spans="1:3" ht="13.2">
      <c r="A2374" s="40">
        <v>46802130292</v>
      </c>
      <c r="B2374" s="40" t="s">
        <v>139</v>
      </c>
      <c r="C2374" s="40">
        <v>3220</v>
      </c>
    </row>
    <row r="2375" spans="1:3" ht="13.2">
      <c r="A2375" s="40">
        <v>46802215251</v>
      </c>
      <c r="B2375" s="40" t="s">
        <v>137</v>
      </c>
      <c r="C2375" s="40">
        <v>5500</v>
      </c>
    </row>
    <row r="2376" spans="1:3" ht="13.2">
      <c r="A2376" s="40">
        <v>46803142751</v>
      </c>
      <c r="B2376" s="40" t="s">
        <v>132</v>
      </c>
      <c r="C2376" s="40">
        <v>7795</v>
      </c>
    </row>
    <row r="2377" spans="1:3" ht="13.2">
      <c r="A2377" s="40">
        <v>46803262723</v>
      </c>
      <c r="B2377" s="40" t="s">
        <v>132</v>
      </c>
      <c r="C2377" s="40">
        <v>2600</v>
      </c>
    </row>
    <row r="2378" spans="1:3" ht="13.2">
      <c r="A2378" s="40">
        <v>46803280256</v>
      </c>
      <c r="B2378" s="40" t="s">
        <v>138</v>
      </c>
      <c r="C2378" s="40">
        <v>2301</v>
      </c>
    </row>
    <row r="2379" spans="1:3" ht="13.2">
      <c r="A2379" s="40">
        <v>46804015249</v>
      </c>
      <c r="B2379" s="40" t="s">
        <v>131</v>
      </c>
      <c r="C2379" s="40">
        <v>6000</v>
      </c>
    </row>
    <row r="2380" spans="1:3" ht="13.2">
      <c r="A2380" s="40">
        <v>46804050220</v>
      </c>
      <c r="B2380" s="40" t="s">
        <v>173</v>
      </c>
      <c r="C2380" s="40">
        <v>185010</v>
      </c>
    </row>
    <row r="2381" spans="1:3" ht="13.2">
      <c r="A2381" s="40">
        <v>46804062761</v>
      </c>
      <c r="B2381" s="40" t="s">
        <v>151</v>
      </c>
      <c r="C2381" s="40">
        <v>13130</v>
      </c>
    </row>
    <row r="2382" spans="1:3" ht="13.2">
      <c r="A2382" s="40">
        <v>46804120257</v>
      </c>
      <c r="B2382" s="40" t="s">
        <v>132</v>
      </c>
      <c r="C2382" s="40">
        <v>4032</v>
      </c>
    </row>
    <row r="2383" spans="1:3" ht="13.2">
      <c r="A2383" s="40">
        <v>46804135218</v>
      </c>
      <c r="B2383" s="40" t="s">
        <v>132</v>
      </c>
      <c r="C2383" s="40">
        <v>40030</v>
      </c>
    </row>
    <row r="2384" spans="1:3" ht="13.2">
      <c r="A2384" s="40">
        <v>46804173718</v>
      </c>
      <c r="B2384" s="40" t="s">
        <v>150</v>
      </c>
      <c r="C2384" s="40">
        <v>100030</v>
      </c>
    </row>
    <row r="2385" spans="1:3" ht="13.2">
      <c r="A2385" s="40">
        <v>46804192751</v>
      </c>
      <c r="B2385" s="40" t="s">
        <v>132</v>
      </c>
      <c r="C2385" s="40">
        <v>7620</v>
      </c>
    </row>
    <row r="2386" spans="1:3" ht="13.2">
      <c r="A2386" s="40">
        <v>46804224724</v>
      </c>
      <c r="B2386" s="40" t="s">
        <v>142</v>
      </c>
      <c r="C2386" s="40">
        <v>16000</v>
      </c>
    </row>
    <row r="2387" spans="1:3" ht="13.2">
      <c r="A2387" s="40">
        <v>46805010246</v>
      </c>
      <c r="B2387" s="40" t="s">
        <v>0</v>
      </c>
      <c r="C2387" s="40">
        <v>3430</v>
      </c>
    </row>
    <row r="2388" spans="1:3" ht="13.2">
      <c r="A2388" s="40">
        <v>46805040213</v>
      </c>
      <c r="B2388" s="40" t="s">
        <v>132</v>
      </c>
      <c r="C2388" s="40">
        <v>8031</v>
      </c>
    </row>
    <row r="2389" spans="1:3" ht="13.2">
      <c r="A2389" s="40">
        <v>46805050222</v>
      </c>
      <c r="B2389" s="40" t="s">
        <v>140</v>
      </c>
      <c r="C2389" s="40">
        <v>34030</v>
      </c>
    </row>
    <row r="2390" spans="1:3" ht="13.2">
      <c r="A2390" s="40">
        <v>46805150360</v>
      </c>
      <c r="B2390" s="40" t="s">
        <v>132</v>
      </c>
      <c r="C2390" s="40">
        <v>3518</v>
      </c>
    </row>
    <row r="2391" spans="1:3" ht="13.2">
      <c r="A2391" s="40">
        <v>46805240333</v>
      </c>
      <c r="B2391" s="40" t="s">
        <v>131</v>
      </c>
      <c r="C2391" s="40">
        <v>25030</v>
      </c>
    </row>
    <row r="2392" spans="1:3" ht="13.2">
      <c r="A2392" s="40">
        <v>46805280299</v>
      </c>
      <c r="B2392" s="40" t="s">
        <v>145</v>
      </c>
      <c r="C2392" s="40">
        <v>5155</v>
      </c>
    </row>
    <row r="2393" spans="1:3" ht="13.2">
      <c r="A2393" s="40">
        <v>46806030225</v>
      </c>
      <c r="B2393" s="40" t="s">
        <v>132</v>
      </c>
      <c r="C2393" s="40">
        <v>3010</v>
      </c>
    </row>
    <row r="2394" spans="1:3" ht="13.2">
      <c r="A2394" s="40">
        <v>46806034921</v>
      </c>
      <c r="B2394" s="40" t="s">
        <v>136</v>
      </c>
      <c r="C2394" s="40">
        <v>14620</v>
      </c>
    </row>
    <row r="2395" spans="1:3" ht="13.2">
      <c r="A2395" s="40">
        <v>46806112752</v>
      </c>
      <c r="B2395" s="40" t="s">
        <v>153</v>
      </c>
      <c r="C2395" s="40">
        <v>4210</v>
      </c>
    </row>
    <row r="2396" spans="1:3" ht="13.2">
      <c r="A2396" s="40">
        <v>46806174214</v>
      </c>
      <c r="B2396" s="40" t="s">
        <v>136</v>
      </c>
      <c r="C2396" s="40">
        <v>17945</v>
      </c>
    </row>
    <row r="2397" spans="1:3" ht="13.2">
      <c r="A2397" s="40">
        <v>46806196013</v>
      </c>
      <c r="B2397" s="40" t="s">
        <v>170</v>
      </c>
      <c r="C2397" s="40">
        <v>9885</v>
      </c>
    </row>
    <row r="2398" spans="1:3" ht="13.2">
      <c r="A2398" s="40">
        <v>46807132855</v>
      </c>
      <c r="B2398" s="40" t="s">
        <v>132</v>
      </c>
      <c r="C2398" s="40">
        <v>17000</v>
      </c>
    </row>
    <row r="2399" spans="1:3" ht="13.2">
      <c r="A2399" s="40">
        <v>46807170223</v>
      </c>
      <c r="B2399" s="40" t="s">
        <v>132</v>
      </c>
      <c r="C2399" s="40">
        <v>34703</v>
      </c>
    </row>
    <row r="2400" spans="1:3" ht="13.2">
      <c r="A2400" s="40">
        <v>46807302753</v>
      </c>
      <c r="B2400" s="40" t="s">
        <v>132</v>
      </c>
      <c r="C2400" s="40">
        <v>4820</v>
      </c>
    </row>
    <row r="2401" spans="1:3" ht="13.2">
      <c r="A2401" s="40">
        <v>46808084938</v>
      </c>
      <c r="B2401" s="40" t="s">
        <v>132</v>
      </c>
      <c r="C2401" s="40">
        <v>3900</v>
      </c>
    </row>
    <row r="2402" spans="1:3" ht="13.2">
      <c r="A2402" s="40">
        <v>46808150229</v>
      </c>
      <c r="B2402" s="40" t="s">
        <v>143</v>
      </c>
      <c r="C2402" s="40">
        <v>72330</v>
      </c>
    </row>
    <row r="2403" spans="1:3" ht="13.2">
      <c r="A2403" s="40">
        <v>46808152268</v>
      </c>
      <c r="B2403" s="40" t="s">
        <v>132</v>
      </c>
      <c r="C2403" s="40">
        <v>6330</v>
      </c>
    </row>
    <row r="2404" spans="1:3" ht="13.2">
      <c r="A2404" s="40">
        <v>46809032723</v>
      </c>
      <c r="B2404" s="40" t="s">
        <v>195</v>
      </c>
      <c r="C2404" s="40">
        <v>4530</v>
      </c>
    </row>
    <row r="2405" spans="1:3" ht="13.2">
      <c r="A2405" s="40">
        <v>46809110345</v>
      </c>
      <c r="B2405" s="40" t="s">
        <v>132</v>
      </c>
      <c r="C2405" s="40">
        <v>2200</v>
      </c>
    </row>
    <row r="2406" spans="1:3" ht="13.2">
      <c r="A2406" s="40">
        <v>46809132719</v>
      </c>
      <c r="B2406" s="40" t="s">
        <v>132</v>
      </c>
      <c r="C2406" s="40">
        <v>3470</v>
      </c>
    </row>
    <row r="2407" spans="1:3" ht="13.2">
      <c r="A2407" s="40">
        <v>46809142237</v>
      </c>
      <c r="B2407" s="40" t="s">
        <v>132</v>
      </c>
      <c r="C2407" s="40">
        <v>57520</v>
      </c>
    </row>
    <row r="2408" spans="1:3" ht="13.2">
      <c r="A2408" s="40">
        <v>46809162248</v>
      </c>
      <c r="B2408" s="40" t="s">
        <v>132</v>
      </c>
      <c r="C2408" s="40">
        <v>15310</v>
      </c>
    </row>
    <row r="2409" spans="1:3" ht="13.2">
      <c r="A2409" s="40">
        <v>46809202260</v>
      </c>
      <c r="B2409" s="40" t="s">
        <v>132</v>
      </c>
      <c r="C2409" s="40">
        <v>3168</v>
      </c>
    </row>
    <row r="2410" spans="1:3" ht="13.2">
      <c r="A2410" s="40">
        <v>46809222226</v>
      </c>
      <c r="B2410" s="40" t="s">
        <v>139</v>
      </c>
      <c r="C2410" s="40">
        <v>8688</v>
      </c>
    </row>
    <row r="2411" spans="1:3" ht="13.2">
      <c r="A2411" s="40">
        <v>46809302746</v>
      </c>
      <c r="B2411" s="40" t="s">
        <v>146</v>
      </c>
      <c r="C2411" s="40">
        <v>53030</v>
      </c>
    </row>
    <row r="2412" spans="1:3" ht="13.2">
      <c r="A2412" s="40">
        <v>46810232763</v>
      </c>
      <c r="B2412" s="40" t="s">
        <v>132</v>
      </c>
      <c r="C2412" s="40">
        <v>2380</v>
      </c>
    </row>
    <row r="2413" spans="1:3" ht="13.2">
      <c r="A2413" s="40">
        <v>46811082722</v>
      </c>
      <c r="B2413" s="40" t="s">
        <v>179</v>
      </c>
      <c r="C2413" s="40">
        <v>5446</v>
      </c>
    </row>
    <row r="2414" spans="1:3" ht="13.2">
      <c r="A2414" s="40">
        <v>46811134224</v>
      </c>
      <c r="B2414" s="40" t="s">
        <v>136</v>
      </c>
      <c r="C2414" s="40">
        <v>19530</v>
      </c>
    </row>
    <row r="2415" spans="1:3" ht="13.2">
      <c r="A2415" s="40">
        <v>46811140219</v>
      </c>
      <c r="B2415" s="40" t="s">
        <v>132</v>
      </c>
      <c r="C2415" s="40">
        <v>7795</v>
      </c>
    </row>
    <row r="2416" spans="1:3" ht="13.2">
      <c r="A2416" s="40">
        <v>46811232766</v>
      </c>
      <c r="B2416" s="40" t="s">
        <v>23</v>
      </c>
      <c r="C2416" s="40">
        <v>6300</v>
      </c>
    </row>
    <row r="2417" spans="1:3" ht="13.2">
      <c r="A2417" s="40">
        <v>46901222269</v>
      </c>
      <c r="B2417" s="40" t="s">
        <v>132</v>
      </c>
      <c r="C2417" s="40">
        <v>6030</v>
      </c>
    </row>
    <row r="2418" spans="1:3" ht="13.2">
      <c r="A2418" s="40">
        <v>46901280303</v>
      </c>
      <c r="B2418" s="40" t="s">
        <v>132</v>
      </c>
      <c r="C2418" s="40">
        <v>3510</v>
      </c>
    </row>
    <row r="2419" spans="1:3" ht="13.2">
      <c r="A2419" s="40">
        <v>46902032721</v>
      </c>
      <c r="B2419" s="40" t="s">
        <v>132</v>
      </c>
      <c r="C2419" s="40">
        <v>4210</v>
      </c>
    </row>
    <row r="2420" spans="1:3" ht="13.2">
      <c r="A2420" s="40">
        <v>46902050358</v>
      </c>
      <c r="B2420" s="40" t="s">
        <v>132</v>
      </c>
      <c r="C2420" s="40">
        <v>8620</v>
      </c>
    </row>
    <row r="2421" spans="1:3" ht="13.2">
      <c r="A2421" s="40">
        <v>46902082254</v>
      </c>
      <c r="B2421" s="40" t="s">
        <v>140</v>
      </c>
      <c r="C2421" s="40">
        <v>3272</v>
      </c>
    </row>
    <row r="2422" spans="1:3" ht="13.2">
      <c r="A2422" s="40">
        <v>46902172780</v>
      </c>
      <c r="B2422" s="40" t="s">
        <v>134</v>
      </c>
      <c r="C2422" s="40">
        <v>7180</v>
      </c>
    </row>
    <row r="2423" spans="1:3" ht="13.2">
      <c r="A2423" s="40">
        <v>46902202788</v>
      </c>
      <c r="B2423" s="40" t="s">
        <v>146</v>
      </c>
      <c r="C2423" s="40">
        <v>5120</v>
      </c>
    </row>
    <row r="2424" spans="1:3" ht="13.2">
      <c r="A2424" s="40">
        <v>46903015712</v>
      </c>
      <c r="B2424" s="40" t="s">
        <v>133</v>
      </c>
      <c r="C2424" s="40">
        <v>14630</v>
      </c>
    </row>
    <row r="2425" spans="1:3" ht="13.2">
      <c r="A2425" s="40">
        <v>46903062734</v>
      </c>
      <c r="B2425" s="40" t="s">
        <v>132</v>
      </c>
      <c r="C2425" s="40">
        <v>24785</v>
      </c>
    </row>
    <row r="2426" spans="1:3" ht="13.2">
      <c r="A2426" s="40">
        <v>46903102727</v>
      </c>
      <c r="B2426" s="40" t="s">
        <v>132</v>
      </c>
      <c r="C2426" s="40">
        <v>5613</v>
      </c>
    </row>
    <row r="2427" spans="1:3" ht="13.2">
      <c r="A2427" s="40">
        <v>46903140024</v>
      </c>
      <c r="B2427" s="40" t="s">
        <v>132</v>
      </c>
      <c r="C2427" s="40">
        <v>3234</v>
      </c>
    </row>
    <row r="2428" spans="1:3" ht="13.2">
      <c r="A2428" s="40">
        <v>46903140305</v>
      </c>
      <c r="B2428" s="40" t="s">
        <v>132</v>
      </c>
      <c r="C2428" s="40">
        <v>7675</v>
      </c>
    </row>
    <row r="2429" spans="1:3" ht="13.2">
      <c r="A2429" s="40">
        <v>46903145731</v>
      </c>
      <c r="B2429" s="40" t="s">
        <v>137</v>
      </c>
      <c r="C2429" s="40">
        <v>7447</v>
      </c>
    </row>
    <row r="2430" spans="1:3" ht="13.2">
      <c r="A2430" s="40">
        <v>46903162236</v>
      </c>
      <c r="B2430" s="40" t="s">
        <v>140</v>
      </c>
      <c r="C2430" s="40">
        <v>6220</v>
      </c>
    </row>
    <row r="2431" spans="1:3" ht="13.2">
      <c r="A2431" s="40">
        <v>46903240342</v>
      </c>
      <c r="B2431" s="40" t="s">
        <v>132</v>
      </c>
      <c r="C2431" s="40">
        <v>5000</v>
      </c>
    </row>
    <row r="2432" spans="1:3" ht="13.2">
      <c r="A2432" s="40">
        <v>46903300308</v>
      </c>
      <c r="B2432" s="40" t="s">
        <v>132</v>
      </c>
      <c r="C2432" s="40">
        <v>8030</v>
      </c>
    </row>
    <row r="2433" spans="1:3" ht="13.2">
      <c r="A2433" s="40">
        <v>46903304919</v>
      </c>
      <c r="B2433" s="40" t="s">
        <v>136</v>
      </c>
      <c r="C2433" s="40">
        <v>26720</v>
      </c>
    </row>
    <row r="2434" spans="1:3" ht="13.2">
      <c r="A2434" s="40">
        <v>46903310289</v>
      </c>
      <c r="B2434" s="40" t="s">
        <v>154</v>
      </c>
      <c r="C2434" s="40">
        <v>9550</v>
      </c>
    </row>
    <row r="2435" spans="1:3" ht="13.2">
      <c r="A2435" s="40">
        <v>46904102720</v>
      </c>
      <c r="B2435" s="40" t="s">
        <v>132</v>
      </c>
      <c r="C2435" s="40">
        <v>130000</v>
      </c>
    </row>
    <row r="2436" spans="1:3" ht="13.2">
      <c r="A2436" s="40">
        <v>46904110219</v>
      </c>
      <c r="B2436" s="40" t="s">
        <v>134</v>
      </c>
      <c r="C2436" s="40">
        <v>5274</v>
      </c>
    </row>
    <row r="2437" spans="1:3" ht="13.2">
      <c r="A2437" s="40">
        <v>46904140315</v>
      </c>
      <c r="B2437" s="40" t="s">
        <v>132</v>
      </c>
      <c r="C2437" s="40">
        <v>2520</v>
      </c>
    </row>
    <row r="2438" spans="1:3" ht="13.2">
      <c r="A2438" s="40">
        <v>46904162724</v>
      </c>
      <c r="B2438" s="40" t="s">
        <v>23</v>
      </c>
      <c r="C2438" s="40">
        <v>2350</v>
      </c>
    </row>
    <row r="2439" spans="1:3" ht="13.2">
      <c r="A2439" s="40">
        <v>46904224221</v>
      </c>
      <c r="B2439" s="40" t="s">
        <v>162</v>
      </c>
      <c r="C2439" s="40">
        <v>5020</v>
      </c>
    </row>
    <row r="2440" spans="1:3" ht="13.2">
      <c r="A2440" s="40">
        <v>46904292730</v>
      </c>
      <c r="B2440" s="40" t="s">
        <v>132</v>
      </c>
      <c r="C2440" s="40">
        <v>79630</v>
      </c>
    </row>
    <row r="2441" spans="1:3" ht="13.2">
      <c r="A2441" s="40">
        <v>46905010250</v>
      </c>
      <c r="B2441" s="40" t="s">
        <v>141</v>
      </c>
      <c r="C2441" s="40">
        <v>5510</v>
      </c>
    </row>
    <row r="2442" spans="1:3" ht="13.2">
      <c r="A2442" s="40">
        <v>46905020278</v>
      </c>
      <c r="B2442" s="40" t="s">
        <v>139</v>
      </c>
      <c r="C2442" s="40">
        <v>23020</v>
      </c>
    </row>
    <row r="2443" spans="1:3" ht="13.2">
      <c r="A2443" s="40">
        <v>46905170335</v>
      </c>
      <c r="B2443" s="40" t="s">
        <v>189</v>
      </c>
      <c r="C2443" s="40">
        <v>5130</v>
      </c>
    </row>
    <row r="2444" spans="1:3" ht="13.2">
      <c r="A2444" s="40">
        <v>46905202262</v>
      </c>
      <c r="B2444" s="40" t="s">
        <v>132</v>
      </c>
      <c r="C2444" s="40">
        <v>4500</v>
      </c>
    </row>
    <row r="2445" spans="1:3" ht="13.2">
      <c r="A2445" s="40">
        <v>46906090277</v>
      </c>
      <c r="B2445" s="40" t="s">
        <v>145</v>
      </c>
      <c r="C2445" s="40">
        <v>3000</v>
      </c>
    </row>
    <row r="2446" spans="1:3" ht="13.2">
      <c r="A2446" s="40">
        <v>46906123713</v>
      </c>
      <c r="B2446" s="40" t="s">
        <v>132</v>
      </c>
      <c r="C2446" s="40">
        <v>21010</v>
      </c>
    </row>
    <row r="2447" spans="1:3" ht="13.2">
      <c r="A2447" s="40">
        <v>46906173712</v>
      </c>
      <c r="B2447" s="40" t="s">
        <v>132</v>
      </c>
      <c r="C2447" s="40">
        <v>18920</v>
      </c>
    </row>
    <row r="2448" spans="1:3" ht="13.2">
      <c r="A2448" s="40">
        <v>46906182745</v>
      </c>
      <c r="B2448" s="40" t="s">
        <v>132</v>
      </c>
      <c r="C2448" s="40">
        <v>9159</v>
      </c>
    </row>
    <row r="2449" spans="1:3" ht="13.2">
      <c r="A2449" s="40">
        <v>46906232752</v>
      </c>
      <c r="B2449" s="40" t="s">
        <v>132</v>
      </c>
      <c r="C2449" s="40">
        <v>2405</v>
      </c>
    </row>
    <row r="2450" spans="1:3" ht="13.2">
      <c r="A2450" s="40">
        <v>46907022233</v>
      </c>
      <c r="B2450" s="40" t="s">
        <v>132</v>
      </c>
      <c r="C2450" s="40">
        <v>4361</v>
      </c>
    </row>
    <row r="2451" spans="1:3" ht="13.2">
      <c r="A2451" s="40">
        <v>46907044718</v>
      </c>
      <c r="B2451" s="40" t="s">
        <v>23</v>
      </c>
      <c r="C2451" s="40">
        <v>21500</v>
      </c>
    </row>
    <row r="2452" spans="1:3" ht="13.2">
      <c r="A2452" s="40">
        <v>46907085238</v>
      </c>
      <c r="B2452" s="40" t="s">
        <v>132</v>
      </c>
      <c r="C2452" s="40">
        <v>55620</v>
      </c>
    </row>
    <row r="2453" spans="1:3" ht="13.2">
      <c r="A2453" s="40">
        <v>46907100347</v>
      </c>
      <c r="B2453" s="40" t="s">
        <v>132</v>
      </c>
      <c r="C2453" s="40">
        <v>3262</v>
      </c>
    </row>
    <row r="2454" spans="1:3" ht="13.2">
      <c r="A2454" s="40">
        <v>46907162749</v>
      </c>
      <c r="B2454" s="40" t="s">
        <v>132</v>
      </c>
      <c r="C2454" s="40">
        <v>2650</v>
      </c>
    </row>
    <row r="2455" spans="1:3" ht="13.2">
      <c r="A2455" s="40">
        <v>46907210332</v>
      </c>
      <c r="B2455" s="40" t="s">
        <v>159</v>
      </c>
      <c r="C2455" s="40">
        <v>2145</v>
      </c>
    </row>
    <row r="2456" spans="1:3" ht="13.2">
      <c r="A2456" s="40">
        <v>46907232233</v>
      </c>
      <c r="B2456" s="40" t="s">
        <v>132</v>
      </c>
      <c r="C2456" s="40">
        <v>14030</v>
      </c>
    </row>
    <row r="2457" spans="1:3" ht="13.2">
      <c r="A2457" s="40">
        <v>46907302230</v>
      </c>
      <c r="B2457" s="40" t="s">
        <v>132</v>
      </c>
      <c r="C2457" s="40">
        <v>20707</v>
      </c>
    </row>
    <row r="2458" spans="1:3" ht="13.2">
      <c r="A2458" s="40">
        <v>46908042269</v>
      </c>
      <c r="B2458" s="40" t="s">
        <v>132</v>
      </c>
      <c r="C2458" s="40">
        <v>6200</v>
      </c>
    </row>
    <row r="2459" spans="1:3" ht="13.2">
      <c r="A2459" s="40">
        <v>46908215230</v>
      </c>
      <c r="B2459" s="40" t="s">
        <v>142</v>
      </c>
      <c r="C2459" s="40">
        <v>25010</v>
      </c>
    </row>
    <row r="2460" spans="1:3" ht="13.2">
      <c r="A2460" s="40">
        <v>46909060221</v>
      </c>
      <c r="B2460" s="40" t="s">
        <v>135</v>
      </c>
      <c r="C2460" s="40">
        <v>3790</v>
      </c>
    </row>
    <row r="2461" spans="1:3" ht="13.2">
      <c r="A2461" s="40">
        <v>46909064237</v>
      </c>
      <c r="B2461" s="40" t="s">
        <v>136</v>
      </c>
      <c r="C2461" s="40">
        <v>40030</v>
      </c>
    </row>
    <row r="2462" spans="1:3" ht="13.2">
      <c r="A2462" s="40">
        <v>46909074925</v>
      </c>
      <c r="B2462" s="40" t="s">
        <v>132</v>
      </c>
      <c r="C2462" s="40">
        <v>9408</v>
      </c>
    </row>
    <row r="2463" spans="1:3" ht="13.2">
      <c r="A2463" s="40">
        <v>46909080213</v>
      </c>
      <c r="B2463" s="40" t="s">
        <v>157</v>
      </c>
      <c r="C2463" s="40">
        <v>4383</v>
      </c>
    </row>
    <row r="2464" spans="1:3" ht="13.2">
      <c r="A2464" s="40">
        <v>46909084719</v>
      </c>
      <c r="B2464" s="40" t="s">
        <v>137</v>
      </c>
      <c r="C2464" s="40">
        <v>38000</v>
      </c>
    </row>
    <row r="2465" spans="1:3" ht="13.2">
      <c r="A2465" s="40">
        <v>46909204234</v>
      </c>
      <c r="B2465" s="40" t="s">
        <v>137</v>
      </c>
      <c r="C2465" s="40">
        <v>3730</v>
      </c>
    </row>
    <row r="2466" spans="1:3" ht="13.2">
      <c r="A2466" s="40">
        <v>46909210212</v>
      </c>
      <c r="B2466" s="40" t="s">
        <v>152</v>
      </c>
      <c r="C2466" s="40">
        <v>12520</v>
      </c>
    </row>
    <row r="2467" spans="1:3" ht="13.2">
      <c r="A2467" s="40">
        <v>46909212226</v>
      </c>
      <c r="B2467" s="40" t="s">
        <v>152</v>
      </c>
      <c r="C2467" s="40">
        <v>6976</v>
      </c>
    </row>
    <row r="2468" spans="1:3" ht="13.2">
      <c r="A2468" s="40">
        <v>46909213718</v>
      </c>
      <c r="B2468" s="40" t="s">
        <v>137</v>
      </c>
      <c r="C2468" s="40">
        <v>30030</v>
      </c>
    </row>
    <row r="2469" spans="1:3" ht="13.2">
      <c r="A2469" s="40">
        <v>46909222226</v>
      </c>
      <c r="B2469" s="40" t="s">
        <v>132</v>
      </c>
      <c r="C2469" s="40">
        <v>2420</v>
      </c>
    </row>
    <row r="2470" spans="1:3" ht="13.2">
      <c r="A2470" s="40">
        <v>46910115233</v>
      </c>
      <c r="B2470" s="40" t="s">
        <v>170</v>
      </c>
      <c r="C2470" s="40">
        <v>55630</v>
      </c>
    </row>
    <row r="2471" spans="1:3" ht="13.2">
      <c r="A2471" s="40">
        <v>46910200289</v>
      </c>
      <c r="B2471" s="40" t="s">
        <v>155</v>
      </c>
      <c r="C2471" s="40">
        <v>7818</v>
      </c>
    </row>
    <row r="2472" spans="1:3" ht="13.2">
      <c r="A2472" s="40">
        <v>46910312271</v>
      </c>
      <c r="B2472" s="40" t="s">
        <v>132</v>
      </c>
      <c r="C2472" s="40">
        <v>6956</v>
      </c>
    </row>
    <row r="2473" spans="1:3" ht="13.2">
      <c r="A2473" s="40">
        <v>46911010242</v>
      </c>
      <c r="B2473" s="40" t="s">
        <v>132</v>
      </c>
      <c r="C2473" s="40">
        <v>5520</v>
      </c>
    </row>
    <row r="2474" spans="1:3" ht="13.2">
      <c r="A2474" s="40">
        <v>46911162232</v>
      </c>
      <c r="B2474" s="40" t="s">
        <v>132</v>
      </c>
      <c r="C2474" s="40">
        <v>6510</v>
      </c>
    </row>
    <row r="2475" spans="1:3" ht="13.2">
      <c r="A2475" s="40">
        <v>46911200281</v>
      </c>
      <c r="B2475" s="40" t="s">
        <v>135</v>
      </c>
      <c r="C2475" s="40">
        <v>3035</v>
      </c>
    </row>
    <row r="2476" spans="1:3" ht="13.2">
      <c r="A2476" s="40">
        <v>46911202754</v>
      </c>
      <c r="B2476" s="40" t="s">
        <v>134</v>
      </c>
      <c r="C2476" s="40">
        <v>19000</v>
      </c>
    </row>
    <row r="2477" spans="1:3" ht="13.2">
      <c r="A2477" s="40">
        <v>46911232241</v>
      </c>
      <c r="B2477" s="40" t="s">
        <v>132</v>
      </c>
      <c r="C2477" s="40">
        <v>3530</v>
      </c>
    </row>
    <row r="2478" spans="1:3" ht="13.2">
      <c r="A2478" s="40">
        <v>46911240258</v>
      </c>
      <c r="B2478" s="40" t="s">
        <v>156</v>
      </c>
      <c r="C2478" s="40">
        <v>2925</v>
      </c>
    </row>
    <row r="2479" spans="1:3" ht="13.2">
      <c r="A2479" s="40">
        <v>46911296520</v>
      </c>
      <c r="B2479" s="40" t="s">
        <v>132</v>
      </c>
      <c r="C2479" s="40">
        <v>22000</v>
      </c>
    </row>
    <row r="2480" spans="1:3" ht="13.2">
      <c r="A2480" s="40">
        <v>46912022794</v>
      </c>
      <c r="B2480" s="40" t="s">
        <v>132</v>
      </c>
      <c r="C2480" s="40">
        <v>5020</v>
      </c>
    </row>
    <row r="2481" spans="1:3" ht="13.2">
      <c r="A2481" s="40">
        <v>46912034234</v>
      </c>
      <c r="B2481" s="40" t="s">
        <v>145</v>
      </c>
      <c r="C2481" s="40">
        <v>7520</v>
      </c>
    </row>
    <row r="2482" spans="1:3" ht="13.2">
      <c r="A2482" s="40">
        <v>46912052736</v>
      </c>
      <c r="B2482" s="40" t="s">
        <v>132</v>
      </c>
      <c r="C2482" s="40">
        <v>53020</v>
      </c>
    </row>
    <row r="2483" spans="1:3" ht="13.2">
      <c r="A2483" s="40">
        <v>46912060223</v>
      </c>
      <c r="B2483" s="40" t="s">
        <v>132</v>
      </c>
      <c r="C2483" s="40">
        <v>4550</v>
      </c>
    </row>
    <row r="2484" spans="1:3" ht="13.2">
      <c r="A2484" s="40">
        <v>46912060260</v>
      </c>
      <c r="B2484" s="40" t="s">
        <v>132</v>
      </c>
      <c r="C2484" s="40">
        <v>2900</v>
      </c>
    </row>
    <row r="2485" spans="1:3" ht="13.2">
      <c r="A2485" s="40">
        <v>46912222233</v>
      </c>
      <c r="B2485" s="40" t="s">
        <v>132</v>
      </c>
      <c r="C2485" s="40">
        <v>4855</v>
      </c>
    </row>
    <row r="2486" spans="1:3" ht="13.2">
      <c r="A2486" s="40">
        <v>46912232233</v>
      </c>
      <c r="B2486" s="40" t="s">
        <v>132</v>
      </c>
      <c r="C2486" s="40">
        <v>17000</v>
      </c>
    </row>
    <row r="2487" spans="1:3" ht="13.2">
      <c r="A2487" s="40">
        <v>46912312784</v>
      </c>
      <c r="B2487" s="40" t="s">
        <v>132</v>
      </c>
      <c r="C2487" s="40">
        <v>4048</v>
      </c>
    </row>
    <row r="2488" spans="1:3" ht="13.2">
      <c r="A2488" s="40">
        <v>47001076040</v>
      </c>
      <c r="B2488" s="40" t="s">
        <v>137</v>
      </c>
      <c r="C2488" s="40">
        <v>3030</v>
      </c>
    </row>
    <row r="2489" spans="1:3" ht="13.2">
      <c r="A2489" s="40">
        <v>47002102743</v>
      </c>
      <c r="B2489" s="40" t="s">
        <v>132</v>
      </c>
      <c r="C2489" s="40">
        <v>25283</v>
      </c>
    </row>
    <row r="2490" spans="1:3" ht="13.2">
      <c r="A2490" s="40">
        <v>47002110294</v>
      </c>
      <c r="B2490" s="40" t="s">
        <v>135</v>
      </c>
      <c r="C2490" s="40">
        <v>6000</v>
      </c>
    </row>
    <row r="2491" spans="1:3" ht="13.2">
      <c r="A2491" s="40">
        <v>47002155722</v>
      </c>
      <c r="B2491" s="40" t="s">
        <v>148</v>
      </c>
      <c r="C2491" s="40">
        <v>2770</v>
      </c>
    </row>
    <row r="2492" spans="1:3" ht="13.2">
      <c r="A2492" s="40">
        <v>47002210223</v>
      </c>
      <c r="B2492" s="40" t="s">
        <v>132</v>
      </c>
      <c r="C2492" s="40">
        <v>28336</v>
      </c>
    </row>
    <row r="2493" spans="1:3" ht="13.2">
      <c r="A2493" s="40">
        <v>47002210251</v>
      </c>
      <c r="B2493" s="40" t="s">
        <v>132</v>
      </c>
      <c r="C2493" s="40">
        <v>2330</v>
      </c>
    </row>
    <row r="2494" spans="1:3" ht="13.2">
      <c r="A2494" s="40">
        <v>47002260223</v>
      </c>
      <c r="B2494" s="40" t="s">
        <v>164</v>
      </c>
      <c r="C2494" s="40">
        <v>5280</v>
      </c>
    </row>
    <row r="2495" spans="1:3" ht="13.2">
      <c r="A2495" s="40">
        <v>47003090304</v>
      </c>
      <c r="B2495" s="40" t="s">
        <v>180</v>
      </c>
      <c r="C2495" s="40">
        <v>6700</v>
      </c>
    </row>
    <row r="2496" spans="1:3" ht="13.2">
      <c r="A2496" s="40">
        <v>47003264214</v>
      </c>
      <c r="B2496" s="40" t="s">
        <v>132</v>
      </c>
      <c r="C2496" s="40">
        <v>19004</v>
      </c>
    </row>
    <row r="2497" spans="1:3" ht="13.2">
      <c r="A2497" s="40">
        <v>47003264919</v>
      </c>
      <c r="B2497" s="40" t="s">
        <v>132</v>
      </c>
      <c r="C2497" s="40">
        <v>145030</v>
      </c>
    </row>
    <row r="2498" spans="1:3" ht="13.2">
      <c r="A2498" s="40">
        <v>47003266518</v>
      </c>
      <c r="B2498" s="40" t="s">
        <v>132</v>
      </c>
      <c r="C2498" s="40">
        <v>56534</v>
      </c>
    </row>
    <row r="2499" spans="1:3" ht="13.2">
      <c r="A2499" s="40">
        <v>47003312726</v>
      </c>
      <c r="B2499" s="40" t="s">
        <v>132</v>
      </c>
      <c r="C2499" s="40">
        <v>4737</v>
      </c>
    </row>
    <row r="2500" spans="1:3" ht="13.2">
      <c r="A2500" s="40">
        <v>47004012746</v>
      </c>
      <c r="B2500" s="40" t="s">
        <v>132</v>
      </c>
      <c r="C2500" s="40">
        <v>6200</v>
      </c>
    </row>
    <row r="2501" spans="1:3" ht="13.2">
      <c r="A2501" s="40">
        <v>47004070291</v>
      </c>
      <c r="B2501" s="40" t="s">
        <v>142</v>
      </c>
      <c r="C2501" s="40">
        <v>35030</v>
      </c>
    </row>
    <row r="2502" spans="1:3" ht="13.2">
      <c r="A2502" s="40">
        <v>47004114222</v>
      </c>
      <c r="B2502" s="40" t="s">
        <v>132</v>
      </c>
      <c r="C2502" s="40">
        <v>4000</v>
      </c>
    </row>
    <row r="2503" spans="1:3" ht="13.2">
      <c r="A2503" s="40">
        <v>47004116017</v>
      </c>
      <c r="B2503" s="40" t="s">
        <v>132</v>
      </c>
      <c r="C2503" s="40">
        <v>8420</v>
      </c>
    </row>
    <row r="2504" spans="1:3" ht="13.2">
      <c r="A2504" s="40">
        <v>47004260292</v>
      </c>
      <c r="B2504" s="40" t="s">
        <v>159</v>
      </c>
      <c r="C2504" s="40">
        <v>7785</v>
      </c>
    </row>
    <row r="2505" spans="1:3" ht="13.2">
      <c r="A2505" s="40">
        <v>47004260326</v>
      </c>
      <c r="B2505" s="40" t="s">
        <v>159</v>
      </c>
      <c r="C2505" s="40">
        <v>7030</v>
      </c>
    </row>
    <row r="2506" spans="1:3" ht="13.2">
      <c r="A2506" s="40">
        <v>47004280220</v>
      </c>
      <c r="B2506" s="40" t="s">
        <v>147</v>
      </c>
      <c r="C2506" s="40">
        <v>22730</v>
      </c>
    </row>
    <row r="2507" spans="1:3" ht="13.2">
      <c r="A2507" s="40">
        <v>47004280235</v>
      </c>
      <c r="B2507" s="40" t="s">
        <v>132</v>
      </c>
      <c r="C2507" s="40">
        <v>2330</v>
      </c>
    </row>
    <row r="2508" spans="1:3" ht="13.2">
      <c r="A2508" s="40">
        <v>47005252243</v>
      </c>
      <c r="B2508" s="40" t="s">
        <v>132</v>
      </c>
      <c r="C2508" s="40">
        <v>4007</v>
      </c>
    </row>
    <row r="2509" spans="1:3" ht="13.2">
      <c r="A2509" s="40">
        <v>47005252718</v>
      </c>
      <c r="B2509" s="40" t="s">
        <v>132</v>
      </c>
      <c r="C2509" s="40">
        <v>2821</v>
      </c>
    </row>
    <row r="2510" spans="1:3" ht="13.2">
      <c r="A2510" s="40">
        <v>47005302263</v>
      </c>
      <c r="B2510" s="40" t="s">
        <v>132</v>
      </c>
      <c r="C2510" s="40">
        <v>3730</v>
      </c>
    </row>
    <row r="2511" spans="1:3" ht="13.2">
      <c r="A2511" s="40">
        <v>47006134713</v>
      </c>
      <c r="B2511" s="40" t="s">
        <v>132</v>
      </c>
      <c r="C2511" s="40">
        <v>3471</v>
      </c>
    </row>
    <row r="2512" spans="1:3" ht="13.2">
      <c r="A2512" s="40">
        <v>47006170249</v>
      </c>
      <c r="B2512" s="40" t="s">
        <v>132</v>
      </c>
      <c r="C2512" s="40">
        <v>2070</v>
      </c>
    </row>
    <row r="2513" spans="1:3" ht="13.2">
      <c r="A2513" s="40">
        <v>47006200217</v>
      </c>
      <c r="B2513" s="40" t="s">
        <v>176</v>
      </c>
      <c r="C2513" s="40">
        <v>42000</v>
      </c>
    </row>
    <row r="2514" spans="1:3" ht="13.2">
      <c r="A2514" s="40">
        <v>47006202264</v>
      </c>
      <c r="B2514" s="40" t="s">
        <v>176</v>
      </c>
      <c r="C2514" s="40">
        <v>5000</v>
      </c>
    </row>
    <row r="2515" spans="1:3" ht="13.2">
      <c r="A2515" s="40">
        <v>47006292761</v>
      </c>
      <c r="B2515" s="40" t="s">
        <v>132</v>
      </c>
      <c r="C2515" s="40">
        <v>25916</v>
      </c>
    </row>
    <row r="2516" spans="1:3" ht="13.2">
      <c r="A2516" s="40">
        <v>47007174218</v>
      </c>
      <c r="B2516" s="40" t="s">
        <v>137</v>
      </c>
      <c r="C2516" s="40">
        <v>4824</v>
      </c>
    </row>
    <row r="2517" spans="1:3" ht="13.2">
      <c r="A2517" s="40">
        <v>47007186013</v>
      </c>
      <c r="B2517" s="40" t="s">
        <v>146</v>
      </c>
      <c r="C2517" s="40">
        <v>2623</v>
      </c>
    </row>
    <row r="2518" spans="1:3" ht="13.2">
      <c r="A2518" s="40">
        <v>47007242781</v>
      </c>
      <c r="B2518" s="40" t="s">
        <v>132</v>
      </c>
      <c r="C2518" s="40">
        <v>4020</v>
      </c>
    </row>
    <row r="2519" spans="1:3" ht="13.2">
      <c r="A2519" s="40">
        <v>47007254237</v>
      </c>
      <c r="B2519" s="40" t="s">
        <v>132</v>
      </c>
      <c r="C2519" s="40">
        <v>14530</v>
      </c>
    </row>
    <row r="2520" spans="1:3" ht="13.2">
      <c r="A2520" s="40">
        <v>47007292265</v>
      </c>
      <c r="B2520" s="40" t="s">
        <v>132</v>
      </c>
      <c r="C2520" s="40">
        <v>4250</v>
      </c>
    </row>
    <row r="2521" spans="1:3" ht="13.2">
      <c r="A2521" s="40">
        <v>47008030228</v>
      </c>
      <c r="B2521" s="40" t="s">
        <v>139</v>
      </c>
      <c r="C2521" s="40">
        <v>2160</v>
      </c>
    </row>
    <row r="2522" spans="1:3" ht="13.2">
      <c r="A2522" s="40">
        <v>47008031077</v>
      </c>
      <c r="B2522" s="40" t="s">
        <v>132</v>
      </c>
      <c r="C2522" s="40">
        <v>14500</v>
      </c>
    </row>
    <row r="2523" spans="1:3" ht="13.2">
      <c r="A2523" s="40">
        <v>47008032748</v>
      </c>
      <c r="B2523" s="40" t="s">
        <v>139</v>
      </c>
      <c r="C2523" s="40">
        <v>2655</v>
      </c>
    </row>
    <row r="2524" spans="1:3" ht="13.2">
      <c r="A2524" s="40">
        <v>47008120271</v>
      </c>
      <c r="B2524" s="40" t="s">
        <v>177</v>
      </c>
      <c r="C2524" s="40">
        <v>68320</v>
      </c>
    </row>
    <row r="2525" spans="1:3" ht="13.2">
      <c r="A2525" s="40">
        <v>47008253724</v>
      </c>
      <c r="B2525" s="40" t="s">
        <v>132</v>
      </c>
      <c r="C2525" s="40">
        <v>2570</v>
      </c>
    </row>
    <row r="2526" spans="1:3" ht="13.2">
      <c r="A2526" s="40">
        <v>47009052763</v>
      </c>
      <c r="B2526" s="40" t="s">
        <v>147</v>
      </c>
      <c r="C2526" s="40">
        <v>3000</v>
      </c>
    </row>
    <row r="2527" spans="1:3" ht="13.2">
      <c r="A2527" s="40">
        <v>47009160259</v>
      </c>
      <c r="B2527" s="40" t="s">
        <v>132</v>
      </c>
      <c r="C2527" s="40">
        <v>4620</v>
      </c>
    </row>
    <row r="2528" spans="1:3" ht="13.2">
      <c r="A2528" s="40">
        <v>47009210281</v>
      </c>
      <c r="B2528" s="40" t="s">
        <v>133</v>
      </c>
      <c r="C2528" s="40">
        <v>8048</v>
      </c>
    </row>
    <row r="2529" spans="1:3" ht="13.2">
      <c r="A2529" s="40">
        <v>47009224920</v>
      </c>
      <c r="B2529" s="40" t="s">
        <v>132</v>
      </c>
      <c r="C2529" s="40">
        <v>30030</v>
      </c>
    </row>
    <row r="2530" spans="1:3" ht="13.2">
      <c r="A2530" s="40">
        <v>47009242749</v>
      </c>
      <c r="B2530" s="40" t="s">
        <v>132</v>
      </c>
      <c r="C2530" s="40">
        <v>2310</v>
      </c>
    </row>
    <row r="2531" spans="1:3" ht="13.2">
      <c r="A2531" s="40">
        <v>47010140281</v>
      </c>
      <c r="B2531" s="40" t="s">
        <v>177</v>
      </c>
      <c r="C2531" s="40">
        <v>4700</v>
      </c>
    </row>
    <row r="2532" spans="1:3" ht="13.2">
      <c r="A2532" s="40">
        <v>47010230289</v>
      </c>
      <c r="B2532" s="40" t="s">
        <v>147</v>
      </c>
      <c r="C2532" s="40">
        <v>10010</v>
      </c>
    </row>
    <row r="2533" spans="1:3" ht="13.2">
      <c r="A2533" s="40">
        <v>47011030284</v>
      </c>
      <c r="B2533" s="40" t="s">
        <v>178</v>
      </c>
      <c r="C2533" s="40">
        <v>13000</v>
      </c>
    </row>
    <row r="2534" spans="1:3" ht="13.2">
      <c r="A2534" s="40">
        <v>47011122737</v>
      </c>
      <c r="B2534" s="40" t="s">
        <v>132</v>
      </c>
      <c r="C2534" s="40">
        <v>9149</v>
      </c>
    </row>
    <row r="2535" spans="1:3" ht="13.2">
      <c r="A2535" s="40">
        <v>47011190256</v>
      </c>
      <c r="B2535" s="40" t="s">
        <v>132</v>
      </c>
      <c r="C2535" s="40">
        <v>7530</v>
      </c>
    </row>
    <row r="2536" spans="1:3" ht="13.2">
      <c r="A2536" s="40">
        <v>47011232712</v>
      </c>
      <c r="B2536" s="40" t="s">
        <v>179</v>
      </c>
      <c r="C2536" s="40">
        <v>80000</v>
      </c>
    </row>
    <row r="2537" spans="1:3" ht="13.2">
      <c r="A2537" s="40">
        <v>47011292271</v>
      </c>
      <c r="B2537" s="40" t="s">
        <v>177</v>
      </c>
      <c r="C2537" s="40">
        <v>6940</v>
      </c>
    </row>
    <row r="2538" spans="1:3" ht="13.2">
      <c r="A2538" s="40">
        <v>47012046025</v>
      </c>
      <c r="B2538" s="40" t="s">
        <v>148</v>
      </c>
      <c r="C2538" s="40">
        <v>2530</v>
      </c>
    </row>
    <row r="2539" spans="1:3" ht="13.2">
      <c r="A2539" s="40">
        <v>47012086023</v>
      </c>
      <c r="B2539" s="40" t="s">
        <v>132</v>
      </c>
      <c r="C2539" s="40">
        <v>3030</v>
      </c>
    </row>
    <row r="2540" spans="1:3" ht="13.2">
      <c r="A2540" s="40">
        <v>47012272775</v>
      </c>
      <c r="B2540" s="40" t="s">
        <v>132</v>
      </c>
      <c r="C2540" s="40">
        <v>17500</v>
      </c>
    </row>
    <row r="2541" spans="1:3" ht="13.2">
      <c r="A2541" s="40">
        <v>47012300247</v>
      </c>
      <c r="B2541" s="40" t="s">
        <v>132</v>
      </c>
      <c r="C2541" s="40">
        <v>3070</v>
      </c>
    </row>
    <row r="2542" spans="1:3" ht="13.2">
      <c r="A2542" s="40">
        <v>47101064717</v>
      </c>
      <c r="B2542" s="40" t="s">
        <v>136</v>
      </c>
      <c r="C2542" s="40">
        <v>32930</v>
      </c>
    </row>
    <row r="2543" spans="1:3" ht="13.2">
      <c r="A2543" s="40">
        <v>47101105219</v>
      </c>
      <c r="B2543" s="40" t="s">
        <v>132</v>
      </c>
      <c r="C2543" s="40">
        <v>18010</v>
      </c>
    </row>
    <row r="2544" spans="1:3" ht="13.2">
      <c r="A2544" s="40">
        <v>47101120251</v>
      </c>
      <c r="B2544" s="40" t="s">
        <v>152</v>
      </c>
      <c r="C2544" s="40">
        <v>12210</v>
      </c>
    </row>
    <row r="2545" spans="1:3" ht="13.2">
      <c r="A2545" s="40">
        <v>47102032754</v>
      </c>
      <c r="B2545" s="40" t="s">
        <v>156</v>
      </c>
      <c r="C2545" s="40">
        <v>7720</v>
      </c>
    </row>
    <row r="2546" spans="1:3" ht="13.2">
      <c r="A2546" s="40">
        <v>47102140293</v>
      </c>
      <c r="B2546" s="40" t="s">
        <v>132</v>
      </c>
      <c r="C2546" s="40">
        <v>19030</v>
      </c>
    </row>
    <row r="2547" spans="1:3" ht="13.2">
      <c r="A2547" s="40">
        <v>47102180272</v>
      </c>
      <c r="B2547" s="40" t="s">
        <v>194</v>
      </c>
      <c r="C2547" s="40">
        <v>84100</v>
      </c>
    </row>
    <row r="2548" spans="1:3" ht="13.2">
      <c r="A2548" s="40">
        <v>47102226545</v>
      </c>
      <c r="B2548" s="40" t="s">
        <v>132</v>
      </c>
      <c r="C2548" s="40">
        <v>2749</v>
      </c>
    </row>
    <row r="2549" spans="1:3" ht="13.2">
      <c r="A2549" s="40">
        <v>47102240357</v>
      </c>
      <c r="B2549" s="40" t="s">
        <v>132</v>
      </c>
      <c r="C2549" s="40">
        <v>5025</v>
      </c>
    </row>
    <row r="2550" spans="1:3" ht="13.2">
      <c r="A2550" s="40">
        <v>47103122712</v>
      </c>
      <c r="B2550" s="40" t="s">
        <v>132</v>
      </c>
      <c r="C2550" s="40">
        <v>36000</v>
      </c>
    </row>
    <row r="2551" spans="1:3" ht="13.2">
      <c r="A2551" s="40">
        <v>47103122825</v>
      </c>
      <c r="B2551" s="40" t="s">
        <v>137</v>
      </c>
      <c r="C2551" s="40">
        <v>11500</v>
      </c>
    </row>
    <row r="2552" spans="1:3" ht="13.2">
      <c r="A2552" s="40">
        <v>47103160351</v>
      </c>
      <c r="B2552" s="40" t="s">
        <v>132</v>
      </c>
      <c r="C2552" s="40">
        <v>13010</v>
      </c>
    </row>
    <row r="2553" spans="1:3" ht="13.2">
      <c r="A2553" s="40">
        <v>47103222233</v>
      </c>
      <c r="B2553" s="40" t="s">
        <v>146</v>
      </c>
      <c r="C2553" s="40">
        <v>12030</v>
      </c>
    </row>
    <row r="2554" spans="1:3" ht="13.2">
      <c r="A2554" s="40">
        <v>47103300279</v>
      </c>
      <c r="B2554" s="40" t="s">
        <v>145</v>
      </c>
      <c r="C2554" s="40">
        <v>6630</v>
      </c>
    </row>
    <row r="2555" spans="1:3" ht="13.2">
      <c r="A2555" s="40">
        <v>47103310222</v>
      </c>
      <c r="B2555" s="40" t="s">
        <v>132</v>
      </c>
      <c r="C2555" s="40">
        <v>5230</v>
      </c>
    </row>
    <row r="2556" spans="1:3" ht="13.2">
      <c r="A2556" s="40">
        <v>47103313714</v>
      </c>
      <c r="B2556" s="40" t="s">
        <v>152</v>
      </c>
      <c r="C2556" s="40">
        <v>15420</v>
      </c>
    </row>
    <row r="2557" spans="1:3" ht="13.2">
      <c r="A2557" s="40">
        <v>47104022235</v>
      </c>
      <c r="B2557" s="40" t="s">
        <v>132</v>
      </c>
      <c r="C2557" s="40">
        <v>2757</v>
      </c>
    </row>
    <row r="2558" spans="1:3" ht="13.2">
      <c r="A2558" s="40">
        <v>47104102737</v>
      </c>
      <c r="B2558" s="40" t="s">
        <v>132</v>
      </c>
      <c r="C2558" s="40">
        <v>4330</v>
      </c>
    </row>
    <row r="2559" spans="1:3" ht="13.2">
      <c r="A2559" s="40">
        <v>47104120264</v>
      </c>
      <c r="B2559" s="40" t="s">
        <v>0</v>
      </c>
      <c r="C2559" s="40">
        <v>10020</v>
      </c>
    </row>
    <row r="2560" spans="1:3" ht="13.2">
      <c r="A2560" s="40">
        <v>47104152717</v>
      </c>
      <c r="B2560" s="40" t="s">
        <v>132</v>
      </c>
      <c r="C2560" s="40">
        <v>7500</v>
      </c>
    </row>
    <row r="2561" spans="1:3" ht="13.2">
      <c r="A2561" s="40">
        <v>47104162247</v>
      </c>
      <c r="B2561" s="40" t="s">
        <v>132</v>
      </c>
      <c r="C2561" s="40">
        <v>53010</v>
      </c>
    </row>
    <row r="2562" spans="1:3" ht="13.2">
      <c r="A2562" s="40">
        <v>47104190268</v>
      </c>
      <c r="B2562" s="40" t="s">
        <v>178</v>
      </c>
      <c r="C2562" s="40">
        <v>24010</v>
      </c>
    </row>
    <row r="2563" spans="1:3" ht="13.2">
      <c r="A2563" s="40">
        <v>47104265727</v>
      </c>
      <c r="B2563" s="40" t="s">
        <v>132</v>
      </c>
      <c r="C2563" s="40">
        <v>25010</v>
      </c>
    </row>
    <row r="2564" spans="1:3" ht="13.2">
      <c r="A2564" s="40">
        <v>47104286022</v>
      </c>
      <c r="B2564" s="40" t="s">
        <v>131</v>
      </c>
      <c r="C2564" s="40">
        <v>5760</v>
      </c>
    </row>
    <row r="2565" spans="1:3" ht="13.2">
      <c r="A2565" s="40">
        <v>47104290307</v>
      </c>
      <c r="B2565" s="40" t="s">
        <v>132</v>
      </c>
      <c r="C2565" s="40">
        <v>2220</v>
      </c>
    </row>
    <row r="2566" spans="1:3" ht="13.2">
      <c r="A2566" s="40">
        <v>47105082718</v>
      </c>
      <c r="B2566" s="40" t="s">
        <v>132</v>
      </c>
      <c r="C2566" s="40">
        <v>12030</v>
      </c>
    </row>
    <row r="2567" spans="1:3" ht="13.2">
      <c r="A2567" s="40">
        <v>47105082778</v>
      </c>
      <c r="B2567" s="40" t="s">
        <v>132</v>
      </c>
      <c r="C2567" s="40">
        <v>3010</v>
      </c>
    </row>
    <row r="2568" spans="1:3" ht="13.2">
      <c r="A2568" s="40">
        <v>47105090256</v>
      </c>
      <c r="B2568" s="40" t="s">
        <v>144</v>
      </c>
      <c r="C2568" s="40">
        <v>2070</v>
      </c>
    </row>
    <row r="2569" spans="1:3" ht="13.2">
      <c r="A2569" s="40">
        <v>47105100329</v>
      </c>
      <c r="B2569" s="40" t="s">
        <v>131</v>
      </c>
      <c r="C2569" s="40">
        <v>17877</v>
      </c>
    </row>
    <row r="2570" spans="1:3" ht="13.2">
      <c r="A2570" s="40">
        <v>47105132745</v>
      </c>
      <c r="B2570" s="40" t="s">
        <v>141</v>
      </c>
      <c r="C2570" s="40">
        <v>18612</v>
      </c>
    </row>
    <row r="2571" spans="1:3" ht="13.2">
      <c r="A2571" s="40">
        <v>47105140267</v>
      </c>
      <c r="B2571" s="40" t="s">
        <v>132</v>
      </c>
      <c r="C2571" s="40">
        <v>130030</v>
      </c>
    </row>
    <row r="2572" spans="1:3" ht="13.2">
      <c r="A2572" s="40">
        <v>47105202752</v>
      </c>
      <c r="B2572" s="40" t="s">
        <v>132</v>
      </c>
      <c r="C2572" s="40">
        <v>4927</v>
      </c>
    </row>
    <row r="2573" spans="1:3" ht="13.2">
      <c r="A2573" s="40">
        <v>47105210226</v>
      </c>
      <c r="B2573" s="40" t="s">
        <v>139</v>
      </c>
      <c r="C2573" s="40">
        <v>6398</v>
      </c>
    </row>
    <row r="2574" spans="1:3" ht="13.2">
      <c r="A2574" s="40">
        <v>47105310242</v>
      </c>
      <c r="B2574" s="40" t="s">
        <v>143</v>
      </c>
      <c r="C2574" s="40">
        <v>2080</v>
      </c>
    </row>
    <row r="2575" spans="1:3" ht="13.2">
      <c r="A2575" s="40">
        <v>47106010364</v>
      </c>
      <c r="B2575" s="40" t="s">
        <v>132</v>
      </c>
      <c r="C2575" s="40">
        <v>5100</v>
      </c>
    </row>
    <row r="2576" spans="1:3" ht="13.2">
      <c r="A2576" s="40">
        <v>47106122751</v>
      </c>
      <c r="B2576" s="40" t="s">
        <v>132</v>
      </c>
      <c r="C2576" s="40">
        <v>250020</v>
      </c>
    </row>
    <row r="2577" spans="1:3" ht="13.2">
      <c r="A2577" s="40">
        <v>47106150283</v>
      </c>
      <c r="B2577" s="40" t="s">
        <v>137</v>
      </c>
      <c r="C2577" s="40">
        <v>10830</v>
      </c>
    </row>
    <row r="2578" spans="1:3" ht="13.2">
      <c r="A2578" s="40">
        <v>47106184234</v>
      </c>
      <c r="B2578" s="40" t="s">
        <v>176</v>
      </c>
      <c r="C2578" s="40">
        <v>3534</v>
      </c>
    </row>
    <row r="2579" spans="1:3" ht="13.2">
      <c r="A2579" s="40">
        <v>47106202711</v>
      </c>
      <c r="B2579" s="40" t="s">
        <v>132</v>
      </c>
      <c r="C2579" s="40">
        <v>9720</v>
      </c>
    </row>
    <row r="2580" spans="1:3" ht="13.2">
      <c r="A2580" s="40">
        <v>47106232751</v>
      </c>
      <c r="B2580" s="40" t="s">
        <v>137</v>
      </c>
      <c r="C2580" s="40">
        <v>450020</v>
      </c>
    </row>
    <row r="2581" spans="1:3" ht="13.2">
      <c r="A2581" s="40">
        <v>47106244261</v>
      </c>
      <c r="B2581" s="40" t="s">
        <v>160</v>
      </c>
      <c r="C2581" s="40">
        <v>3070</v>
      </c>
    </row>
    <row r="2582" spans="1:3" ht="13.2">
      <c r="A2582" s="40">
        <v>47106260258</v>
      </c>
      <c r="B2582" s="40" t="s">
        <v>132</v>
      </c>
      <c r="C2582" s="40">
        <v>11030</v>
      </c>
    </row>
    <row r="2583" spans="1:3" ht="13.2">
      <c r="A2583" s="40">
        <v>47106284717</v>
      </c>
      <c r="B2583" s="40" t="s">
        <v>132</v>
      </c>
      <c r="C2583" s="40">
        <v>11020</v>
      </c>
    </row>
    <row r="2584" spans="1:3" ht="13.2">
      <c r="A2584" s="40">
        <v>47106294920</v>
      </c>
      <c r="B2584" s="40" t="s">
        <v>132</v>
      </c>
      <c r="C2584" s="40">
        <v>57530</v>
      </c>
    </row>
    <row r="2585" spans="1:3" ht="13.2">
      <c r="A2585" s="40">
        <v>47107025241</v>
      </c>
      <c r="B2585" s="40" t="s">
        <v>132</v>
      </c>
      <c r="C2585" s="40">
        <v>2893</v>
      </c>
    </row>
    <row r="2586" spans="1:3" ht="13.2">
      <c r="A2586" s="40">
        <v>47107082776</v>
      </c>
      <c r="B2586" s="40" t="s">
        <v>132</v>
      </c>
      <c r="C2586" s="40">
        <v>5220</v>
      </c>
    </row>
    <row r="2587" spans="1:3" ht="13.2">
      <c r="A2587" s="40">
        <v>47107186513</v>
      </c>
      <c r="B2587" s="40" t="s">
        <v>137</v>
      </c>
      <c r="C2587" s="40">
        <v>5504</v>
      </c>
    </row>
    <row r="2588" spans="1:3" ht="13.2">
      <c r="A2588" s="40">
        <v>47108104928</v>
      </c>
      <c r="B2588" s="40" t="s">
        <v>136</v>
      </c>
      <c r="C2588" s="40">
        <v>47010</v>
      </c>
    </row>
    <row r="2589" spans="1:3" ht="13.2">
      <c r="A2589" s="40">
        <v>47108223726</v>
      </c>
      <c r="B2589" s="40" t="s">
        <v>132</v>
      </c>
      <c r="C2589" s="40">
        <v>11500</v>
      </c>
    </row>
    <row r="2590" spans="1:3" ht="13.2">
      <c r="A2590" s="40">
        <v>47108272259</v>
      </c>
      <c r="B2590" s="40" t="s">
        <v>132</v>
      </c>
      <c r="C2590" s="40">
        <v>2759</v>
      </c>
    </row>
    <row r="2591" spans="1:3" ht="13.2">
      <c r="A2591" s="40">
        <v>47109074923</v>
      </c>
      <c r="B2591" s="40" t="s">
        <v>132</v>
      </c>
      <c r="C2591" s="40">
        <v>3200</v>
      </c>
    </row>
    <row r="2592" spans="1:3" ht="13.2">
      <c r="A2592" s="40">
        <v>47109250253</v>
      </c>
      <c r="B2592" s="40" t="s">
        <v>132</v>
      </c>
      <c r="C2592" s="40">
        <v>2120</v>
      </c>
    </row>
    <row r="2593" spans="1:3" ht="13.2">
      <c r="A2593" s="40">
        <v>47109290299</v>
      </c>
      <c r="B2593" s="40" t="s">
        <v>177</v>
      </c>
      <c r="C2593" s="40">
        <v>60000</v>
      </c>
    </row>
    <row r="2594" spans="1:3" ht="13.2">
      <c r="A2594" s="40">
        <v>47110100265</v>
      </c>
      <c r="B2594" s="40" t="s">
        <v>132</v>
      </c>
      <c r="C2594" s="40">
        <v>200012</v>
      </c>
    </row>
    <row r="2595" spans="1:3" ht="13.2">
      <c r="A2595" s="40">
        <v>47110124229</v>
      </c>
      <c r="B2595" s="40" t="s">
        <v>132</v>
      </c>
      <c r="C2595" s="40">
        <v>2750</v>
      </c>
    </row>
    <row r="2596" spans="1:3" ht="13.2">
      <c r="A2596" s="40">
        <v>47110252226</v>
      </c>
      <c r="B2596" s="40" t="s">
        <v>132</v>
      </c>
      <c r="C2596" s="40">
        <v>7020</v>
      </c>
    </row>
    <row r="2597" spans="1:3" ht="13.2">
      <c r="A2597" s="40">
        <v>47110312784</v>
      </c>
      <c r="B2597" s="40" t="s">
        <v>179</v>
      </c>
      <c r="C2597" s="40">
        <v>4060</v>
      </c>
    </row>
    <row r="2598" spans="1:3" ht="13.2">
      <c r="A2598" s="40">
        <v>47111110332</v>
      </c>
      <c r="B2598" s="40" t="s">
        <v>137</v>
      </c>
      <c r="C2598" s="40">
        <v>3026</v>
      </c>
    </row>
    <row r="2599" spans="1:3" ht="13.2">
      <c r="A2599" s="40">
        <v>47111152730</v>
      </c>
      <c r="B2599" s="40" t="s">
        <v>132</v>
      </c>
      <c r="C2599" s="40">
        <v>2650</v>
      </c>
    </row>
    <row r="2600" spans="1:3" ht="13.2">
      <c r="A2600" s="40">
        <v>47111240221</v>
      </c>
      <c r="B2600" s="40" t="s">
        <v>132</v>
      </c>
      <c r="C2600" s="40">
        <v>5710</v>
      </c>
    </row>
    <row r="2601" spans="1:3" ht="13.2">
      <c r="A2601" s="40">
        <v>47112240275</v>
      </c>
      <c r="B2601" s="40" t="s">
        <v>155</v>
      </c>
      <c r="C2601" s="40">
        <v>31400</v>
      </c>
    </row>
    <row r="2602" spans="1:3" ht="13.2">
      <c r="A2602" s="40">
        <v>47112316522</v>
      </c>
      <c r="B2602" s="40" t="s">
        <v>132</v>
      </c>
      <c r="C2602" s="40">
        <v>38020</v>
      </c>
    </row>
    <row r="2603" spans="1:3" ht="13.2">
      <c r="A2603" s="40">
        <v>47201070291</v>
      </c>
      <c r="B2603" s="40" t="s">
        <v>140</v>
      </c>
      <c r="C2603" s="40">
        <v>6730</v>
      </c>
    </row>
    <row r="2604" spans="1:3" ht="13.2">
      <c r="A2604" s="40">
        <v>47201100215</v>
      </c>
      <c r="B2604" s="40" t="s">
        <v>132</v>
      </c>
      <c r="C2604" s="40">
        <v>7000</v>
      </c>
    </row>
    <row r="2605" spans="1:3" ht="13.2">
      <c r="A2605" s="40">
        <v>47201180358</v>
      </c>
      <c r="B2605" s="40" t="s">
        <v>139</v>
      </c>
      <c r="C2605" s="40">
        <v>16520</v>
      </c>
    </row>
    <row r="2606" spans="1:3" ht="13.2">
      <c r="A2606" s="40">
        <v>47201194720</v>
      </c>
      <c r="B2606" s="40" t="s">
        <v>132</v>
      </c>
      <c r="C2606" s="40">
        <v>4520</v>
      </c>
    </row>
    <row r="2607" spans="1:3" ht="13.2">
      <c r="A2607" s="40">
        <v>47201230343</v>
      </c>
      <c r="B2607" s="40" t="s">
        <v>132</v>
      </c>
      <c r="C2607" s="40">
        <v>12220</v>
      </c>
    </row>
    <row r="2608" spans="1:3" ht="13.2">
      <c r="A2608" s="40">
        <v>47201270215</v>
      </c>
      <c r="B2608" s="40" t="s">
        <v>141</v>
      </c>
      <c r="C2608" s="40">
        <v>2326</v>
      </c>
    </row>
    <row r="2609" spans="1:3" ht="13.2">
      <c r="A2609" s="40">
        <v>47201270239</v>
      </c>
      <c r="B2609" s="40" t="s">
        <v>135</v>
      </c>
      <c r="C2609" s="40">
        <v>8021</v>
      </c>
    </row>
    <row r="2610" spans="1:3" ht="13.2">
      <c r="A2610" s="40">
        <v>47201305222</v>
      </c>
      <c r="B2610" s="40" t="s">
        <v>137</v>
      </c>
      <c r="C2610" s="40">
        <v>40030</v>
      </c>
    </row>
    <row r="2611" spans="1:3" ht="13.2">
      <c r="A2611" s="40">
        <v>47202112725</v>
      </c>
      <c r="B2611" s="40" t="s">
        <v>132</v>
      </c>
      <c r="C2611" s="40">
        <v>130020</v>
      </c>
    </row>
    <row r="2612" spans="1:3" ht="13.2">
      <c r="A2612" s="40">
        <v>47202124720</v>
      </c>
      <c r="B2612" s="40" t="s">
        <v>132</v>
      </c>
      <c r="C2612" s="40">
        <v>6930</v>
      </c>
    </row>
    <row r="2613" spans="1:3" ht="13.2">
      <c r="A2613" s="40">
        <v>47202162771</v>
      </c>
      <c r="B2613" s="40" t="s">
        <v>146</v>
      </c>
      <c r="C2613" s="40">
        <v>9169</v>
      </c>
    </row>
    <row r="2614" spans="1:3" ht="13.2">
      <c r="A2614" s="40">
        <v>47202225215</v>
      </c>
      <c r="B2614" s="40" t="s">
        <v>147</v>
      </c>
      <c r="C2614" s="40">
        <v>69912</v>
      </c>
    </row>
    <row r="2615" spans="1:3" ht="13.2">
      <c r="A2615" s="40">
        <v>47202250229</v>
      </c>
      <c r="B2615" s="40" t="s">
        <v>193</v>
      </c>
      <c r="C2615" s="40">
        <v>3626</v>
      </c>
    </row>
    <row r="2616" spans="1:3" ht="13.2">
      <c r="A2616" s="40">
        <v>47202254718</v>
      </c>
      <c r="B2616" s="40" t="s">
        <v>132</v>
      </c>
      <c r="C2616" s="40">
        <v>23030</v>
      </c>
    </row>
    <row r="2617" spans="1:3" ht="13.2">
      <c r="A2617" s="40">
        <v>47202280227</v>
      </c>
      <c r="B2617" s="40" t="s">
        <v>163</v>
      </c>
      <c r="C2617" s="40">
        <v>3606</v>
      </c>
    </row>
    <row r="2618" spans="1:3" ht="13.2">
      <c r="A2618" s="40">
        <v>47202282227</v>
      </c>
      <c r="B2618" s="40" t="s">
        <v>132</v>
      </c>
      <c r="C2618" s="40">
        <v>5200</v>
      </c>
    </row>
    <row r="2619" spans="1:3" ht="13.2">
      <c r="A2619" s="40">
        <v>47202282722</v>
      </c>
      <c r="B2619" s="40" t="s">
        <v>132</v>
      </c>
      <c r="C2619" s="40">
        <v>4610</v>
      </c>
    </row>
    <row r="2620" spans="1:3" ht="13.2">
      <c r="A2620" s="40">
        <v>47203090365</v>
      </c>
      <c r="B2620" s="40" t="s">
        <v>23</v>
      </c>
      <c r="C2620" s="40">
        <v>5530</v>
      </c>
    </row>
    <row r="2621" spans="1:3" ht="13.2">
      <c r="A2621" s="40">
        <v>47203102711</v>
      </c>
      <c r="B2621" s="40" t="s">
        <v>132</v>
      </c>
      <c r="C2621" s="40">
        <v>20610</v>
      </c>
    </row>
    <row r="2622" spans="1:3" ht="13.2">
      <c r="A2622" s="40">
        <v>47203120343</v>
      </c>
      <c r="B2622" s="40" t="s">
        <v>132</v>
      </c>
      <c r="C2622" s="40">
        <v>45010</v>
      </c>
    </row>
    <row r="2623" spans="1:3" ht="13.2">
      <c r="A2623" s="40">
        <v>47203170345</v>
      </c>
      <c r="B2623" s="40" t="s">
        <v>132</v>
      </c>
      <c r="C2623" s="40">
        <v>28252</v>
      </c>
    </row>
    <row r="2624" spans="1:3" ht="13.2">
      <c r="A2624" s="40">
        <v>47203182780</v>
      </c>
      <c r="B2624" s="40" t="s">
        <v>132</v>
      </c>
      <c r="C2624" s="40">
        <v>3510</v>
      </c>
    </row>
    <row r="2625" spans="1:3" ht="13.2">
      <c r="A2625" s="40">
        <v>47203190304</v>
      </c>
      <c r="B2625" s="40" t="s">
        <v>132</v>
      </c>
      <c r="C2625" s="40">
        <v>10530</v>
      </c>
    </row>
    <row r="2626" spans="1:3" ht="13.2">
      <c r="A2626" s="40">
        <v>47203194233</v>
      </c>
      <c r="B2626" s="40" t="s">
        <v>173</v>
      </c>
      <c r="C2626" s="40">
        <v>5308</v>
      </c>
    </row>
    <row r="2627" spans="1:3" ht="13.2">
      <c r="A2627" s="40">
        <v>47203212220</v>
      </c>
      <c r="B2627" s="40" t="s">
        <v>132</v>
      </c>
      <c r="C2627" s="40">
        <v>40010</v>
      </c>
    </row>
    <row r="2628" spans="1:3" ht="13.2">
      <c r="A2628" s="40">
        <v>47204090260</v>
      </c>
      <c r="B2628" s="40" t="s">
        <v>132</v>
      </c>
      <c r="C2628" s="40">
        <v>39010</v>
      </c>
    </row>
    <row r="2629" spans="1:3" ht="13.2">
      <c r="A2629" s="40">
        <v>47204120258</v>
      </c>
      <c r="B2629" s="40" t="s">
        <v>132</v>
      </c>
      <c r="C2629" s="40">
        <v>60010</v>
      </c>
    </row>
    <row r="2630" spans="1:3" ht="13.2">
      <c r="A2630" s="40">
        <v>47204212754</v>
      </c>
      <c r="B2630" s="40" t="s">
        <v>132</v>
      </c>
      <c r="C2630" s="40">
        <v>11030</v>
      </c>
    </row>
    <row r="2631" spans="1:3" ht="13.2">
      <c r="A2631" s="40">
        <v>47204220422</v>
      </c>
      <c r="B2631" s="40" t="s">
        <v>132</v>
      </c>
      <c r="C2631" s="40">
        <v>225030</v>
      </c>
    </row>
    <row r="2632" spans="1:3" ht="13.2">
      <c r="A2632" s="40">
        <v>47204290320</v>
      </c>
      <c r="B2632" s="40" t="s">
        <v>170</v>
      </c>
      <c r="C2632" s="40">
        <v>2780</v>
      </c>
    </row>
    <row r="2633" spans="1:3" ht="13.2">
      <c r="A2633" s="40">
        <v>47205024214</v>
      </c>
      <c r="B2633" s="40" t="s">
        <v>136</v>
      </c>
      <c r="C2633" s="40">
        <v>26636</v>
      </c>
    </row>
    <row r="2634" spans="1:3" ht="13.2">
      <c r="A2634" s="40">
        <v>47205054218</v>
      </c>
      <c r="B2634" s="40" t="s">
        <v>137</v>
      </c>
      <c r="C2634" s="40">
        <v>12010</v>
      </c>
    </row>
    <row r="2635" spans="1:3" ht="13.2">
      <c r="A2635" s="40">
        <v>47205134234</v>
      </c>
      <c r="B2635" s="40" t="s">
        <v>144</v>
      </c>
      <c r="C2635" s="40">
        <v>94730</v>
      </c>
    </row>
    <row r="2636" spans="1:3" ht="13.2">
      <c r="A2636" s="40">
        <v>47205142250</v>
      </c>
      <c r="B2636" s="40" t="s">
        <v>132</v>
      </c>
      <c r="C2636" s="40">
        <v>5200</v>
      </c>
    </row>
    <row r="2637" spans="1:3" ht="13.2">
      <c r="A2637" s="40">
        <v>47205250251</v>
      </c>
      <c r="B2637" s="40" t="s">
        <v>132</v>
      </c>
      <c r="C2637" s="40">
        <v>5230</v>
      </c>
    </row>
    <row r="2638" spans="1:3" ht="13.2">
      <c r="A2638" s="40">
        <v>47205250351</v>
      </c>
      <c r="B2638" s="40" t="s">
        <v>132</v>
      </c>
      <c r="C2638" s="40">
        <v>24030</v>
      </c>
    </row>
    <row r="2639" spans="1:3" ht="13.2">
      <c r="A2639" s="40">
        <v>47205280250</v>
      </c>
      <c r="B2639" s="40" t="s">
        <v>164</v>
      </c>
      <c r="C2639" s="40">
        <v>8220</v>
      </c>
    </row>
    <row r="2640" spans="1:3" ht="13.2">
      <c r="A2640" s="40">
        <v>47206042722</v>
      </c>
      <c r="B2640" s="40" t="s">
        <v>23</v>
      </c>
      <c r="C2640" s="40">
        <v>6279</v>
      </c>
    </row>
    <row r="2641" spans="1:3" ht="13.2">
      <c r="A2641" s="40">
        <v>47206072234</v>
      </c>
      <c r="B2641" s="40" t="s">
        <v>132</v>
      </c>
      <c r="C2641" s="40">
        <v>6895</v>
      </c>
    </row>
    <row r="2642" spans="1:3" ht="13.2">
      <c r="A2642" s="40">
        <v>47206113714</v>
      </c>
      <c r="B2642" s="40" t="s">
        <v>132</v>
      </c>
      <c r="C2642" s="40">
        <v>5630</v>
      </c>
    </row>
    <row r="2643" spans="1:3" ht="13.2">
      <c r="A2643" s="40">
        <v>47206182232</v>
      </c>
      <c r="B2643" s="40" t="s">
        <v>132</v>
      </c>
      <c r="C2643" s="40">
        <v>6200</v>
      </c>
    </row>
    <row r="2644" spans="1:3" ht="13.2">
      <c r="A2644" s="40">
        <v>47206250233</v>
      </c>
      <c r="B2644" s="40" t="s">
        <v>132</v>
      </c>
      <c r="C2644" s="40">
        <v>114110</v>
      </c>
    </row>
    <row r="2645" spans="1:3" ht="13.2">
      <c r="A2645" s="40">
        <v>47206250257</v>
      </c>
      <c r="B2645" s="40" t="s">
        <v>132</v>
      </c>
      <c r="C2645" s="40">
        <v>3188</v>
      </c>
    </row>
    <row r="2646" spans="1:3" ht="13.2">
      <c r="A2646" s="40">
        <v>47206292729</v>
      </c>
      <c r="B2646" s="40" t="s">
        <v>132</v>
      </c>
      <c r="C2646" s="40">
        <v>10610</v>
      </c>
    </row>
    <row r="2647" spans="1:3" ht="13.2">
      <c r="A2647" s="40">
        <v>47207042732</v>
      </c>
      <c r="B2647" s="40" t="s">
        <v>134</v>
      </c>
      <c r="C2647" s="40">
        <v>5000</v>
      </c>
    </row>
    <row r="2648" spans="1:3" ht="13.2">
      <c r="A2648" s="40">
        <v>47207090343</v>
      </c>
      <c r="B2648" s="40" t="s">
        <v>163</v>
      </c>
      <c r="C2648" s="40">
        <v>24030</v>
      </c>
    </row>
    <row r="2649" spans="1:3" ht="13.2">
      <c r="A2649" s="40">
        <v>47207220244</v>
      </c>
      <c r="B2649" s="40" t="s">
        <v>141</v>
      </c>
      <c r="C2649" s="40">
        <v>13910</v>
      </c>
    </row>
    <row r="2650" spans="1:3" ht="13.2">
      <c r="A2650" s="40">
        <v>47207220260</v>
      </c>
      <c r="B2650" s="40" t="s">
        <v>132</v>
      </c>
      <c r="C2650" s="40">
        <v>2405</v>
      </c>
    </row>
    <row r="2651" spans="1:3" ht="13.2">
      <c r="A2651" s="40">
        <v>47207230323</v>
      </c>
      <c r="B2651" s="40" t="s">
        <v>132</v>
      </c>
      <c r="C2651" s="40">
        <v>4192</v>
      </c>
    </row>
    <row r="2652" spans="1:3" ht="13.2">
      <c r="A2652" s="40">
        <v>47207240220</v>
      </c>
      <c r="B2652" s="40" t="s">
        <v>145</v>
      </c>
      <c r="C2652" s="40">
        <v>3010</v>
      </c>
    </row>
    <row r="2653" spans="1:3" ht="13.2">
      <c r="A2653" s="40">
        <v>47207242717</v>
      </c>
      <c r="B2653" s="40" t="s">
        <v>145</v>
      </c>
      <c r="C2653" s="40">
        <v>5288</v>
      </c>
    </row>
    <row r="2654" spans="1:3" ht="13.2">
      <c r="A2654" s="40">
        <v>47207292743</v>
      </c>
      <c r="B2654" s="40" t="s">
        <v>132</v>
      </c>
      <c r="C2654" s="40">
        <v>2395</v>
      </c>
    </row>
    <row r="2655" spans="1:3" ht="13.2">
      <c r="A2655" s="40">
        <v>47208012239</v>
      </c>
      <c r="B2655" s="40" t="s">
        <v>132</v>
      </c>
      <c r="C2655" s="40">
        <v>3210</v>
      </c>
    </row>
    <row r="2656" spans="1:3" ht="13.2">
      <c r="A2656" s="40">
        <v>47208067029</v>
      </c>
      <c r="B2656" s="40" t="s">
        <v>132</v>
      </c>
      <c r="C2656" s="40">
        <v>3230</v>
      </c>
    </row>
    <row r="2657" spans="1:3" ht="13.2">
      <c r="A2657" s="40">
        <v>47208170256</v>
      </c>
      <c r="B2657" s="40" t="s">
        <v>192</v>
      </c>
      <c r="C2657" s="40">
        <v>2730</v>
      </c>
    </row>
    <row r="2658" spans="1:3" ht="13.2">
      <c r="A2658" s="40">
        <v>47208170346</v>
      </c>
      <c r="B2658" s="40" t="s">
        <v>132</v>
      </c>
      <c r="C2658" s="40">
        <v>7030</v>
      </c>
    </row>
    <row r="2659" spans="1:3" ht="13.2">
      <c r="A2659" s="40">
        <v>47208182750</v>
      </c>
      <c r="B2659" s="40" t="s">
        <v>132</v>
      </c>
      <c r="C2659" s="40">
        <v>3500</v>
      </c>
    </row>
    <row r="2660" spans="1:3" ht="13.2">
      <c r="A2660" s="40">
        <v>47208184220</v>
      </c>
      <c r="B2660" s="40" t="s">
        <v>166</v>
      </c>
      <c r="C2660" s="40">
        <v>3520</v>
      </c>
    </row>
    <row r="2661" spans="1:3" ht="13.2">
      <c r="A2661" s="40">
        <v>47208190221</v>
      </c>
      <c r="B2661" s="40" t="s">
        <v>139</v>
      </c>
      <c r="C2661" s="40">
        <v>15020</v>
      </c>
    </row>
    <row r="2662" spans="1:3" ht="13.2">
      <c r="A2662" s="40">
        <v>47208285218</v>
      </c>
      <c r="B2662" s="40" t="s">
        <v>158</v>
      </c>
      <c r="C2662" s="40">
        <v>3500</v>
      </c>
    </row>
    <row r="2663" spans="1:3" ht="13.2">
      <c r="A2663" s="40">
        <v>47209010290</v>
      </c>
      <c r="B2663" s="40" t="s">
        <v>134</v>
      </c>
      <c r="C2663" s="40">
        <v>3130</v>
      </c>
    </row>
    <row r="2664" spans="1:3" ht="13.2">
      <c r="A2664" s="40">
        <v>47209060289</v>
      </c>
      <c r="B2664" s="40" t="s">
        <v>160</v>
      </c>
      <c r="C2664" s="40">
        <v>25303</v>
      </c>
    </row>
    <row r="2665" spans="1:3" ht="13.2">
      <c r="A2665" s="40">
        <v>47209074716</v>
      </c>
      <c r="B2665" s="40" t="s">
        <v>134</v>
      </c>
      <c r="C2665" s="40">
        <v>17730</v>
      </c>
    </row>
    <row r="2666" spans="1:3" ht="13.2">
      <c r="A2666" s="40">
        <v>47209262767</v>
      </c>
      <c r="B2666" s="40" t="s">
        <v>132</v>
      </c>
      <c r="C2666" s="40">
        <v>4210</v>
      </c>
    </row>
    <row r="2667" spans="1:3" ht="13.2">
      <c r="A2667" s="40">
        <v>47209280367</v>
      </c>
      <c r="B2667" s="40" t="s">
        <v>132</v>
      </c>
      <c r="C2667" s="40">
        <v>3020</v>
      </c>
    </row>
    <row r="2668" spans="1:3" ht="13.2">
      <c r="A2668" s="40">
        <v>47210020282</v>
      </c>
      <c r="B2668" s="40" t="s">
        <v>155</v>
      </c>
      <c r="C2668" s="40">
        <v>5000</v>
      </c>
    </row>
    <row r="2669" spans="1:3" ht="13.2">
      <c r="A2669" s="40">
        <v>47210030281</v>
      </c>
      <c r="B2669" s="40" t="s">
        <v>139</v>
      </c>
      <c r="C2669" s="40">
        <v>2420</v>
      </c>
    </row>
    <row r="2670" spans="1:3" ht="13.2">
      <c r="A2670" s="40">
        <v>47210212712</v>
      </c>
      <c r="B2670" s="40" t="s">
        <v>132</v>
      </c>
      <c r="C2670" s="40">
        <v>41861</v>
      </c>
    </row>
    <row r="2671" spans="1:3" ht="13.2">
      <c r="A2671" s="40">
        <v>47210260336</v>
      </c>
      <c r="B2671" s="40" t="s">
        <v>136</v>
      </c>
      <c r="C2671" s="40">
        <v>4510</v>
      </c>
    </row>
    <row r="2672" spans="1:3" ht="13.2">
      <c r="A2672" s="40">
        <v>47211090362</v>
      </c>
      <c r="B2672" s="40" t="s">
        <v>132</v>
      </c>
      <c r="C2672" s="40">
        <v>11605</v>
      </c>
    </row>
    <row r="2673" spans="1:3" ht="13.2">
      <c r="A2673" s="40">
        <v>47211172716</v>
      </c>
      <c r="B2673" s="40" t="s">
        <v>132</v>
      </c>
      <c r="C2673" s="40">
        <v>23000</v>
      </c>
    </row>
    <row r="2674" spans="1:3" ht="13.2">
      <c r="A2674" s="40">
        <v>47211180246</v>
      </c>
      <c r="B2674" s="40" t="s">
        <v>132</v>
      </c>
      <c r="C2674" s="40">
        <v>12000</v>
      </c>
    </row>
    <row r="2675" spans="1:3" ht="13.2">
      <c r="A2675" s="40">
        <v>47211204723</v>
      </c>
      <c r="B2675" s="40" t="s">
        <v>137</v>
      </c>
      <c r="C2675" s="40">
        <v>45000</v>
      </c>
    </row>
    <row r="2676" spans="1:3" ht="13.2">
      <c r="A2676" s="40">
        <v>47211234226</v>
      </c>
      <c r="B2676" s="40" t="s">
        <v>132</v>
      </c>
      <c r="C2676" s="40">
        <v>100010</v>
      </c>
    </row>
    <row r="2677" spans="1:3" ht="13.2">
      <c r="A2677" s="40">
        <v>47211240213</v>
      </c>
      <c r="B2677" s="40" t="s">
        <v>132</v>
      </c>
      <c r="C2677" s="40">
        <v>2300</v>
      </c>
    </row>
    <row r="2678" spans="1:3" ht="13.2">
      <c r="A2678" s="40">
        <v>47211242717</v>
      </c>
      <c r="B2678" s="40" t="s">
        <v>132</v>
      </c>
      <c r="C2678" s="40">
        <v>11010</v>
      </c>
    </row>
    <row r="2679" spans="1:3" ht="13.2">
      <c r="A2679" s="40">
        <v>47211300288</v>
      </c>
      <c r="B2679" s="40" t="s">
        <v>135</v>
      </c>
      <c r="C2679" s="40">
        <v>10010</v>
      </c>
    </row>
    <row r="2680" spans="1:3" ht="13.2">
      <c r="A2680" s="40">
        <v>47212070217</v>
      </c>
      <c r="B2680" s="40" t="s">
        <v>132</v>
      </c>
      <c r="C2680" s="40">
        <v>578948</v>
      </c>
    </row>
    <row r="2681" spans="1:3" ht="13.2">
      <c r="A2681" s="40">
        <v>47212082212</v>
      </c>
      <c r="B2681" s="40" t="s">
        <v>132</v>
      </c>
      <c r="C2681" s="40">
        <v>23000</v>
      </c>
    </row>
    <row r="2682" spans="1:3" ht="13.2">
      <c r="A2682" s="40">
        <v>47212142752</v>
      </c>
      <c r="B2682" s="40" t="s">
        <v>132</v>
      </c>
      <c r="C2682" s="40">
        <v>578978</v>
      </c>
    </row>
    <row r="2683" spans="1:3" ht="13.2">
      <c r="A2683" s="40">
        <v>47212184213</v>
      </c>
      <c r="B2683" s="40" t="s">
        <v>132</v>
      </c>
      <c r="C2683" s="40">
        <v>170010</v>
      </c>
    </row>
    <row r="2684" spans="1:3" ht="13.2">
      <c r="A2684" s="40">
        <v>47301032739</v>
      </c>
      <c r="B2684" s="40" t="s">
        <v>132</v>
      </c>
      <c r="C2684" s="40">
        <v>13120</v>
      </c>
    </row>
    <row r="2685" spans="1:3" ht="13.2">
      <c r="A2685" s="40">
        <v>47301172716</v>
      </c>
      <c r="B2685" s="40" t="s">
        <v>132</v>
      </c>
      <c r="C2685" s="40">
        <v>10020</v>
      </c>
    </row>
    <row r="2686" spans="1:3" ht="13.2">
      <c r="A2686" s="40">
        <v>47301172739</v>
      </c>
      <c r="B2686" s="40" t="s">
        <v>132</v>
      </c>
      <c r="C2686" s="40">
        <v>25030</v>
      </c>
    </row>
    <row r="2687" spans="1:3" ht="13.2">
      <c r="A2687" s="40">
        <v>47302086535</v>
      </c>
      <c r="B2687" s="40" t="s">
        <v>132</v>
      </c>
      <c r="C2687" s="40">
        <v>30020</v>
      </c>
    </row>
    <row r="2688" spans="1:3" ht="13.2">
      <c r="A2688" s="40">
        <v>47302126511</v>
      </c>
      <c r="B2688" s="40" t="s">
        <v>23</v>
      </c>
      <c r="C2688" s="40">
        <v>6220</v>
      </c>
    </row>
    <row r="2689" spans="1:3" ht="13.2">
      <c r="A2689" s="40">
        <v>47303044725</v>
      </c>
      <c r="B2689" s="40" t="s">
        <v>137</v>
      </c>
      <c r="C2689" s="40">
        <v>37232</v>
      </c>
    </row>
    <row r="2690" spans="1:3" ht="13.2">
      <c r="A2690" s="40">
        <v>47303110296</v>
      </c>
      <c r="B2690" s="40" t="s">
        <v>13</v>
      </c>
      <c r="C2690" s="40">
        <v>13900</v>
      </c>
    </row>
    <row r="2691" spans="1:3" ht="13.2">
      <c r="A2691" s="40">
        <v>47303214722</v>
      </c>
      <c r="B2691" s="40" t="s">
        <v>133</v>
      </c>
      <c r="C2691" s="40">
        <v>8030</v>
      </c>
    </row>
    <row r="2692" spans="1:3" ht="13.2">
      <c r="A2692" s="40">
        <v>47303254241</v>
      </c>
      <c r="B2692" s="40" t="s">
        <v>137</v>
      </c>
      <c r="C2692" s="40">
        <v>17563</v>
      </c>
    </row>
    <row r="2693" spans="1:3" ht="13.2">
      <c r="A2693" s="40">
        <v>47303276525</v>
      </c>
      <c r="B2693" s="40" t="s">
        <v>132</v>
      </c>
      <c r="C2693" s="40">
        <v>34030</v>
      </c>
    </row>
    <row r="2694" spans="1:3" ht="13.2">
      <c r="A2694" s="40">
        <v>47303315220</v>
      </c>
      <c r="B2694" s="40" t="s">
        <v>132</v>
      </c>
      <c r="C2694" s="40">
        <v>55600</v>
      </c>
    </row>
    <row r="2695" spans="1:3" ht="13.2">
      <c r="A2695" s="40">
        <v>47304052779</v>
      </c>
      <c r="B2695" s="40" t="s">
        <v>132</v>
      </c>
      <c r="C2695" s="40">
        <v>250030</v>
      </c>
    </row>
    <row r="2696" spans="1:3" ht="13.2">
      <c r="A2696" s="40">
        <v>47304066037</v>
      </c>
      <c r="B2696" s="40" t="s">
        <v>136</v>
      </c>
      <c r="C2696" s="40">
        <v>56524</v>
      </c>
    </row>
    <row r="2697" spans="1:3" ht="13.2">
      <c r="A2697" s="40">
        <v>47304102744</v>
      </c>
      <c r="B2697" s="40" t="s">
        <v>132</v>
      </c>
      <c r="C2697" s="40">
        <v>2495</v>
      </c>
    </row>
    <row r="2698" spans="1:3" ht="13.2">
      <c r="A2698" s="40">
        <v>47304190268</v>
      </c>
      <c r="B2698" s="40" t="s">
        <v>132</v>
      </c>
      <c r="C2698" s="40">
        <v>12855</v>
      </c>
    </row>
    <row r="2699" spans="1:3" ht="13.2">
      <c r="A2699" s="40">
        <v>47304210252</v>
      </c>
      <c r="B2699" s="40" t="s">
        <v>132</v>
      </c>
      <c r="C2699" s="40">
        <v>30020</v>
      </c>
    </row>
    <row r="2700" spans="1:3" ht="13.2">
      <c r="A2700" s="40">
        <v>47305152720</v>
      </c>
      <c r="B2700" s="40" t="s">
        <v>23</v>
      </c>
      <c r="C2700" s="40">
        <v>37242</v>
      </c>
    </row>
    <row r="2701" spans="1:3" ht="13.2">
      <c r="A2701" s="40">
        <v>47305160282</v>
      </c>
      <c r="B2701" s="40" t="s">
        <v>135</v>
      </c>
      <c r="C2701" s="40">
        <v>24020</v>
      </c>
    </row>
    <row r="2702" spans="1:3" ht="13.2">
      <c r="A2702" s="40">
        <v>47305162262</v>
      </c>
      <c r="B2702" s="40" t="s">
        <v>135</v>
      </c>
      <c r="C2702" s="40">
        <v>5000</v>
      </c>
    </row>
    <row r="2703" spans="1:3" ht="13.2">
      <c r="A2703" s="40">
        <v>47305264232</v>
      </c>
      <c r="B2703" s="40" t="s">
        <v>170</v>
      </c>
      <c r="C2703" s="40">
        <v>7910</v>
      </c>
    </row>
    <row r="2704" spans="1:3" ht="13.2">
      <c r="A2704" s="40">
        <v>47306203715</v>
      </c>
      <c r="B2704" s="40" t="s">
        <v>132</v>
      </c>
      <c r="C2704" s="40">
        <v>2720</v>
      </c>
    </row>
    <row r="2705" spans="1:3" ht="13.2">
      <c r="A2705" s="40">
        <v>47306303717</v>
      </c>
      <c r="B2705" s="40" t="s">
        <v>132</v>
      </c>
      <c r="C2705" s="40">
        <v>2430</v>
      </c>
    </row>
    <row r="2706" spans="1:3" ht="13.2">
      <c r="A2706" s="40">
        <v>47306306516</v>
      </c>
      <c r="B2706" s="40" t="s">
        <v>137</v>
      </c>
      <c r="C2706" s="40">
        <v>2850</v>
      </c>
    </row>
    <row r="2707" spans="1:3" ht="13.2">
      <c r="A2707" s="40">
        <v>47307124720</v>
      </c>
      <c r="B2707" s="40" t="s">
        <v>132</v>
      </c>
      <c r="C2707" s="40">
        <v>41871</v>
      </c>
    </row>
    <row r="2708" spans="1:3" ht="13.2">
      <c r="A2708" s="40">
        <v>47307140262</v>
      </c>
      <c r="B2708" s="40" t="s">
        <v>132</v>
      </c>
      <c r="C2708" s="40">
        <v>67120</v>
      </c>
    </row>
    <row r="2709" spans="1:3" ht="13.2">
      <c r="A2709" s="40">
        <v>47307242713</v>
      </c>
      <c r="B2709" s="40" t="s">
        <v>132</v>
      </c>
      <c r="C2709" s="40">
        <v>42448</v>
      </c>
    </row>
    <row r="2710" spans="1:3" ht="13.2">
      <c r="A2710" s="40">
        <v>47307314219</v>
      </c>
      <c r="B2710" s="40" t="s">
        <v>144</v>
      </c>
      <c r="C2710" s="40">
        <v>21520</v>
      </c>
    </row>
    <row r="2711" spans="1:3" ht="13.2">
      <c r="A2711" s="40">
        <v>47307316038</v>
      </c>
      <c r="B2711" s="40" t="s">
        <v>144</v>
      </c>
      <c r="C2711" s="40">
        <v>2900</v>
      </c>
    </row>
    <row r="2712" spans="1:3" ht="13.2">
      <c r="A2712" s="40">
        <v>47308070368</v>
      </c>
      <c r="B2712" s="40" t="s">
        <v>132</v>
      </c>
      <c r="C2712" s="40">
        <v>3267</v>
      </c>
    </row>
    <row r="2713" spans="1:3" ht="13.2">
      <c r="A2713" s="40">
        <v>47308186015</v>
      </c>
      <c r="B2713" s="40" t="s">
        <v>143</v>
      </c>
      <c r="C2713" s="40">
        <v>650030</v>
      </c>
    </row>
    <row r="2714" spans="1:3" ht="13.2">
      <c r="A2714" s="40">
        <v>47308280245</v>
      </c>
      <c r="B2714" s="40" t="s">
        <v>132</v>
      </c>
      <c r="C2714" s="40">
        <v>5530</v>
      </c>
    </row>
    <row r="2715" spans="1:3" ht="13.2">
      <c r="A2715" s="40">
        <v>47308310346</v>
      </c>
      <c r="B2715" s="40" t="s">
        <v>132</v>
      </c>
      <c r="C2715" s="40">
        <v>8340</v>
      </c>
    </row>
    <row r="2716" spans="1:3" ht="13.2">
      <c r="A2716" s="40">
        <v>47309050312</v>
      </c>
      <c r="B2716" s="40" t="s">
        <v>132</v>
      </c>
      <c r="C2716" s="40">
        <v>3036</v>
      </c>
    </row>
    <row r="2717" spans="1:3" ht="13.2">
      <c r="A2717" s="40">
        <v>47309172728</v>
      </c>
      <c r="B2717" s="40" t="s">
        <v>132</v>
      </c>
      <c r="C2717" s="40">
        <v>3900</v>
      </c>
    </row>
    <row r="2718" spans="1:3" ht="13.2">
      <c r="A2718" s="40">
        <v>47309256034</v>
      </c>
      <c r="B2718" s="40" t="s">
        <v>143</v>
      </c>
      <c r="C2718" s="40">
        <v>14020</v>
      </c>
    </row>
    <row r="2719" spans="1:3" ht="13.2">
      <c r="A2719" s="40">
        <v>47310030311</v>
      </c>
      <c r="B2719" s="40" t="s">
        <v>132</v>
      </c>
      <c r="C2719" s="40">
        <v>37262</v>
      </c>
    </row>
    <row r="2720" spans="1:3" ht="13.2">
      <c r="A2720" s="40">
        <v>47310072728</v>
      </c>
      <c r="B2720" s="40" t="s">
        <v>191</v>
      </c>
      <c r="C2720" s="40">
        <v>68300</v>
      </c>
    </row>
    <row r="2721" spans="1:3" ht="13.2">
      <c r="A2721" s="40">
        <v>47310190348</v>
      </c>
      <c r="B2721" s="40" t="s">
        <v>132</v>
      </c>
      <c r="C2721" s="40">
        <v>12885</v>
      </c>
    </row>
    <row r="2722" spans="1:3" ht="13.2">
      <c r="A2722" s="40">
        <v>47310224244</v>
      </c>
      <c r="B2722" s="40" t="s">
        <v>145</v>
      </c>
      <c r="C2722" s="40">
        <v>4022</v>
      </c>
    </row>
    <row r="2723" spans="1:3" ht="13.2">
      <c r="A2723" s="40">
        <v>47310292783</v>
      </c>
      <c r="B2723" s="40" t="s">
        <v>132</v>
      </c>
      <c r="C2723" s="40">
        <v>4030</v>
      </c>
    </row>
    <row r="2724" spans="1:3" ht="13.2">
      <c r="A2724" s="40">
        <v>47311094218</v>
      </c>
      <c r="B2724" s="40" t="s">
        <v>137</v>
      </c>
      <c r="C2724" s="40">
        <v>29030</v>
      </c>
    </row>
    <row r="2725" spans="1:3" ht="13.2">
      <c r="A2725" s="40">
        <v>47311182263</v>
      </c>
      <c r="B2725" s="40" t="s">
        <v>132</v>
      </c>
      <c r="C2725" s="40">
        <v>4810</v>
      </c>
    </row>
    <row r="2726" spans="1:3" ht="13.2">
      <c r="A2726" s="40">
        <v>47311300229</v>
      </c>
      <c r="B2726" s="40" t="s">
        <v>132</v>
      </c>
      <c r="C2726" s="40">
        <v>2730</v>
      </c>
    </row>
    <row r="2727" spans="1:3" ht="13.2">
      <c r="A2727" s="40">
        <v>47312020255</v>
      </c>
      <c r="B2727" s="40" t="s">
        <v>149</v>
      </c>
      <c r="C2727" s="40">
        <v>5010</v>
      </c>
    </row>
    <row r="2728" spans="1:3" ht="13.2">
      <c r="A2728" s="40">
        <v>47312132712</v>
      </c>
      <c r="B2728" s="40" t="s">
        <v>132</v>
      </c>
      <c r="C2728" s="40">
        <v>14500</v>
      </c>
    </row>
    <row r="2729" spans="1:3" ht="13.2">
      <c r="A2729" s="40">
        <v>47312150293</v>
      </c>
      <c r="B2729" s="40" t="s">
        <v>145</v>
      </c>
      <c r="C2729" s="40">
        <v>17389</v>
      </c>
    </row>
    <row r="2730" spans="1:3" ht="13.2">
      <c r="A2730" s="40">
        <v>47312270231</v>
      </c>
      <c r="B2730" s="40" t="s">
        <v>132</v>
      </c>
      <c r="C2730" s="40">
        <v>3237</v>
      </c>
    </row>
    <row r="2731" spans="1:3" ht="13.2">
      <c r="A2731" s="40">
        <v>47312272715</v>
      </c>
      <c r="B2731" s="40" t="s">
        <v>132</v>
      </c>
      <c r="C2731" s="40">
        <v>12030</v>
      </c>
    </row>
    <row r="2732" spans="1:3" ht="13.2">
      <c r="A2732" s="40">
        <v>47401264226</v>
      </c>
      <c r="B2732" s="40" t="s">
        <v>132</v>
      </c>
      <c r="C2732" s="40">
        <v>11510</v>
      </c>
    </row>
    <row r="2733" spans="1:3" ht="13.2">
      <c r="A2733" s="40">
        <v>47402030335</v>
      </c>
      <c r="B2733" s="40" t="s">
        <v>132</v>
      </c>
      <c r="C2733" s="40">
        <v>6030</v>
      </c>
    </row>
    <row r="2734" spans="1:3" ht="13.2">
      <c r="A2734" s="40">
        <v>47402072756</v>
      </c>
      <c r="B2734" s="40" t="s">
        <v>132</v>
      </c>
      <c r="C2734" s="40">
        <v>3030</v>
      </c>
    </row>
    <row r="2735" spans="1:3" ht="13.2">
      <c r="A2735" s="40">
        <v>47402082748</v>
      </c>
      <c r="B2735" s="40" t="s">
        <v>132</v>
      </c>
      <c r="C2735" s="40">
        <v>2360</v>
      </c>
    </row>
    <row r="2736" spans="1:3" ht="13.2">
      <c r="A2736" s="40">
        <v>47402124220</v>
      </c>
      <c r="B2736" s="40" t="s">
        <v>23</v>
      </c>
      <c r="C2736" s="40">
        <v>6330</v>
      </c>
    </row>
    <row r="2737" spans="1:3" ht="13.2">
      <c r="A2737" s="40">
        <v>47402124240</v>
      </c>
      <c r="B2737" s="40" t="s">
        <v>132</v>
      </c>
      <c r="C2737" s="40">
        <v>5652</v>
      </c>
    </row>
    <row r="2738" spans="1:3" ht="13.2">
      <c r="A2738" s="40">
        <v>47402162237</v>
      </c>
      <c r="B2738" s="40" t="s">
        <v>132</v>
      </c>
      <c r="C2738" s="40">
        <v>7020</v>
      </c>
    </row>
    <row r="2739" spans="1:3" ht="13.2">
      <c r="A2739" s="40">
        <v>47403302237</v>
      </c>
      <c r="B2739" s="40" t="s">
        <v>132</v>
      </c>
      <c r="C2739" s="40">
        <v>37030</v>
      </c>
    </row>
    <row r="2740" spans="1:3" ht="13.2">
      <c r="A2740" s="40">
        <v>47404192736</v>
      </c>
      <c r="B2740" s="40" t="s">
        <v>159</v>
      </c>
      <c r="C2740" s="40">
        <v>2630</v>
      </c>
    </row>
    <row r="2741" spans="1:3" ht="13.2">
      <c r="A2741" s="40">
        <v>47404195231</v>
      </c>
      <c r="B2741" s="40" t="s">
        <v>159</v>
      </c>
      <c r="C2741" s="40">
        <v>16530</v>
      </c>
    </row>
    <row r="2742" spans="1:3" ht="13.2">
      <c r="A2742" s="40">
        <v>47404226513</v>
      </c>
      <c r="B2742" s="40" t="s">
        <v>132</v>
      </c>
      <c r="C2742" s="40">
        <v>104160</v>
      </c>
    </row>
    <row r="2743" spans="1:3" ht="13.2">
      <c r="A2743" s="40">
        <v>47404230267</v>
      </c>
      <c r="B2743" s="40" t="s">
        <v>135</v>
      </c>
      <c r="C2743" s="40">
        <v>16010</v>
      </c>
    </row>
    <row r="2744" spans="1:3" ht="13.2">
      <c r="A2744" s="40">
        <v>47404240228</v>
      </c>
      <c r="B2744" s="40" t="s">
        <v>141</v>
      </c>
      <c r="C2744" s="40">
        <v>6530</v>
      </c>
    </row>
    <row r="2745" spans="1:3" ht="13.2">
      <c r="A2745" s="40">
        <v>47404282766</v>
      </c>
      <c r="B2745" s="40" t="s">
        <v>140</v>
      </c>
      <c r="C2745" s="40">
        <v>30520</v>
      </c>
    </row>
    <row r="2746" spans="1:3" ht="13.2">
      <c r="A2746" s="40">
        <v>47405020258</v>
      </c>
      <c r="B2746" s="40" t="s">
        <v>137</v>
      </c>
      <c r="C2746" s="40">
        <v>4241</v>
      </c>
    </row>
    <row r="2747" spans="1:3" ht="13.2">
      <c r="A2747" s="40">
        <v>47405094927</v>
      </c>
      <c r="B2747" s="40" t="s">
        <v>132</v>
      </c>
      <c r="C2747" s="40">
        <v>2530</v>
      </c>
    </row>
    <row r="2748" spans="1:3" ht="13.2">
      <c r="A2748" s="40">
        <v>47405112245</v>
      </c>
      <c r="B2748" s="40" t="s">
        <v>132</v>
      </c>
      <c r="C2748" s="40">
        <v>84130</v>
      </c>
    </row>
    <row r="2749" spans="1:3" ht="13.2">
      <c r="A2749" s="40">
        <v>47405145257</v>
      </c>
      <c r="B2749" s="40" t="s">
        <v>131</v>
      </c>
      <c r="C2749" s="40">
        <v>6310</v>
      </c>
    </row>
    <row r="2750" spans="1:3" ht="13.2">
      <c r="A2750" s="40">
        <v>47405184724</v>
      </c>
      <c r="B2750" s="40" t="s">
        <v>132</v>
      </c>
      <c r="C2750" s="40">
        <v>38020</v>
      </c>
    </row>
    <row r="2751" spans="1:3" ht="13.2">
      <c r="A2751" s="40">
        <v>47405206025</v>
      </c>
      <c r="B2751" s="40" t="s">
        <v>23</v>
      </c>
      <c r="C2751" s="40">
        <v>6378</v>
      </c>
    </row>
    <row r="2752" spans="1:3" ht="13.2">
      <c r="A2752" s="40">
        <v>47405222730</v>
      </c>
      <c r="B2752" s="40" t="s">
        <v>132</v>
      </c>
      <c r="C2752" s="40">
        <v>38010</v>
      </c>
    </row>
    <row r="2753" spans="1:3" ht="13.2">
      <c r="A2753" s="40">
        <v>47405262750</v>
      </c>
      <c r="B2753" s="40" t="s">
        <v>132</v>
      </c>
      <c r="C2753" s="40">
        <v>17783</v>
      </c>
    </row>
    <row r="2754" spans="1:3" ht="13.2">
      <c r="A2754" s="40">
        <v>47405305219</v>
      </c>
      <c r="B2754" s="40" t="s">
        <v>0</v>
      </c>
      <c r="C2754" s="40">
        <v>7640</v>
      </c>
    </row>
    <row r="2755" spans="1:3" ht="13.2">
      <c r="A2755" s="40">
        <v>47406172792</v>
      </c>
      <c r="B2755" s="40" t="s">
        <v>132</v>
      </c>
      <c r="C2755" s="40">
        <v>7700</v>
      </c>
    </row>
    <row r="2756" spans="1:3" ht="13.2">
      <c r="A2756" s="40">
        <v>47406212713</v>
      </c>
      <c r="B2756" s="40" t="s">
        <v>132</v>
      </c>
      <c r="C2756" s="40">
        <v>10000</v>
      </c>
    </row>
    <row r="2757" spans="1:3" ht="13.2">
      <c r="A2757" s="40">
        <v>47407022747</v>
      </c>
      <c r="B2757" s="40" t="s">
        <v>132</v>
      </c>
      <c r="C2757" s="40">
        <v>2360</v>
      </c>
    </row>
    <row r="2758" spans="1:3" ht="13.2">
      <c r="A2758" s="40">
        <v>47407065736</v>
      </c>
      <c r="B2758" s="40" t="s">
        <v>132</v>
      </c>
      <c r="C2758" s="40">
        <v>2510</v>
      </c>
    </row>
    <row r="2759" spans="1:3" ht="13.2">
      <c r="A2759" s="40">
        <v>47407082744</v>
      </c>
      <c r="B2759" s="40" t="s">
        <v>134</v>
      </c>
      <c r="C2759" s="40">
        <v>3499</v>
      </c>
    </row>
    <row r="2760" spans="1:3" ht="13.2">
      <c r="A2760" s="40">
        <v>47407152715</v>
      </c>
      <c r="B2760" s="40" t="s">
        <v>132</v>
      </c>
      <c r="C2760" s="40">
        <v>35077</v>
      </c>
    </row>
    <row r="2761" spans="1:3" ht="13.2">
      <c r="A2761" s="40">
        <v>47407230314</v>
      </c>
      <c r="B2761" s="40" t="s">
        <v>159</v>
      </c>
      <c r="C2761" s="40">
        <v>130010</v>
      </c>
    </row>
    <row r="2762" spans="1:3" ht="13.2">
      <c r="A2762" s="40">
        <v>47407242237</v>
      </c>
      <c r="B2762" s="40" t="s">
        <v>146</v>
      </c>
      <c r="C2762" s="40">
        <v>17530</v>
      </c>
    </row>
    <row r="2763" spans="1:3" ht="13.2">
      <c r="A2763" s="40">
        <v>47407262738</v>
      </c>
      <c r="B2763" s="40" t="s">
        <v>132</v>
      </c>
      <c r="C2763" s="40">
        <v>4530</v>
      </c>
    </row>
    <row r="2764" spans="1:3" ht="13.2">
      <c r="A2764" s="40">
        <v>47408042742</v>
      </c>
      <c r="B2764" s="40" t="s">
        <v>136</v>
      </c>
      <c r="C2764" s="40">
        <v>14032</v>
      </c>
    </row>
    <row r="2765" spans="1:3" ht="13.2">
      <c r="A2765" s="40">
        <v>47408072730</v>
      </c>
      <c r="B2765" s="40" t="s">
        <v>132</v>
      </c>
      <c r="C2765" s="40">
        <v>20730</v>
      </c>
    </row>
    <row r="2766" spans="1:3" ht="13.2">
      <c r="A2766" s="40">
        <v>47408160253</v>
      </c>
      <c r="B2766" s="40" t="s">
        <v>132</v>
      </c>
      <c r="C2766" s="40">
        <v>2135</v>
      </c>
    </row>
    <row r="2767" spans="1:3" ht="13.2">
      <c r="A2767" s="40">
        <v>47408242224</v>
      </c>
      <c r="B2767" s="40" t="s">
        <v>132</v>
      </c>
      <c r="C2767" s="40">
        <v>5603</v>
      </c>
    </row>
    <row r="2768" spans="1:3" ht="13.2">
      <c r="A2768" s="40">
        <v>47409094230</v>
      </c>
      <c r="B2768" s="40" t="s">
        <v>132</v>
      </c>
      <c r="C2768" s="40">
        <v>2720</v>
      </c>
    </row>
    <row r="2769" spans="1:3" ht="13.2">
      <c r="A2769" s="40">
        <v>47409100361</v>
      </c>
      <c r="B2769" s="40" t="s">
        <v>132</v>
      </c>
      <c r="C2769" s="40">
        <v>3530</v>
      </c>
    </row>
    <row r="2770" spans="1:3" ht="13.2">
      <c r="A2770" s="40">
        <v>47410012300</v>
      </c>
      <c r="B2770" s="40" t="s">
        <v>132</v>
      </c>
      <c r="C2770" s="40">
        <v>8520</v>
      </c>
    </row>
    <row r="2771" spans="1:3" ht="13.2">
      <c r="A2771" s="40">
        <v>47410012748</v>
      </c>
      <c r="B2771" s="40" t="s">
        <v>132</v>
      </c>
      <c r="C2771" s="40">
        <v>2320</v>
      </c>
    </row>
    <row r="2772" spans="1:3" ht="13.2">
      <c r="A2772" s="40">
        <v>47410032229</v>
      </c>
      <c r="B2772" s="40" t="s">
        <v>132</v>
      </c>
      <c r="C2772" s="40">
        <v>3820</v>
      </c>
    </row>
    <row r="2773" spans="1:3" ht="13.2">
      <c r="A2773" s="40">
        <v>47410246015</v>
      </c>
      <c r="B2773" s="40" t="s">
        <v>173</v>
      </c>
      <c r="C2773" s="40">
        <v>3596</v>
      </c>
    </row>
    <row r="2774" spans="1:3" ht="13.2">
      <c r="A2774" s="40">
        <v>47410310249</v>
      </c>
      <c r="B2774" s="40" t="s">
        <v>132</v>
      </c>
      <c r="C2774" s="40">
        <v>3244</v>
      </c>
    </row>
    <row r="2775" spans="1:3" ht="13.2">
      <c r="A2775" s="40">
        <v>47411026020</v>
      </c>
      <c r="B2775" s="40" t="s">
        <v>132</v>
      </c>
      <c r="C2775" s="40">
        <v>11047</v>
      </c>
    </row>
    <row r="2776" spans="1:3" ht="13.2">
      <c r="A2776" s="40">
        <v>47411073714</v>
      </c>
      <c r="B2776" s="40" t="s">
        <v>132</v>
      </c>
      <c r="C2776" s="40">
        <v>18930</v>
      </c>
    </row>
    <row r="2777" spans="1:3" ht="13.2">
      <c r="A2777" s="40">
        <v>47411194957</v>
      </c>
      <c r="B2777" s="40" t="s">
        <v>132</v>
      </c>
      <c r="C2777" s="40">
        <v>17030</v>
      </c>
    </row>
    <row r="2778" spans="1:3" ht="13.2">
      <c r="A2778" s="40">
        <v>47412104247</v>
      </c>
      <c r="B2778" s="40" t="s">
        <v>132</v>
      </c>
      <c r="C2778" s="40">
        <v>14000</v>
      </c>
    </row>
    <row r="2779" spans="1:3" ht="13.2">
      <c r="A2779" s="40">
        <v>47412132739</v>
      </c>
      <c r="B2779" s="40" t="s">
        <v>132</v>
      </c>
      <c r="C2779" s="40">
        <v>18910</v>
      </c>
    </row>
    <row r="2780" spans="1:3" ht="13.2">
      <c r="A2780" s="40">
        <v>47412172748</v>
      </c>
      <c r="B2780" s="40" t="s">
        <v>132</v>
      </c>
      <c r="C2780" s="40">
        <v>53199</v>
      </c>
    </row>
    <row r="2781" spans="1:3" ht="13.2">
      <c r="A2781" s="40">
        <v>47412205715</v>
      </c>
      <c r="B2781" s="40" t="s">
        <v>132</v>
      </c>
      <c r="C2781" s="40">
        <v>78500</v>
      </c>
    </row>
    <row r="2782" spans="1:3" ht="13.2">
      <c r="A2782" s="40">
        <v>47412302218</v>
      </c>
      <c r="B2782" s="40" t="s">
        <v>132</v>
      </c>
      <c r="C2782" s="40">
        <v>6242</v>
      </c>
    </row>
    <row r="2783" spans="1:3" ht="13.2">
      <c r="A2783" s="40">
        <v>47412304713</v>
      </c>
      <c r="B2783" s="40" t="s">
        <v>131</v>
      </c>
      <c r="C2783" s="40">
        <v>6710</v>
      </c>
    </row>
    <row r="2784" spans="1:3" ht="13.2">
      <c r="A2784" s="40">
        <v>47412305226</v>
      </c>
      <c r="B2784" s="40" t="s">
        <v>134</v>
      </c>
      <c r="C2784" s="40">
        <v>10800</v>
      </c>
    </row>
    <row r="2785" spans="1:3" ht="13.2">
      <c r="A2785" s="40">
        <v>47501010357</v>
      </c>
      <c r="B2785" s="40" t="s">
        <v>132</v>
      </c>
      <c r="C2785" s="40">
        <v>5130</v>
      </c>
    </row>
    <row r="2786" spans="1:3" ht="13.2">
      <c r="A2786" s="40">
        <v>47501150418</v>
      </c>
      <c r="B2786" s="40" t="s">
        <v>132</v>
      </c>
      <c r="C2786" s="40">
        <v>13060</v>
      </c>
    </row>
    <row r="2787" spans="1:3" ht="13.2">
      <c r="A2787" s="40">
        <v>47501210267</v>
      </c>
      <c r="B2787" s="40" t="s">
        <v>140</v>
      </c>
      <c r="C2787" s="40">
        <v>5030</v>
      </c>
    </row>
    <row r="2788" spans="1:3" ht="13.2">
      <c r="A2788" s="40">
        <v>47501255727</v>
      </c>
      <c r="B2788" s="40" t="s">
        <v>132</v>
      </c>
      <c r="C2788" s="40">
        <v>14010</v>
      </c>
    </row>
    <row r="2789" spans="1:3" ht="13.2">
      <c r="A2789" s="40">
        <v>47501264716</v>
      </c>
      <c r="B2789" s="40" t="s">
        <v>137</v>
      </c>
      <c r="C2789" s="40">
        <v>4790</v>
      </c>
    </row>
    <row r="2790" spans="1:3" ht="13.2">
      <c r="A2790" s="40">
        <v>47501314213</v>
      </c>
      <c r="B2790" s="40" t="s">
        <v>160</v>
      </c>
      <c r="C2790" s="40">
        <v>9500</v>
      </c>
    </row>
    <row r="2791" spans="1:3" ht="13.2">
      <c r="A2791" s="40">
        <v>47502112725</v>
      </c>
      <c r="B2791" s="40" t="s">
        <v>132</v>
      </c>
      <c r="C2791" s="40">
        <v>6520</v>
      </c>
    </row>
    <row r="2792" spans="1:3" ht="13.2">
      <c r="A2792" s="40">
        <v>47502150365</v>
      </c>
      <c r="B2792" s="40" t="s">
        <v>132</v>
      </c>
      <c r="C2792" s="40">
        <v>13050</v>
      </c>
    </row>
    <row r="2793" spans="1:3" ht="13.2">
      <c r="A2793" s="40">
        <v>47502270245</v>
      </c>
      <c r="B2793" s="40" t="s">
        <v>132</v>
      </c>
      <c r="C2793" s="40">
        <v>94700</v>
      </c>
    </row>
    <row r="2794" spans="1:3" ht="13.2">
      <c r="A2794" s="40">
        <v>47503030325</v>
      </c>
      <c r="B2794" s="40" t="s">
        <v>131</v>
      </c>
      <c r="C2794" s="40">
        <v>7808</v>
      </c>
    </row>
    <row r="2795" spans="1:3" ht="13.2">
      <c r="A2795" s="40">
        <v>47503152754</v>
      </c>
      <c r="B2795" s="40" t="s">
        <v>132</v>
      </c>
      <c r="C2795" s="40">
        <v>3529</v>
      </c>
    </row>
    <row r="2796" spans="1:3" ht="13.2">
      <c r="A2796" s="40">
        <v>47503192261</v>
      </c>
      <c r="B2796" s="40" t="s">
        <v>159</v>
      </c>
      <c r="C2796" s="40">
        <v>4206</v>
      </c>
    </row>
    <row r="2797" spans="1:3" ht="13.2">
      <c r="A2797" s="40">
        <v>47503200330</v>
      </c>
      <c r="B2797" s="40" t="s">
        <v>132</v>
      </c>
      <c r="C2797" s="40">
        <v>2280</v>
      </c>
    </row>
    <row r="2798" spans="1:3" ht="13.2">
      <c r="A2798" s="40">
        <v>47504030270</v>
      </c>
      <c r="B2798" s="40" t="s">
        <v>144</v>
      </c>
      <c r="C2798" s="40">
        <v>18279</v>
      </c>
    </row>
    <row r="2799" spans="1:3" ht="13.2">
      <c r="A2799" s="40">
        <v>47504032269</v>
      </c>
      <c r="B2799" s="40" t="s">
        <v>132</v>
      </c>
      <c r="C2799" s="40">
        <v>6520</v>
      </c>
    </row>
    <row r="2800" spans="1:3" ht="13.2">
      <c r="A2800" s="40">
        <v>47504034239</v>
      </c>
      <c r="B2800" s="40" t="s">
        <v>144</v>
      </c>
      <c r="C2800" s="40">
        <v>5976</v>
      </c>
    </row>
    <row r="2801" spans="1:3" ht="13.2">
      <c r="A2801" s="40">
        <v>47504080215</v>
      </c>
      <c r="B2801" s="40" t="s">
        <v>132</v>
      </c>
      <c r="C2801" s="40">
        <v>80000</v>
      </c>
    </row>
    <row r="2802" spans="1:3" ht="13.2">
      <c r="A2802" s="40">
        <v>47504150223</v>
      </c>
      <c r="B2802" s="40" t="s">
        <v>132</v>
      </c>
      <c r="C2802" s="40">
        <v>10530</v>
      </c>
    </row>
    <row r="2803" spans="1:3" ht="13.2">
      <c r="A2803" s="40">
        <v>47504150250</v>
      </c>
      <c r="B2803" s="40" t="s">
        <v>132</v>
      </c>
      <c r="C2803" s="40">
        <v>2082</v>
      </c>
    </row>
    <row r="2804" spans="1:3" ht="13.2">
      <c r="A2804" s="40">
        <v>47504192732</v>
      </c>
      <c r="B2804" s="40" t="s">
        <v>132</v>
      </c>
      <c r="C2804" s="40">
        <v>5210</v>
      </c>
    </row>
    <row r="2805" spans="1:3" ht="13.2">
      <c r="A2805" s="40">
        <v>47504222769</v>
      </c>
      <c r="B2805" s="40" t="s">
        <v>132</v>
      </c>
      <c r="C2805" s="40">
        <v>23010</v>
      </c>
    </row>
    <row r="2806" spans="1:3" ht="13.2">
      <c r="A2806" s="40">
        <v>47504259520</v>
      </c>
      <c r="B2806" s="40" t="s">
        <v>132</v>
      </c>
      <c r="C2806" s="40">
        <v>7500</v>
      </c>
    </row>
    <row r="2807" spans="1:3" ht="13.2">
      <c r="A2807" s="40">
        <v>47505112739</v>
      </c>
      <c r="B2807" s="40" t="s">
        <v>134</v>
      </c>
      <c r="C2807" s="40">
        <v>174356</v>
      </c>
    </row>
    <row r="2808" spans="1:3" ht="13.2">
      <c r="A2808" s="40">
        <v>47505192765</v>
      </c>
      <c r="B2808" s="40" t="s">
        <v>132</v>
      </c>
      <c r="C2808" s="40">
        <v>2370</v>
      </c>
    </row>
    <row r="2809" spans="1:3" ht="13.2">
      <c r="A2809" s="40">
        <v>47505302235</v>
      </c>
      <c r="B2809" s="40" t="s">
        <v>132</v>
      </c>
      <c r="C2809" s="40">
        <v>8227</v>
      </c>
    </row>
    <row r="2810" spans="1:3" ht="13.2">
      <c r="A2810" s="40">
        <v>47505314255</v>
      </c>
      <c r="B2810" s="40" t="s">
        <v>132</v>
      </c>
      <c r="C2810" s="40">
        <v>2885</v>
      </c>
    </row>
    <row r="2811" spans="1:3" ht="13.2">
      <c r="A2811" s="40">
        <v>47506134929</v>
      </c>
      <c r="B2811" s="40" t="s">
        <v>146</v>
      </c>
      <c r="C2811" s="40">
        <v>8257</v>
      </c>
    </row>
    <row r="2812" spans="1:3" ht="13.2">
      <c r="A2812" s="40">
        <v>47506212733</v>
      </c>
      <c r="B2812" s="40" t="s">
        <v>132</v>
      </c>
      <c r="C2812" s="40">
        <v>6289</v>
      </c>
    </row>
    <row r="2813" spans="1:3" ht="13.2">
      <c r="A2813" s="40">
        <v>47507182751</v>
      </c>
      <c r="B2813" s="40" t="s">
        <v>132</v>
      </c>
      <c r="C2813" s="40">
        <v>15330</v>
      </c>
    </row>
    <row r="2814" spans="1:3" ht="13.2">
      <c r="A2814" s="40">
        <v>47507276022</v>
      </c>
      <c r="B2814" s="40" t="s">
        <v>176</v>
      </c>
      <c r="C2814" s="40">
        <v>23130</v>
      </c>
    </row>
    <row r="2815" spans="1:3" ht="13.2">
      <c r="A2815" s="40">
        <v>47507300219</v>
      </c>
      <c r="B2815" s="40" t="s">
        <v>132</v>
      </c>
      <c r="C2815" s="40">
        <v>3020</v>
      </c>
    </row>
    <row r="2816" spans="1:3" ht="13.2">
      <c r="A2816" s="40">
        <v>47508106016</v>
      </c>
      <c r="B2816" s="40" t="s">
        <v>137</v>
      </c>
      <c r="C2816" s="40">
        <v>4070</v>
      </c>
    </row>
    <row r="2817" spans="1:3" ht="13.2">
      <c r="A2817" s="40">
        <v>47508140252</v>
      </c>
      <c r="B2817" s="40" t="s">
        <v>132</v>
      </c>
      <c r="C2817" s="40">
        <v>3630</v>
      </c>
    </row>
    <row r="2818" spans="1:3" ht="13.2">
      <c r="A2818" s="40">
        <v>47508172729</v>
      </c>
      <c r="B2818" s="40" t="s">
        <v>132</v>
      </c>
      <c r="C2818" s="40">
        <v>6284</v>
      </c>
    </row>
    <row r="2819" spans="1:3" ht="13.2">
      <c r="A2819" s="40">
        <v>47508232771</v>
      </c>
      <c r="B2819" s="40" t="s">
        <v>132</v>
      </c>
      <c r="C2819" s="40">
        <v>60055</v>
      </c>
    </row>
    <row r="2820" spans="1:3" ht="13.2">
      <c r="A2820" s="40">
        <v>47509240350</v>
      </c>
      <c r="B2820" s="40" t="s">
        <v>140</v>
      </c>
      <c r="C2820" s="40">
        <v>13010</v>
      </c>
    </row>
    <row r="2821" spans="1:3" ht="13.2">
      <c r="A2821" s="40">
        <v>47509260251</v>
      </c>
      <c r="B2821" s="40" t="s">
        <v>132</v>
      </c>
      <c r="C2821" s="40">
        <v>7580</v>
      </c>
    </row>
    <row r="2822" spans="1:3" ht="13.2">
      <c r="A2822" s="40">
        <v>47509290244</v>
      </c>
      <c r="B2822" s="40" t="s">
        <v>132</v>
      </c>
      <c r="C2822" s="40">
        <v>14530</v>
      </c>
    </row>
    <row r="2823" spans="1:3" ht="13.2">
      <c r="A2823" s="40">
        <v>47510022226</v>
      </c>
      <c r="B2823" s="40" t="s">
        <v>132</v>
      </c>
      <c r="C2823" s="40">
        <v>20010</v>
      </c>
    </row>
    <row r="2824" spans="1:3" ht="13.2">
      <c r="A2824" s="40">
        <v>47510090223</v>
      </c>
      <c r="B2824" s="40" t="s">
        <v>155</v>
      </c>
      <c r="C2824" s="40">
        <v>50000</v>
      </c>
    </row>
    <row r="2825" spans="1:3" ht="13.2">
      <c r="A2825" s="40">
        <v>47510090330</v>
      </c>
      <c r="B2825" s="40" t="s">
        <v>131</v>
      </c>
      <c r="C2825" s="40">
        <v>20530</v>
      </c>
    </row>
    <row r="2826" spans="1:3" ht="13.2">
      <c r="A2826" s="40">
        <v>47510160222</v>
      </c>
      <c r="B2826" s="40" t="s">
        <v>139</v>
      </c>
      <c r="C2826" s="40">
        <v>8520</v>
      </c>
    </row>
    <row r="2827" spans="1:3" ht="13.2">
      <c r="A2827" s="40">
        <v>47510240223</v>
      </c>
      <c r="B2827" s="40" t="s">
        <v>159</v>
      </c>
      <c r="C2827" s="40">
        <v>32920</v>
      </c>
    </row>
    <row r="2828" spans="1:3" ht="13.2">
      <c r="A2828" s="40">
        <v>47510242731</v>
      </c>
      <c r="B2828" s="40" t="s">
        <v>159</v>
      </c>
      <c r="C2828" s="40">
        <v>7520</v>
      </c>
    </row>
    <row r="2829" spans="1:3" ht="13.2">
      <c r="A2829" s="40">
        <v>47510284712</v>
      </c>
      <c r="B2829" s="40" t="s">
        <v>144</v>
      </c>
      <c r="C2829" s="40">
        <v>3730</v>
      </c>
    </row>
    <row r="2830" spans="1:3" ht="13.2">
      <c r="A2830" s="40">
        <v>47511020232</v>
      </c>
      <c r="B2830" s="40" t="s">
        <v>132</v>
      </c>
      <c r="C2830" s="40">
        <v>17753</v>
      </c>
    </row>
    <row r="2831" spans="1:3" ht="13.2">
      <c r="A2831" s="40">
        <v>47511040290</v>
      </c>
      <c r="B2831" s="40" t="s">
        <v>134</v>
      </c>
      <c r="C2831" s="40">
        <v>4393</v>
      </c>
    </row>
    <row r="2832" spans="1:3" ht="13.2">
      <c r="A2832" s="40">
        <v>47511132717</v>
      </c>
      <c r="B2832" s="40" t="s">
        <v>132</v>
      </c>
      <c r="C2832" s="40">
        <v>15010</v>
      </c>
    </row>
    <row r="2833" spans="1:3" ht="13.2">
      <c r="A2833" s="40">
        <v>47511150028</v>
      </c>
      <c r="B2833" s="40" t="s">
        <v>139</v>
      </c>
      <c r="C2833" s="40">
        <v>25030</v>
      </c>
    </row>
    <row r="2834" spans="1:3" ht="13.2">
      <c r="A2834" s="40">
        <v>47511222232</v>
      </c>
      <c r="B2834" s="40" t="s">
        <v>132</v>
      </c>
      <c r="C2834" s="40">
        <v>12000</v>
      </c>
    </row>
    <row r="2835" spans="1:3" ht="13.2">
      <c r="A2835" s="40">
        <v>47511282272</v>
      </c>
      <c r="B2835" s="40" t="s">
        <v>132</v>
      </c>
      <c r="C2835" s="40">
        <v>6510</v>
      </c>
    </row>
    <row r="2836" spans="1:3" ht="13.2">
      <c r="A2836" s="40">
        <v>47512132712</v>
      </c>
      <c r="B2836" s="40" t="s">
        <v>132</v>
      </c>
      <c r="C2836" s="40">
        <v>29530</v>
      </c>
    </row>
    <row r="2837" spans="1:3" ht="13.2">
      <c r="A2837" s="40">
        <v>47512172719</v>
      </c>
      <c r="B2837" s="40" t="s">
        <v>175</v>
      </c>
      <c r="C2837" s="40">
        <v>35530</v>
      </c>
    </row>
    <row r="2838" spans="1:3" ht="13.2">
      <c r="A2838" s="40">
        <v>47512220358</v>
      </c>
      <c r="B2838" s="40" t="s">
        <v>132</v>
      </c>
      <c r="C2838" s="40">
        <v>10030</v>
      </c>
    </row>
    <row r="2839" spans="1:3" ht="13.2">
      <c r="A2839" s="40">
        <v>47601060244</v>
      </c>
      <c r="B2839" s="40" t="s">
        <v>132</v>
      </c>
      <c r="C2839" s="40">
        <v>4060</v>
      </c>
    </row>
    <row r="2840" spans="1:3" ht="13.2">
      <c r="A2840" s="40">
        <v>47601090219</v>
      </c>
      <c r="B2840" s="40" t="s">
        <v>136</v>
      </c>
      <c r="C2840" s="40">
        <v>4904</v>
      </c>
    </row>
    <row r="2841" spans="1:3" ht="13.2">
      <c r="A2841" s="40">
        <v>47601196029</v>
      </c>
      <c r="B2841" s="40" t="s">
        <v>140</v>
      </c>
      <c r="C2841" s="40">
        <v>8915</v>
      </c>
    </row>
    <row r="2842" spans="1:3" ht="13.2">
      <c r="A2842" s="40">
        <v>47601312763</v>
      </c>
      <c r="B2842" s="40" t="s">
        <v>132</v>
      </c>
      <c r="C2842" s="40">
        <v>21000</v>
      </c>
    </row>
    <row r="2843" spans="1:3" ht="13.2">
      <c r="A2843" s="40">
        <v>47602060254</v>
      </c>
      <c r="B2843" s="40" t="s">
        <v>132</v>
      </c>
      <c r="C2843" s="40">
        <v>80020</v>
      </c>
    </row>
    <row r="2844" spans="1:3" ht="13.2">
      <c r="A2844" s="40">
        <v>47602070361</v>
      </c>
      <c r="B2844" s="40" t="s">
        <v>132</v>
      </c>
      <c r="C2844" s="40">
        <v>6700</v>
      </c>
    </row>
    <row r="2845" spans="1:3" ht="13.2">
      <c r="A2845" s="40">
        <v>47602232743</v>
      </c>
      <c r="B2845" s="40" t="s">
        <v>132</v>
      </c>
      <c r="C2845" s="40">
        <v>11510</v>
      </c>
    </row>
    <row r="2846" spans="1:3" ht="13.2">
      <c r="A2846" s="40">
        <v>47602282254</v>
      </c>
      <c r="B2846" s="40" t="s">
        <v>132</v>
      </c>
      <c r="C2846" s="40">
        <v>2670</v>
      </c>
    </row>
    <row r="2847" spans="1:3" ht="13.2">
      <c r="A2847" s="40">
        <v>47603010226</v>
      </c>
      <c r="B2847" s="40" t="s">
        <v>133</v>
      </c>
      <c r="C2847" s="40">
        <v>3620</v>
      </c>
    </row>
    <row r="2848" spans="1:3" ht="13.2">
      <c r="A2848" s="40">
        <v>47603012720</v>
      </c>
      <c r="B2848" s="40" t="s">
        <v>133</v>
      </c>
      <c r="C2848" s="40">
        <v>8500</v>
      </c>
    </row>
    <row r="2849" spans="1:3" ht="13.2">
      <c r="A2849" s="40">
        <v>47603202741</v>
      </c>
      <c r="B2849" s="40" t="s">
        <v>132</v>
      </c>
      <c r="C2849" s="40">
        <v>19010</v>
      </c>
    </row>
    <row r="2850" spans="1:3" ht="13.2">
      <c r="A2850" s="40">
        <v>47603232755</v>
      </c>
      <c r="B2850" s="40" t="s">
        <v>132</v>
      </c>
      <c r="C2850" s="40">
        <v>2360</v>
      </c>
    </row>
    <row r="2851" spans="1:3" ht="13.2">
      <c r="A2851" s="40">
        <v>47603240257</v>
      </c>
      <c r="B2851" s="40" t="s">
        <v>132</v>
      </c>
      <c r="C2851" s="40">
        <v>3024</v>
      </c>
    </row>
    <row r="2852" spans="1:3" ht="13.2">
      <c r="A2852" s="40">
        <v>47603282719</v>
      </c>
      <c r="B2852" s="40" t="s">
        <v>132</v>
      </c>
      <c r="C2852" s="40">
        <v>9060</v>
      </c>
    </row>
    <row r="2853" spans="1:3" ht="13.2">
      <c r="A2853" s="40">
        <v>47603312258</v>
      </c>
      <c r="B2853" s="40" t="s">
        <v>132</v>
      </c>
      <c r="C2853" s="40">
        <v>3230</v>
      </c>
    </row>
    <row r="2854" spans="1:3" ht="13.2">
      <c r="A2854" s="40">
        <v>47604032243</v>
      </c>
      <c r="B2854" s="40" t="s">
        <v>132</v>
      </c>
      <c r="C2854" s="40">
        <v>5500</v>
      </c>
    </row>
    <row r="2855" spans="1:3" ht="13.2">
      <c r="A2855" s="40">
        <v>47604270291</v>
      </c>
      <c r="B2855" s="40" t="s">
        <v>132</v>
      </c>
      <c r="C2855" s="40">
        <v>3720</v>
      </c>
    </row>
    <row r="2856" spans="1:3" ht="13.2">
      <c r="A2856" s="40">
        <v>47605030221</v>
      </c>
      <c r="B2856" s="40" t="s">
        <v>132</v>
      </c>
      <c r="C2856" s="40">
        <v>2935</v>
      </c>
    </row>
    <row r="2857" spans="1:3" ht="13.2">
      <c r="A2857" s="40">
        <v>47605040236</v>
      </c>
      <c r="B2857" s="40" t="s">
        <v>132</v>
      </c>
      <c r="C2857" s="40">
        <v>18952</v>
      </c>
    </row>
    <row r="2858" spans="1:3" ht="13.2">
      <c r="A2858" s="40">
        <v>47605102727</v>
      </c>
      <c r="B2858" s="40" t="s">
        <v>132</v>
      </c>
      <c r="C2858" s="40">
        <v>97030</v>
      </c>
    </row>
    <row r="2859" spans="1:3" ht="13.2">
      <c r="A2859" s="40">
        <v>47605190216</v>
      </c>
      <c r="B2859" s="40" t="s">
        <v>132</v>
      </c>
      <c r="C2859" s="40">
        <v>3080</v>
      </c>
    </row>
    <row r="2860" spans="1:3" ht="13.2">
      <c r="A2860" s="40">
        <v>47605295237</v>
      </c>
      <c r="B2860" s="40" t="s">
        <v>137</v>
      </c>
      <c r="C2860" s="40">
        <v>270610</v>
      </c>
    </row>
    <row r="2861" spans="1:3" ht="13.2">
      <c r="A2861" s="40">
        <v>47606123720</v>
      </c>
      <c r="B2861" s="40" t="s">
        <v>132</v>
      </c>
      <c r="C2861" s="40">
        <v>17510</v>
      </c>
    </row>
    <row r="2862" spans="1:3" ht="13.2">
      <c r="A2862" s="40">
        <v>47606125223</v>
      </c>
      <c r="B2862" s="40" t="s">
        <v>13</v>
      </c>
      <c r="C2862" s="40">
        <v>15530</v>
      </c>
    </row>
    <row r="2863" spans="1:3" ht="13.2">
      <c r="A2863" s="40">
        <v>47606126550</v>
      </c>
      <c r="B2863" s="40" t="s">
        <v>132</v>
      </c>
      <c r="C2863" s="40">
        <v>4000</v>
      </c>
    </row>
    <row r="2864" spans="1:3" ht="13.2">
      <c r="A2864" s="40">
        <v>47607042227</v>
      </c>
      <c r="B2864" s="40" t="s">
        <v>132</v>
      </c>
      <c r="C2864" s="40">
        <v>31720</v>
      </c>
    </row>
    <row r="2865" spans="1:3" ht="13.2">
      <c r="A2865" s="40">
        <v>47607062718</v>
      </c>
      <c r="B2865" s="40" t="s">
        <v>132</v>
      </c>
      <c r="C2865" s="40">
        <v>100000</v>
      </c>
    </row>
    <row r="2866" spans="1:3" ht="13.2">
      <c r="A2866" s="40">
        <v>47607070221</v>
      </c>
      <c r="B2866" s="40" t="s">
        <v>132</v>
      </c>
      <c r="C2866" s="40">
        <v>4030</v>
      </c>
    </row>
    <row r="2867" spans="1:3" ht="13.2">
      <c r="A2867" s="40">
        <v>47607112712</v>
      </c>
      <c r="B2867" s="40" t="s">
        <v>132</v>
      </c>
      <c r="C2867" s="40">
        <v>23010</v>
      </c>
    </row>
    <row r="2868" spans="1:3" ht="13.2">
      <c r="A2868" s="40">
        <v>47607183725</v>
      </c>
      <c r="B2868" s="40" t="s">
        <v>132</v>
      </c>
      <c r="C2868" s="40">
        <v>5730</v>
      </c>
    </row>
    <row r="2869" spans="1:3" ht="13.2">
      <c r="A2869" s="40">
        <v>47607250331</v>
      </c>
      <c r="B2869" s="40" t="s">
        <v>131</v>
      </c>
      <c r="C2869" s="40">
        <v>2208</v>
      </c>
    </row>
    <row r="2870" spans="1:3" ht="13.2">
      <c r="A2870" s="40">
        <v>47607272739</v>
      </c>
      <c r="B2870" s="40" t="s">
        <v>132</v>
      </c>
      <c r="C2870" s="40">
        <v>37805</v>
      </c>
    </row>
    <row r="2871" spans="1:3" ht="13.2">
      <c r="A2871" s="40">
        <v>47607272751</v>
      </c>
      <c r="B2871" s="40" t="s">
        <v>132</v>
      </c>
      <c r="C2871" s="40">
        <v>20010</v>
      </c>
    </row>
    <row r="2872" spans="1:3" ht="13.2">
      <c r="A2872" s="40">
        <v>47608110251</v>
      </c>
      <c r="B2872" s="40" t="s">
        <v>144</v>
      </c>
      <c r="C2872" s="40">
        <v>3210</v>
      </c>
    </row>
    <row r="2873" spans="1:3" ht="13.2">
      <c r="A2873" s="40">
        <v>47608142731</v>
      </c>
      <c r="B2873" s="40" t="s">
        <v>132</v>
      </c>
      <c r="C2873" s="40">
        <v>5202</v>
      </c>
    </row>
    <row r="2874" spans="1:3" ht="13.2">
      <c r="A2874" s="40">
        <v>47608182230</v>
      </c>
      <c r="B2874" s="40" t="s">
        <v>132</v>
      </c>
      <c r="C2874" s="40">
        <v>3271</v>
      </c>
    </row>
    <row r="2875" spans="1:3" ht="13.2">
      <c r="A2875" s="40">
        <v>47608183723</v>
      </c>
      <c r="B2875" s="40" t="s">
        <v>132</v>
      </c>
      <c r="C2875" s="40">
        <v>174366</v>
      </c>
    </row>
    <row r="2876" spans="1:3" ht="13.2">
      <c r="A2876" s="40">
        <v>47608256547</v>
      </c>
      <c r="B2876" s="40" t="s">
        <v>132</v>
      </c>
      <c r="C2876" s="40">
        <v>4010</v>
      </c>
    </row>
    <row r="2877" spans="1:3" ht="13.2">
      <c r="A2877" s="40">
        <v>47608270288</v>
      </c>
      <c r="B2877" s="40" t="s">
        <v>152</v>
      </c>
      <c r="C2877" s="40">
        <v>3251</v>
      </c>
    </row>
    <row r="2878" spans="1:3" ht="13.2">
      <c r="A2878" s="40">
        <v>47609020231</v>
      </c>
      <c r="B2878" s="40" t="s">
        <v>154</v>
      </c>
      <c r="C2878" s="40">
        <v>15020</v>
      </c>
    </row>
    <row r="2879" spans="1:3" ht="13.2">
      <c r="A2879" s="40">
        <v>47609022762</v>
      </c>
      <c r="B2879" s="40" t="s">
        <v>154</v>
      </c>
      <c r="C2879" s="40">
        <v>2700</v>
      </c>
    </row>
    <row r="2880" spans="1:3" ht="13.2">
      <c r="A2880" s="40">
        <v>47609074212</v>
      </c>
      <c r="B2880" s="40" t="s">
        <v>146</v>
      </c>
      <c r="C2880" s="40">
        <v>5486</v>
      </c>
    </row>
    <row r="2881" spans="1:3" ht="13.2">
      <c r="A2881" s="40">
        <v>47609080288</v>
      </c>
      <c r="B2881" s="40" t="s">
        <v>163</v>
      </c>
      <c r="C2881" s="40">
        <v>7010</v>
      </c>
    </row>
    <row r="2882" spans="1:3" ht="13.2">
      <c r="A2882" s="40">
        <v>47609092232</v>
      </c>
      <c r="B2882" s="40" t="s">
        <v>132</v>
      </c>
      <c r="C2882" s="40">
        <v>3230</v>
      </c>
    </row>
    <row r="2883" spans="1:3" ht="13.2">
      <c r="A2883" s="40">
        <v>47609159522</v>
      </c>
      <c r="B2883" s="40" t="s">
        <v>132</v>
      </c>
      <c r="C2883" s="40">
        <v>14020</v>
      </c>
    </row>
    <row r="2884" spans="1:3" ht="13.2">
      <c r="A2884" s="40">
        <v>47609295225</v>
      </c>
      <c r="B2884" s="40" t="s">
        <v>131</v>
      </c>
      <c r="C2884" s="40">
        <v>75000</v>
      </c>
    </row>
    <row r="2885" spans="1:3" ht="13.2">
      <c r="A2885" s="40">
        <v>47610050272</v>
      </c>
      <c r="B2885" s="40" t="s">
        <v>144</v>
      </c>
      <c r="C2885" s="40">
        <v>10010</v>
      </c>
    </row>
    <row r="2886" spans="1:3" ht="13.2">
      <c r="A2886" s="40">
        <v>47610052715</v>
      </c>
      <c r="B2886" s="40" t="s">
        <v>132</v>
      </c>
      <c r="C2886" s="40">
        <v>19499</v>
      </c>
    </row>
    <row r="2887" spans="1:3" ht="13.2">
      <c r="A2887" s="40">
        <v>47610054719</v>
      </c>
      <c r="B2887" s="40" t="s">
        <v>144</v>
      </c>
      <c r="C2887" s="40">
        <v>12270</v>
      </c>
    </row>
    <row r="2888" spans="1:3" ht="13.2">
      <c r="A2888" s="40">
        <v>47610110342</v>
      </c>
      <c r="B2888" s="40" t="s">
        <v>136</v>
      </c>
      <c r="C2888" s="40">
        <v>30030</v>
      </c>
    </row>
    <row r="2889" spans="1:3" ht="13.2">
      <c r="A2889" s="40">
        <v>47610190222</v>
      </c>
      <c r="B2889" s="40" t="s">
        <v>132</v>
      </c>
      <c r="C2889" s="40">
        <v>2780</v>
      </c>
    </row>
    <row r="2890" spans="1:3" ht="13.2">
      <c r="A2890" s="40">
        <v>47610215227</v>
      </c>
      <c r="B2890" s="40" t="s">
        <v>132</v>
      </c>
      <c r="C2890" s="40">
        <v>2891</v>
      </c>
    </row>
    <row r="2891" spans="1:3" ht="13.2">
      <c r="A2891" s="40">
        <v>47611066033</v>
      </c>
      <c r="B2891" s="40" t="s">
        <v>146</v>
      </c>
      <c r="C2891" s="40">
        <v>17630</v>
      </c>
    </row>
    <row r="2892" spans="1:3" ht="13.2">
      <c r="A2892" s="40">
        <v>47611212269</v>
      </c>
      <c r="B2892" s="40" t="s">
        <v>132</v>
      </c>
      <c r="C2892" s="40">
        <v>6330</v>
      </c>
    </row>
    <row r="2893" spans="1:3" ht="13.2">
      <c r="A2893" s="40">
        <v>47611252739</v>
      </c>
      <c r="B2893" s="40" t="s">
        <v>132</v>
      </c>
      <c r="C2893" s="40">
        <v>5400</v>
      </c>
    </row>
    <row r="2894" spans="1:3" ht="13.2">
      <c r="A2894" s="40">
        <v>47612070336</v>
      </c>
      <c r="B2894" s="40" t="s">
        <v>131</v>
      </c>
      <c r="C2894" s="40">
        <v>2670</v>
      </c>
    </row>
    <row r="2895" spans="1:3" ht="13.2">
      <c r="A2895" s="40">
        <v>47612090222</v>
      </c>
      <c r="B2895" s="40" t="s">
        <v>163</v>
      </c>
      <c r="C2895" s="40">
        <v>25000</v>
      </c>
    </row>
    <row r="2896" spans="1:3" ht="13.2">
      <c r="A2896" s="40">
        <v>47612092729</v>
      </c>
      <c r="B2896" s="40" t="s">
        <v>163</v>
      </c>
      <c r="C2896" s="40">
        <v>24765</v>
      </c>
    </row>
    <row r="2897" spans="1:3" ht="13.2">
      <c r="A2897" s="40">
        <v>47612220220</v>
      </c>
      <c r="B2897" s="40" t="s">
        <v>141</v>
      </c>
      <c r="C2897" s="40">
        <v>5020</v>
      </c>
    </row>
    <row r="2898" spans="1:3" ht="13.2">
      <c r="A2898" s="40">
        <v>47612270231</v>
      </c>
      <c r="B2898" s="40" t="s">
        <v>139</v>
      </c>
      <c r="C2898" s="40">
        <v>95000</v>
      </c>
    </row>
    <row r="2899" spans="1:3" ht="13.2">
      <c r="A2899" s="40">
        <v>47701015235</v>
      </c>
      <c r="B2899" s="40" t="s">
        <v>144</v>
      </c>
      <c r="C2899" s="40">
        <v>26730</v>
      </c>
    </row>
    <row r="2900" spans="1:3" ht="13.2">
      <c r="A2900" s="40">
        <v>47701234918</v>
      </c>
      <c r="B2900" s="40" t="s">
        <v>132</v>
      </c>
      <c r="C2900" s="40">
        <v>3000</v>
      </c>
    </row>
    <row r="2901" spans="1:3" ht="13.2">
      <c r="A2901" s="40">
        <v>47701255217</v>
      </c>
      <c r="B2901" s="40" t="s">
        <v>144</v>
      </c>
      <c r="C2901" s="40">
        <v>18030</v>
      </c>
    </row>
    <row r="2902" spans="1:3" ht="13.2">
      <c r="A2902" s="40">
        <v>47701260221</v>
      </c>
      <c r="B2902" s="40" t="s">
        <v>132</v>
      </c>
      <c r="C2902" s="40">
        <v>2700</v>
      </c>
    </row>
    <row r="2903" spans="1:3" ht="13.2">
      <c r="A2903" s="40">
        <v>47702196018</v>
      </c>
      <c r="B2903" s="40" t="s">
        <v>144</v>
      </c>
      <c r="C2903" s="40">
        <v>2680</v>
      </c>
    </row>
    <row r="2904" spans="1:3" ht="13.2">
      <c r="A2904" s="40">
        <v>47702212749</v>
      </c>
      <c r="B2904" s="40" t="s">
        <v>132</v>
      </c>
      <c r="C2904" s="40">
        <v>5419</v>
      </c>
    </row>
    <row r="2905" spans="1:3" ht="13.2">
      <c r="A2905" s="40">
        <v>47702230263</v>
      </c>
      <c r="B2905" s="40" t="s">
        <v>132</v>
      </c>
      <c r="C2905" s="40">
        <v>24000</v>
      </c>
    </row>
    <row r="2906" spans="1:3" ht="13.2">
      <c r="A2906" s="40">
        <v>47703182716</v>
      </c>
      <c r="B2906" s="40" t="s">
        <v>134</v>
      </c>
      <c r="C2906" s="40">
        <v>36770</v>
      </c>
    </row>
    <row r="2907" spans="1:3" ht="13.2">
      <c r="A2907" s="40">
        <v>47703252712</v>
      </c>
      <c r="B2907" s="40" t="s">
        <v>132</v>
      </c>
      <c r="C2907" s="40">
        <v>17000</v>
      </c>
    </row>
    <row r="2908" spans="1:3" ht="13.2">
      <c r="A2908" s="40">
        <v>47704010215</v>
      </c>
      <c r="B2908" s="40" t="s">
        <v>150</v>
      </c>
      <c r="C2908" s="40">
        <v>6010</v>
      </c>
    </row>
    <row r="2909" spans="1:3" ht="13.2">
      <c r="A2909" s="40">
        <v>47704180260</v>
      </c>
      <c r="B2909" s="40" t="s">
        <v>163</v>
      </c>
      <c r="C2909" s="40">
        <v>31000</v>
      </c>
    </row>
    <row r="2910" spans="1:3" ht="13.2">
      <c r="A2910" s="40">
        <v>47704240224</v>
      </c>
      <c r="B2910" s="40" t="s">
        <v>187</v>
      </c>
      <c r="C2910" s="40">
        <v>8530</v>
      </c>
    </row>
    <row r="2911" spans="1:3" ht="13.2">
      <c r="A2911" s="40">
        <v>47705186525</v>
      </c>
      <c r="B2911" s="40" t="s">
        <v>132</v>
      </c>
      <c r="C2911" s="40">
        <v>5767</v>
      </c>
    </row>
    <row r="2912" spans="1:3" ht="13.2">
      <c r="A2912" s="40">
        <v>47705230261</v>
      </c>
      <c r="B2912" s="40" t="s">
        <v>132</v>
      </c>
      <c r="C2912" s="40">
        <v>3489</v>
      </c>
    </row>
    <row r="2913" spans="1:3" ht="13.2">
      <c r="A2913" s="40">
        <v>47706012235</v>
      </c>
      <c r="B2913" s="40" t="s">
        <v>132</v>
      </c>
      <c r="C2913" s="40">
        <v>10600</v>
      </c>
    </row>
    <row r="2914" spans="1:3" ht="13.2">
      <c r="A2914" s="40">
        <v>47706120291</v>
      </c>
      <c r="B2914" s="40" t="s">
        <v>145</v>
      </c>
      <c r="C2914" s="40">
        <v>37252</v>
      </c>
    </row>
    <row r="2915" spans="1:3" ht="13.2">
      <c r="A2915" s="40">
        <v>47706126518</v>
      </c>
      <c r="B2915" s="40" t="s">
        <v>145</v>
      </c>
      <c r="C2915" s="40">
        <v>9440</v>
      </c>
    </row>
    <row r="2916" spans="1:3" ht="13.2">
      <c r="A2916" s="40">
        <v>47706282226</v>
      </c>
      <c r="B2916" s="40" t="s">
        <v>155</v>
      </c>
      <c r="C2916" s="40">
        <v>3800</v>
      </c>
    </row>
    <row r="2917" spans="1:3" ht="13.2">
      <c r="A2917" s="40">
        <v>47707120281</v>
      </c>
      <c r="B2917" s="40" t="s">
        <v>155</v>
      </c>
      <c r="C2917" s="40">
        <v>2210</v>
      </c>
    </row>
    <row r="2918" spans="1:3" ht="13.2">
      <c r="A2918" s="40">
        <v>47707172237</v>
      </c>
      <c r="B2918" s="40" t="s">
        <v>132</v>
      </c>
      <c r="C2918" s="40">
        <v>5930</v>
      </c>
    </row>
    <row r="2919" spans="1:3" ht="13.2">
      <c r="A2919" s="40">
        <v>47707182749</v>
      </c>
      <c r="B2919" s="40" t="s">
        <v>179</v>
      </c>
      <c r="C2919" s="40">
        <v>24795</v>
      </c>
    </row>
    <row r="2920" spans="1:3" ht="13.2">
      <c r="A2920" s="40">
        <v>47707296513</v>
      </c>
      <c r="B2920" s="40" t="s">
        <v>132</v>
      </c>
      <c r="C2920" s="40">
        <v>5000</v>
      </c>
    </row>
    <row r="2921" spans="1:3" ht="13.2">
      <c r="A2921" s="40">
        <v>47708080224</v>
      </c>
      <c r="B2921" s="40" t="s">
        <v>132</v>
      </c>
      <c r="C2921" s="40">
        <v>87530</v>
      </c>
    </row>
    <row r="2922" spans="1:3" ht="13.2">
      <c r="A2922" s="40">
        <v>47708080253</v>
      </c>
      <c r="B2922" s="40" t="s">
        <v>132</v>
      </c>
      <c r="C2922" s="40">
        <v>3430</v>
      </c>
    </row>
    <row r="2923" spans="1:3" ht="13.2">
      <c r="A2923" s="40">
        <v>47708220219</v>
      </c>
      <c r="B2923" s="40" t="s">
        <v>132</v>
      </c>
      <c r="C2923" s="40">
        <v>2728</v>
      </c>
    </row>
    <row r="2924" spans="1:3" ht="13.2">
      <c r="A2924" s="40">
        <v>47710316020</v>
      </c>
      <c r="B2924" s="40" t="s">
        <v>144</v>
      </c>
      <c r="C2924" s="40">
        <v>3282</v>
      </c>
    </row>
    <row r="2925" spans="1:3" ht="13.2">
      <c r="A2925" s="40">
        <v>47711014225</v>
      </c>
      <c r="B2925" s="40" t="s">
        <v>137</v>
      </c>
      <c r="C2925" s="40">
        <v>10120</v>
      </c>
    </row>
    <row r="2926" spans="1:3" ht="13.2">
      <c r="A2926" s="40">
        <v>47711016019</v>
      </c>
      <c r="B2926" s="40" t="s">
        <v>137</v>
      </c>
      <c r="C2926" s="40">
        <v>174336</v>
      </c>
    </row>
    <row r="2927" spans="1:3" ht="13.2">
      <c r="A2927" s="40">
        <v>47711210263</v>
      </c>
      <c r="B2927" s="40" t="s">
        <v>146</v>
      </c>
      <c r="C2927" s="40">
        <v>2415</v>
      </c>
    </row>
    <row r="2928" spans="1:3" ht="13.2">
      <c r="A2928" s="40">
        <v>47711230229</v>
      </c>
      <c r="B2928" s="40" t="s">
        <v>0</v>
      </c>
      <c r="C2928" s="40">
        <v>30530</v>
      </c>
    </row>
    <row r="2929" spans="1:3" ht="13.2">
      <c r="A2929" s="40">
        <v>47711230261</v>
      </c>
      <c r="B2929" s="40" t="s">
        <v>0</v>
      </c>
      <c r="C2929" s="40">
        <v>6020</v>
      </c>
    </row>
    <row r="2930" spans="1:3" ht="13.2">
      <c r="A2930" s="40">
        <v>47711232734</v>
      </c>
      <c r="B2930" s="40" t="s">
        <v>0</v>
      </c>
      <c r="C2930" s="40">
        <v>5210</v>
      </c>
    </row>
    <row r="2931" spans="1:3" ht="13.2">
      <c r="A2931" s="40">
        <v>47711235221</v>
      </c>
      <c r="B2931" s="40" t="s">
        <v>0</v>
      </c>
      <c r="C2931" s="40">
        <v>25010</v>
      </c>
    </row>
    <row r="2932" spans="1:3" ht="13.2">
      <c r="A2932" s="40">
        <v>47711282281</v>
      </c>
      <c r="B2932" s="40" t="s">
        <v>23</v>
      </c>
      <c r="C2932" s="40">
        <v>8000</v>
      </c>
    </row>
    <row r="2933" spans="1:3" ht="13.2">
      <c r="A2933" s="40">
        <v>47712160242</v>
      </c>
      <c r="B2933" s="40" t="s">
        <v>132</v>
      </c>
      <c r="C2933" s="40">
        <v>5230</v>
      </c>
    </row>
    <row r="2934" spans="1:3" ht="13.2">
      <c r="A2934" s="40">
        <v>47712300242</v>
      </c>
      <c r="B2934" s="40" t="s">
        <v>132</v>
      </c>
      <c r="C2934" s="40">
        <v>4520</v>
      </c>
    </row>
    <row r="2935" spans="1:3" ht="13.2">
      <c r="A2935" s="40">
        <v>47801010250</v>
      </c>
      <c r="B2935" s="40" t="s">
        <v>132</v>
      </c>
      <c r="C2935" s="40">
        <v>3562</v>
      </c>
    </row>
    <row r="2936" spans="1:3" ht="13.2">
      <c r="A2936" s="40">
        <v>47802256535</v>
      </c>
      <c r="B2936" s="40" t="s">
        <v>132</v>
      </c>
      <c r="C2936" s="40">
        <v>78210</v>
      </c>
    </row>
    <row r="2937" spans="1:3" ht="13.2">
      <c r="A2937" s="40">
        <v>47804302758</v>
      </c>
      <c r="B2937" s="40" t="s">
        <v>134</v>
      </c>
      <c r="C2937" s="40">
        <v>2660</v>
      </c>
    </row>
    <row r="2938" spans="1:3" ht="13.2">
      <c r="A2938" s="40">
        <v>47805270241</v>
      </c>
      <c r="B2938" s="40" t="s">
        <v>132</v>
      </c>
      <c r="C2938" s="40">
        <v>5010</v>
      </c>
    </row>
    <row r="2939" spans="1:3" ht="13.2">
      <c r="A2939" s="40">
        <v>47806260214</v>
      </c>
      <c r="B2939" s="40" t="s">
        <v>132</v>
      </c>
      <c r="C2939" s="40">
        <v>3060</v>
      </c>
    </row>
    <row r="2940" spans="1:3" ht="13.2">
      <c r="A2940" s="40">
        <v>47808030214</v>
      </c>
      <c r="B2940" s="40" t="s">
        <v>132</v>
      </c>
      <c r="C2940" s="40">
        <v>6000</v>
      </c>
    </row>
    <row r="2941" spans="1:3" ht="13.2">
      <c r="A2941" s="40">
        <v>47808200222</v>
      </c>
      <c r="B2941" s="40" t="s">
        <v>132</v>
      </c>
      <c r="C2941" s="40">
        <v>9000</v>
      </c>
    </row>
    <row r="2942" spans="1:3" ht="13.2">
      <c r="A2942" s="40">
        <v>47808220244</v>
      </c>
      <c r="B2942" s="40" t="s">
        <v>132</v>
      </c>
      <c r="C2942" s="40">
        <v>7815</v>
      </c>
    </row>
    <row r="2943" spans="1:3" ht="13.2">
      <c r="A2943" s="40">
        <v>47808280221</v>
      </c>
      <c r="B2943" s="40" t="s">
        <v>132</v>
      </c>
      <c r="C2943" s="40">
        <v>14510</v>
      </c>
    </row>
    <row r="2944" spans="1:3" ht="13.2">
      <c r="A2944" s="40">
        <v>47809160261</v>
      </c>
      <c r="B2944" s="40" t="s">
        <v>132</v>
      </c>
      <c r="C2944" s="40">
        <v>17030</v>
      </c>
    </row>
    <row r="2945" spans="1:3" ht="13.2">
      <c r="A2945" s="40">
        <v>47810120293</v>
      </c>
      <c r="B2945" s="40" t="s">
        <v>145</v>
      </c>
      <c r="C2945" s="40">
        <v>5930</v>
      </c>
    </row>
    <row r="2946" spans="1:3" ht="13.2">
      <c r="A2946" s="40">
        <v>47810212786</v>
      </c>
      <c r="B2946" s="40" t="s">
        <v>132</v>
      </c>
      <c r="C2946" s="40">
        <v>4030</v>
      </c>
    </row>
    <row r="2947" spans="1:3" ht="13.2">
      <c r="A2947" s="40">
        <v>47810290359</v>
      </c>
      <c r="B2947" s="40" t="s">
        <v>132</v>
      </c>
      <c r="C2947" s="40">
        <v>4420</v>
      </c>
    </row>
    <row r="2948" spans="1:3" ht="13.2">
      <c r="A2948" s="40">
        <v>47811292252</v>
      </c>
      <c r="B2948" s="40" t="s">
        <v>132</v>
      </c>
      <c r="C2948" s="40">
        <v>2738</v>
      </c>
    </row>
    <row r="2949" spans="1:3" ht="13.2">
      <c r="A2949" s="40">
        <v>47901070250</v>
      </c>
      <c r="B2949" s="40" t="s">
        <v>132</v>
      </c>
      <c r="C2949" s="40">
        <v>7201</v>
      </c>
    </row>
    <row r="2950" spans="1:3" ht="13.2">
      <c r="A2950" s="40">
        <v>47901110237</v>
      </c>
      <c r="B2950" s="40" t="s">
        <v>132</v>
      </c>
      <c r="C2950" s="40">
        <v>9010</v>
      </c>
    </row>
    <row r="2951" spans="1:3" ht="13.2">
      <c r="A2951" s="40">
        <v>47901220243</v>
      </c>
      <c r="B2951" s="40" t="s">
        <v>132</v>
      </c>
      <c r="C2951" s="40">
        <v>65530</v>
      </c>
    </row>
    <row r="2952" spans="1:3" ht="13.2">
      <c r="A2952" s="40">
        <v>47902070224</v>
      </c>
      <c r="B2952" s="40" t="s">
        <v>140</v>
      </c>
      <c r="C2952" s="40">
        <v>60000</v>
      </c>
    </row>
    <row r="2953" spans="1:3" ht="13.2">
      <c r="A2953" s="40">
        <v>47902262242</v>
      </c>
      <c r="B2953" s="40" t="s">
        <v>159</v>
      </c>
      <c r="C2953" s="40">
        <v>2510</v>
      </c>
    </row>
    <row r="2954" spans="1:3" ht="13.2">
      <c r="A2954" s="40">
        <v>47903030251</v>
      </c>
      <c r="B2954" s="40" t="s">
        <v>141</v>
      </c>
      <c r="C2954" s="40">
        <v>12510</v>
      </c>
    </row>
    <row r="2955" spans="1:3" ht="13.2">
      <c r="A2955" s="40">
        <v>47905270215</v>
      </c>
      <c r="B2955" s="40" t="s">
        <v>132</v>
      </c>
      <c r="C2955" s="40">
        <v>7020</v>
      </c>
    </row>
    <row r="2956" spans="1:3" ht="13.2">
      <c r="A2956" s="40">
        <v>47906030231</v>
      </c>
      <c r="B2956" s="40" t="s">
        <v>163</v>
      </c>
      <c r="C2956" s="40">
        <v>30030</v>
      </c>
    </row>
    <row r="2957" spans="1:3" ht="13.2">
      <c r="A2957" s="40">
        <v>47907106520</v>
      </c>
      <c r="B2957" s="40" t="s">
        <v>132</v>
      </c>
      <c r="C2957" s="40">
        <v>38010</v>
      </c>
    </row>
    <row r="2958" spans="1:3" ht="13.2">
      <c r="A2958" s="40">
        <v>47908140260</v>
      </c>
      <c r="B2958" s="40" t="s">
        <v>141</v>
      </c>
      <c r="C2958" s="40">
        <v>8530</v>
      </c>
    </row>
    <row r="2959" spans="1:3" ht="13.2">
      <c r="A2959" s="40">
        <v>47909040250</v>
      </c>
      <c r="B2959" s="40" t="s">
        <v>132</v>
      </c>
      <c r="C2959" s="40">
        <v>72310</v>
      </c>
    </row>
    <row r="2960" spans="1:3" ht="13.2">
      <c r="A2960" s="40">
        <v>47909120256</v>
      </c>
      <c r="B2960" s="40" t="s">
        <v>168</v>
      </c>
      <c r="C2960" s="40">
        <v>2110</v>
      </c>
    </row>
    <row r="2961" spans="1:3" ht="13.2">
      <c r="A2961" s="40">
        <v>47910066513</v>
      </c>
      <c r="B2961" s="40" t="s">
        <v>132</v>
      </c>
      <c r="C2961" s="40">
        <v>20030</v>
      </c>
    </row>
    <row r="2962" spans="1:3" ht="13.2">
      <c r="A2962" s="40">
        <v>47911023722</v>
      </c>
      <c r="B2962" s="40" t="s">
        <v>134</v>
      </c>
      <c r="C2962" s="40">
        <v>12020</v>
      </c>
    </row>
    <row r="2963" spans="1:3" ht="13.2">
      <c r="A2963" s="40">
        <v>47911140334</v>
      </c>
      <c r="B2963" s="40" t="s">
        <v>131</v>
      </c>
      <c r="C2963" s="40">
        <v>2590</v>
      </c>
    </row>
    <row r="2964" spans="1:3" ht="13.2">
      <c r="A2964" s="40">
        <v>48003056535</v>
      </c>
      <c r="B2964" s="40" t="s">
        <v>132</v>
      </c>
      <c r="C2964" s="40">
        <v>29520</v>
      </c>
    </row>
    <row r="2965" spans="1:3" ht="13.2">
      <c r="A2965" s="40">
        <v>48004150283</v>
      </c>
      <c r="B2965" s="40" t="s">
        <v>142</v>
      </c>
      <c r="C2965" s="40">
        <v>17399</v>
      </c>
    </row>
    <row r="2966" spans="1:3" ht="13.2">
      <c r="A2966" s="40">
        <v>48004182790</v>
      </c>
      <c r="B2966" s="40" t="s">
        <v>132</v>
      </c>
      <c r="C2966" s="40">
        <v>5250</v>
      </c>
    </row>
    <row r="2967" spans="1:3" ht="13.2">
      <c r="A2967" s="40">
        <v>48006020027</v>
      </c>
      <c r="B2967" s="40" t="s">
        <v>190</v>
      </c>
      <c r="C2967" s="40">
        <v>42438</v>
      </c>
    </row>
    <row r="2968" spans="1:3" ht="13.2">
      <c r="A2968" s="40">
        <v>48006290241</v>
      </c>
      <c r="B2968" s="40" t="s">
        <v>132</v>
      </c>
      <c r="C2968" s="40">
        <v>50010</v>
      </c>
    </row>
    <row r="2969" spans="1:3" ht="13.2">
      <c r="A2969" s="40">
        <v>48007200233</v>
      </c>
      <c r="B2969" s="40" t="s">
        <v>164</v>
      </c>
      <c r="C2969" s="40">
        <v>65520</v>
      </c>
    </row>
    <row r="2970" spans="1:3" ht="13.2">
      <c r="A2970" s="40">
        <v>48008152242</v>
      </c>
      <c r="B2970" s="40" t="s">
        <v>134</v>
      </c>
      <c r="C2970" s="40">
        <v>25906</v>
      </c>
    </row>
    <row r="2971" spans="1:3" ht="13.2">
      <c r="A2971" s="40">
        <v>48008230244</v>
      </c>
      <c r="B2971" s="40" t="s">
        <v>132</v>
      </c>
      <c r="C2971" s="40">
        <v>4030</v>
      </c>
    </row>
    <row r="2972" spans="1:3" ht="13.2">
      <c r="A2972" s="40">
        <v>48009090249</v>
      </c>
      <c r="B2972" s="40" t="s">
        <v>132</v>
      </c>
      <c r="C2972" s="40">
        <v>3820</v>
      </c>
    </row>
    <row r="2973" spans="1:3" ht="13.2">
      <c r="A2973" s="40">
        <v>48102202779</v>
      </c>
      <c r="B2973" s="40" t="s">
        <v>132</v>
      </c>
      <c r="C2973" s="40">
        <v>53219</v>
      </c>
    </row>
    <row r="2974" spans="1:3" ht="13.2">
      <c r="A2974" s="40">
        <v>48105285251</v>
      </c>
      <c r="B2974" s="40" t="s">
        <v>132</v>
      </c>
      <c r="C2974" s="40">
        <v>5320</v>
      </c>
    </row>
    <row r="2975" spans="1:3" ht="13.2">
      <c r="A2975" s="40">
        <v>48107190254</v>
      </c>
      <c r="B2975" s="40" t="s">
        <v>132</v>
      </c>
      <c r="C2975" s="40">
        <v>10000</v>
      </c>
    </row>
    <row r="2976" spans="1:3" ht="13.2">
      <c r="A2976" s="40">
        <v>48201256520</v>
      </c>
      <c r="B2976" s="40" t="s">
        <v>145</v>
      </c>
      <c r="C2976" s="40">
        <v>6378</v>
      </c>
    </row>
    <row r="2977" spans="1:3" ht="13.2">
      <c r="A2977" s="40">
        <v>48202010332</v>
      </c>
      <c r="B2977" s="40" t="s">
        <v>132</v>
      </c>
      <c r="C2977" s="40">
        <v>2200</v>
      </c>
    </row>
    <row r="2978" spans="1:3" ht="13.2">
      <c r="A2978" s="40">
        <v>48202230237</v>
      </c>
      <c r="B2978" s="40" t="s">
        <v>132</v>
      </c>
      <c r="C2978" s="40">
        <v>5510</v>
      </c>
    </row>
    <row r="2979" spans="1:3" ht="13.2">
      <c r="A2979" s="40">
        <v>48206114230</v>
      </c>
      <c r="B2979" s="40" t="s">
        <v>155</v>
      </c>
      <c r="C2979" s="40">
        <v>5130</v>
      </c>
    </row>
    <row r="2980" spans="1:3" ht="13.2">
      <c r="A2980" s="40">
        <v>48209230250</v>
      </c>
      <c r="B2980" s="40" t="s">
        <v>132</v>
      </c>
      <c r="C2980" s="40">
        <v>9510</v>
      </c>
    </row>
    <row r="2981" spans="1:3" ht="13.2">
      <c r="A2981" s="40">
        <v>34403102732</v>
      </c>
      <c r="B2981" s="40" t="s">
        <v>135</v>
      </c>
      <c r="C2981" s="40">
        <v>3135</v>
      </c>
    </row>
    <row r="2982" spans="1:3" ht="13.2">
      <c r="A2982" s="40">
        <v>34910032235</v>
      </c>
      <c r="B2982" s="40" t="s">
        <v>153</v>
      </c>
      <c r="C2982" s="40">
        <v>97010</v>
      </c>
    </row>
    <row r="2983" spans="1:3" ht="13.2">
      <c r="A2983" s="40">
        <v>35003140005</v>
      </c>
      <c r="B2983" s="40" t="s">
        <v>141</v>
      </c>
      <c r="C2983" s="40">
        <v>2115</v>
      </c>
    </row>
    <row r="2984" spans="1:3" ht="13.2">
      <c r="A2984" s="40">
        <v>35010170228</v>
      </c>
      <c r="B2984" s="40" t="s">
        <v>143</v>
      </c>
      <c r="C2984" s="40">
        <v>21030</v>
      </c>
    </row>
    <row r="2985" spans="1:3" ht="13.2">
      <c r="A2985" s="40">
        <v>35101020256</v>
      </c>
      <c r="B2985" s="40" t="s">
        <v>132</v>
      </c>
      <c r="C2985" s="40">
        <v>5030</v>
      </c>
    </row>
    <row r="2986" spans="1:3" ht="13.2">
      <c r="A2986" s="40">
        <v>35111204223</v>
      </c>
      <c r="B2986" s="40" t="s">
        <v>137</v>
      </c>
      <c r="C2986" s="40">
        <v>17020</v>
      </c>
    </row>
    <row r="2987" spans="1:3" ht="13.2">
      <c r="A2987" s="40">
        <v>35201120275</v>
      </c>
      <c r="B2987" s="40" t="s">
        <v>145</v>
      </c>
      <c r="C2987" s="40">
        <v>200030</v>
      </c>
    </row>
    <row r="2988" spans="1:3" ht="13.2">
      <c r="A2988" s="40">
        <v>35208172242</v>
      </c>
      <c r="B2988" s="40" t="s">
        <v>142</v>
      </c>
      <c r="C2988" s="40">
        <v>7530</v>
      </c>
    </row>
    <row r="2989" spans="1:3" ht="13.2">
      <c r="A2989" s="40">
        <v>35312100314</v>
      </c>
      <c r="B2989" s="40" t="s">
        <v>142</v>
      </c>
      <c r="C2989" s="40">
        <v>10530</v>
      </c>
    </row>
    <row r="2990" spans="1:3" ht="13.2">
      <c r="A2990" s="40">
        <v>35408100266</v>
      </c>
      <c r="B2990" s="40" t="s">
        <v>156</v>
      </c>
      <c r="C2990" s="40">
        <v>18030</v>
      </c>
    </row>
    <row r="2991" spans="1:3" ht="13.2">
      <c r="A2991" s="40">
        <v>35410300268</v>
      </c>
      <c r="B2991" s="40" t="s">
        <v>132</v>
      </c>
      <c r="C2991" s="40">
        <v>20010</v>
      </c>
    </row>
    <row r="2992" spans="1:3" ht="13.2">
      <c r="A2992" s="40">
        <v>35504120222</v>
      </c>
      <c r="B2992" s="40" t="s">
        <v>133</v>
      </c>
      <c r="C2992" s="40">
        <v>10000</v>
      </c>
    </row>
    <row r="2993" spans="1:3" ht="13.2">
      <c r="A2993" s="40">
        <v>35505260271</v>
      </c>
      <c r="B2993" s="40" t="s">
        <v>142</v>
      </c>
      <c r="C2993" s="40">
        <v>7210</v>
      </c>
    </row>
    <row r="2994" spans="1:3" ht="13.2">
      <c r="A2994" s="40">
        <v>35512200291</v>
      </c>
      <c r="B2994" s="40" t="s">
        <v>165</v>
      </c>
      <c r="C2994" s="40">
        <v>24020</v>
      </c>
    </row>
    <row r="2995" spans="1:3" ht="13.2">
      <c r="A2995" s="40">
        <v>35601040293</v>
      </c>
      <c r="B2995" s="40" t="s">
        <v>145</v>
      </c>
      <c r="C2995" s="40">
        <v>2610</v>
      </c>
    </row>
    <row r="2996" spans="1:3" ht="13.2">
      <c r="A2996" s="40">
        <v>35602270235</v>
      </c>
      <c r="B2996" s="40" t="s">
        <v>134</v>
      </c>
      <c r="C2996" s="40">
        <v>3542</v>
      </c>
    </row>
    <row r="2997" spans="1:3" ht="13.2">
      <c r="A2997" s="40">
        <v>35605140214</v>
      </c>
      <c r="B2997" s="40" t="s">
        <v>157</v>
      </c>
      <c r="C2997" s="40">
        <v>2110</v>
      </c>
    </row>
    <row r="2998" spans="1:3" ht="13.2">
      <c r="A2998" s="40">
        <v>35606200294</v>
      </c>
      <c r="B2998" s="40" t="s">
        <v>13</v>
      </c>
      <c r="C2998" s="40">
        <v>6420</v>
      </c>
    </row>
    <row r="2999" spans="1:3" ht="13.2">
      <c r="A2999" s="40">
        <v>35607150302</v>
      </c>
      <c r="B2999" s="40" t="s">
        <v>132</v>
      </c>
      <c r="C2999" s="40">
        <v>9530</v>
      </c>
    </row>
    <row r="3000" spans="1:3" ht="13.2">
      <c r="A3000" s="40">
        <v>35701110281</v>
      </c>
      <c r="B3000" s="40" t="s">
        <v>150</v>
      </c>
      <c r="C3000" s="40">
        <v>2550</v>
      </c>
    </row>
    <row r="3001" spans="1:3" ht="13.2">
      <c r="A3001" s="40">
        <v>35703142785</v>
      </c>
      <c r="B3001" s="40" t="s">
        <v>153</v>
      </c>
      <c r="C3001" s="40">
        <v>3170</v>
      </c>
    </row>
    <row r="3002" spans="1:3" ht="13.2">
      <c r="A3002" s="40">
        <v>35711084220</v>
      </c>
      <c r="B3002" s="40" t="s">
        <v>162</v>
      </c>
      <c r="C3002" s="40">
        <v>265010</v>
      </c>
    </row>
    <row r="3003" spans="1:3" ht="13.2">
      <c r="A3003" s="40">
        <v>35806192727</v>
      </c>
      <c r="B3003" s="40" t="s">
        <v>168</v>
      </c>
      <c r="C3003" s="40">
        <v>40010</v>
      </c>
    </row>
    <row r="3004" spans="1:3" ht="13.2">
      <c r="A3004" s="40">
        <v>35812020362</v>
      </c>
      <c r="B3004" s="40" t="s">
        <v>174</v>
      </c>
      <c r="C3004" s="40">
        <v>4606</v>
      </c>
    </row>
    <row r="3005" spans="1:3" ht="13.2">
      <c r="A3005" s="40">
        <v>35908050281</v>
      </c>
      <c r="B3005" s="40" t="s">
        <v>135</v>
      </c>
      <c r="C3005" s="40">
        <v>12020</v>
      </c>
    </row>
    <row r="3006" spans="1:3" ht="13.2">
      <c r="A3006" s="40">
        <v>36102210255</v>
      </c>
      <c r="B3006" s="40" t="s">
        <v>132</v>
      </c>
      <c r="C3006" s="40">
        <v>7010</v>
      </c>
    </row>
    <row r="3007" spans="1:3" ht="13.2">
      <c r="A3007" s="40">
        <v>36103052228</v>
      </c>
      <c r="B3007" s="40" t="s">
        <v>164</v>
      </c>
      <c r="C3007" s="40">
        <v>3020</v>
      </c>
    </row>
    <row r="3008" spans="1:3" ht="13.2">
      <c r="A3008" s="40">
        <v>36109234720</v>
      </c>
      <c r="B3008" s="40" t="s">
        <v>145</v>
      </c>
      <c r="C3008" s="40">
        <v>9230</v>
      </c>
    </row>
    <row r="3009" spans="1:3" ht="13.2">
      <c r="A3009" s="40">
        <v>36203076512</v>
      </c>
      <c r="B3009" s="40" t="s">
        <v>144</v>
      </c>
      <c r="C3009" s="40">
        <v>5110</v>
      </c>
    </row>
    <row r="3010" spans="1:3" ht="13.2">
      <c r="A3010" s="40">
        <v>36204092225</v>
      </c>
      <c r="B3010" s="40" t="s">
        <v>155</v>
      </c>
      <c r="C3010" s="40">
        <v>6259</v>
      </c>
    </row>
    <row r="3011" spans="1:3" ht="13.2">
      <c r="A3011" s="40">
        <v>36204302726</v>
      </c>
      <c r="B3011" s="40" t="s">
        <v>132</v>
      </c>
      <c r="C3011" s="40">
        <v>7136</v>
      </c>
    </row>
    <row r="3012" spans="1:3" ht="13.2">
      <c r="A3012" s="40">
        <v>36212274236</v>
      </c>
      <c r="B3012" s="40" t="s">
        <v>132</v>
      </c>
      <c r="C3012" s="40">
        <v>2560</v>
      </c>
    </row>
    <row r="3013" spans="1:3" ht="13.2">
      <c r="A3013" s="40">
        <v>36301114719</v>
      </c>
      <c r="B3013" s="40" t="s">
        <v>170</v>
      </c>
      <c r="C3013" s="40">
        <v>36030</v>
      </c>
    </row>
    <row r="3014" spans="1:3" ht="13.2">
      <c r="A3014" s="40">
        <v>36302160222</v>
      </c>
      <c r="B3014" s="40" t="s">
        <v>139</v>
      </c>
      <c r="C3014" s="40">
        <v>50010</v>
      </c>
    </row>
    <row r="3015" spans="1:3" ht="13.2">
      <c r="A3015" s="40">
        <v>36303256029</v>
      </c>
      <c r="B3015" s="40" t="s">
        <v>132</v>
      </c>
      <c r="C3015" s="40">
        <v>270630</v>
      </c>
    </row>
    <row r="3016" spans="1:3" ht="13.2">
      <c r="A3016" s="40">
        <v>36306092751</v>
      </c>
      <c r="B3016" s="40" t="s">
        <v>132</v>
      </c>
      <c r="C3016" s="40">
        <v>30500</v>
      </c>
    </row>
    <row r="3017" spans="1:3" ht="13.2">
      <c r="A3017" s="40">
        <v>36307230278</v>
      </c>
      <c r="B3017" s="40" t="s">
        <v>134</v>
      </c>
      <c r="C3017" s="40">
        <v>7050</v>
      </c>
    </row>
    <row r="3018" spans="1:3" ht="13.2">
      <c r="A3018" s="40">
        <v>36309220274</v>
      </c>
      <c r="B3018" s="40" t="s">
        <v>160</v>
      </c>
      <c r="C3018" s="40">
        <v>6810</v>
      </c>
    </row>
    <row r="3019" spans="1:3" ht="13.2">
      <c r="A3019" s="40">
        <v>36401120217</v>
      </c>
      <c r="B3019" s="40" t="s">
        <v>135</v>
      </c>
      <c r="C3019" s="40">
        <v>15020</v>
      </c>
    </row>
    <row r="3020" spans="1:3" ht="13.2">
      <c r="A3020" s="40">
        <v>36404120293</v>
      </c>
      <c r="B3020" s="40" t="s">
        <v>165</v>
      </c>
      <c r="C3020" s="40">
        <v>11010</v>
      </c>
    </row>
    <row r="3021" spans="1:3" ht="13.2">
      <c r="A3021" s="40">
        <v>36407290325</v>
      </c>
      <c r="B3021" s="40" t="s">
        <v>132</v>
      </c>
      <c r="C3021" s="40">
        <v>12020</v>
      </c>
    </row>
    <row r="3022" spans="1:3" ht="13.2">
      <c r="A3022" s="40">
        <v>36507184723</v>
      </c>
      <c r="B3022" s="40" t="s">
        <v>144</v>
      </c>
      <c r="C3022" s="40">
        <v>14520</v>
      </c>
    </row>
    <row r="3023" spans="1:3" ht="13.2">
      <c r="A3023" s="40">
        <v>36508010239</v>
      </c>
      <c r="B3023" s="40" t="s">
        <v>132</v>
      </c>
      <c r="C3023" s="40">
        <v>7190</v>
      </c>
    </row>
    <row r="3024" spans="1:3" ht="13.2">
      <c r="A3024" s="40">
        <v>36510090331</v>
      </c>
      <c r="B3024" s="40" t="s">
        <v>158</v>
      </c>
      <c r="C3024" s="40">
        <v>214510</v>
      </c>
    </row>
    <row r="3025" spans="1:3" ht="13.2">
      <c r="A3025" s="40">
        <v>36510200339</v>
      </c>
      <c r="B3025" s="40" t="s">
        <v>131</v>
      </c>
      <c r="C3025" s="40">
        <v>3370</v>
      </c>
    </row>
    <row r="3026" spans="1:3" ht="13.2">
      <c r="A3026" s="40">
        <v>36602122716</v>
      </c>
      <c r="B3026" s="40" t="s">
        <v>134</v>
      </c>
      <c r="C3026" s="40">
        <v>14030</v>
      </c>
    </row>
    <row r="3027" spans="1:3" ht="13.2">
      <c r="A3027" s="40">
        <v>36603214924</v>
      </c>
      <c r="B3027" s="40" t="s">
        <v>132</v>
      </c>
      <c r="C3027" s="40">
        <v>2910</v>
      </c>
    </row>
    <row r="3028" spans="1:3" ht="13.2">
      <c r="A3028" s="40">
        <v>36605050319</v>
      </c>
      <c r="B3028" s="40" t="s">
        <v>132</v>
      </c>
      <c r="C3028" s="40">
        <v>2620</v>
      </c>
    </row>
    <row r="3029" spans="1:3" ht="13.2">
      <c r="A3029" s="40">
        <v>36606040254</v>
      </c>
      <c r="B3029" s="40" t="s">
        <v>132</v>
      </c>
      <c r="C3029" s="40">
        <v>14530</v>
      </c>
    </row>
    <row r="3030" spans="1:3" ht="13.2">
      <c r="A3030" s="40">
        <v>36609152212</v>
      </c>
      <c r="B3030" s="40" t="s">
        <v>132</v>
      </c>
      <c r="C3030" s="40">
        <v>30010</v>
      </c>
    </row>
    <row r="3031" spans="1:3" ht="13.2">
      <c r="A3031" s="40">
        <v>36611010305</v>
      </c>
      <c r="B3031" s="40" t="s">
        <v>149</v>
      </c>
      <c r="C3031" s="40">
        <v>13030</v>
      </c>
    </row>
    <row r="3032" spans="1:3" ht="13.2">
      <c r="A3032" s="40">
        <v>36702026023</v>
      </c>
      <c r="B3032" s="40" t="s">
        <v>132</v>
      </c>
      <c r="C3032" s="40">
        <v>16000</v>
      </c>
    </row>
    <row r="3033" spans="1:3" ht="13.2">
      <c r="A3033" s="40">
        <v>36702080223</v>
      </c>
      <c r="B3033" s="40" t="s">
        <v>135</v>
      </c>
      <c r="C3033" s="40">
        <v>120030</v>
      </c>
    </row>
    <row r="3034" spans="1:3" ht="13.2">
      <c r="A3034" s="40">
        <v>36702240303</v>
      </c>
      <c r="B3034" s="40" t="s">
        <v>135</v>
      </c>
      <c r="C3034" s="40">
        <v>2875</v>
      </c>
    </row>
    <row r="3035" spans="1:3" ht="13.2">
      <c r="A3035" s="40">
        <v>36702274244</v>
      </c>
      <c r="B3035" s="40" t="s">
        <v>132</v>
      </c>
      <c r="C3035" s="40">
        <v>33700</v>
      </c>
    </row>
    <row r="3036" spans="1:3" ht="13.2">
      <c r="A3036" s="40">
        <v>36703246516</v>
      </c>
      <c r="B3036" s="40" t="s">
        <v>176</v>
      </c>
      <c r="C3036" s="40">
        <v>4330</v>
      </c>
    </row>
    <row r="3037" spans="1:3" ht="13.2">
      <c r="A3037" s="40">
        <v>36705164241</v>
      </c>
      <c r="B3037" s="40" t="s">
        <v>132</v>
      </c>
      <c r="C3037" s="40">
        <v>18030</v>
      </c>
    </row>
    <row r="3038" spans="1:3" ht="13.2">
      <c r="A3038" s="40">
        <v>36706266014</v>
      </c>
      <c r="B3038" s="40" t="s">
        <v>132</v>
      </c>
      <c r="C3038" s="40">
        <v>4626</v>
      </c>
    </row>
    <row r="3039" spans="1:3" ht="13.2">
      <c r="A3039" s="40">
        <v>36803160259</v>
      </c>
      <c r="B3039" s="40" t="s">
        <v>132</v>
      </c>
      <c r="C3039" s="40">
        <v>3510</v>
      </c>
    </row>
    <row r="3040" spans="1:3" ht="13.2">
      <c r="A3040" s="40">
        <v>36805220214</v>
      </c>
      <c r="B3040" s="40" t="s">
        <v>135</v>
      </c>
      <c r="C3040" s="40">
        <v>3510</v>
      </c>
    </row>
    <row r="3041" spans="1:3" ht="13.2">
      <c r="A3041" s="40">
        <v>36810082262</v>
      </c>
      <c r="B3041" s="40" t="s">
        <v>168</v>
      </c>
      <c r="C3041" s="40">
        <v>3830</v>
      </c>
    </row>
    <row r="3042" spans="1:3" ht="13.2">
      <c r="A3042" s="40">
        <v>36901250316</v>
      </c>
      <c r="B3042" s="40" t="s">
        <v>132</v>
      </c>
      <c r="C3042" s="40">
        <v>50030</v>
      </c>
    </row>
    <row r="3043" spans="1:3" ht="13.2">
      <c r="A3043" s="40">
        <v>36902160283</v>
      </c>
      <c r="B3043" s="40" t="s">
        <v>146</v>
      </c>
      <c r="C3043" s="40">
        <v>4280</v>
      </c>
    </row>
    <row r="3044" spans="1:3" ht="13.2">
      <c r="A3044" s="40">
        <v>36905060327</v>
      </c>
      <c r="B3044" s="40" t="s">
        <v>132</v>
      </c>
      <c r="C3044" s="40">
        <v>5585</v>
      </c>
    </row>
    <row r="3045" spans="1:3" ht="13.2">
      <c r="A3045" s="40">
        <v>36905144235</v>
      </c>
      <c r="B3045" s="40" t="s">
        <v>132</v>
      </c>
      <c r="C3045" s="40">
        <v>17010</v>
      </c>
    </row>
    <row r="3046" spans="1:3" ht="13.2">
      <c r="A3046" s="40">
        <v>36907070268</v>
      </c>
      <c r="B3046" s="40" t="s">
        <v>142</v>
      </c>
      <c r="C3046" s="40">
        <v>3360</v>
      </c>
    </row>
    <row r="3047" spans="1:3" ht="13.2">
      <c r="A3047" s="40">
        <v>36908206528</v>
      </c>
      <c r="B3047" s="40" t="s">
        <v>175</v>
      </c>
      <c r="C3047" s="40">
        <v>16000</v>
      </c>
    </row>
    <row r="3048" spans="1:3" ht="13.2">
      <c r="A3048" s="40">
        <v>36909235719</v>
      </c>
      <c r="B3048" s="40" t="s">
        <v>137</v>
      </c>
      <c r="C3048" s="40">
        <v>7930</v>
      </c>
    </row>
    <row r="3049" spans="1:3" ht="13.2">
      <c r="A3049" s="40">
        <v>36910110293</v>
      </c>
      <c r="B3049" s="40" t="s">
        <v>145</v>
      </c>
      <c r="C3049" s="40">
        <v>16500</v>
      </c>
    </row>
    <row r="3050" spans="1:3" ht="13.2">
      <c r="A3050" s="40">
        <v>36912245718</v>
      </c>
      <c r="B3050" s="40" t="s">
        <v>132</v>
      </c>
      <c r="C3050" s="40">
        <v>169250</v>
      </c>
    </row>
    <row r="3051" spans="1:3" ht="13.2">
      <c r="A3051" s="40">
        <v>36912306016</v>
      </c>
      <c r="B3051" s="40" t="s">
        <v>158</v>
      </c>
      <c r="C3051" s="40">
        <v>11020</v>
      </c>
    </row>
    <row r="3052" spans="1:3" ht="13.2">
      <c r="A3052" s="40">
        <v>37001252231</v>
      </c>
      <c r="B3052" s="40" t="s">
        <v>132</v>
      </c>
      <c r="C3052" s="40">
        <v>4927</v>
      </c>
    </row>
    <row r="3053" spans="1:3" ht="13.2">
      <c r="A3053" s="40">
        <v>37001274230</v>
      </c>
      <c r="B3053" s="40" t="s">
        <v>137</v>
      </c>
      <c r="C3053" s="40">
        <v>3330</v>
      </c>
    </row>
    <row r="3054" spans="1:3" ht="13.2">
      <c r="A3054" s="40">
        <v>37001304935</v>
      </c>
      <c r="B3054" s="40" t="s">
        <v>136</v>
      </c>
      <c r="C3054" s="40">
        <v>2620</v>
      </c>
    </row>
    <row r="3055" spans="1:3" ht="13.2">
      <c r="A3055" s="40">
        <v>37005290225</v>
      </c>
      <c r="B3055" s="40" t="s">
        <v>159</v>
      </c>
      <c r="C3055" s="40">
        <v>14640</v>
      </c>
    </row>
    <row r="3056" spans="1:3" ht="13.2">
      <c r="A3056" s="40">
        <v>37012082247</v>
      </c>
      <c r="B3056" s="40" t="s">
        <v>147</v>
      </c>
      <c r="C3056" s="40">
        <v>5719</v>
      </c>
    </row>
    <row r="3057" spans="1:3" ht="13.2">
      <c r="A3057" s="40">
        <v>37101134228</v>
      </c>
      <c r="B3057" s="40" t="s">
        <v>173</v>
      </c>
      <c r="C3057" s="40">
        <v>8020</v>
      </c>
    </row>
    <row r="3058" spans="1:3" ht="13.2">
      <c r="A3058" s="40">
        <v>37102254920</v>
      </c>
      <c r="B3058" s="40" t="s">
        <v>132</v>
      </c>
      <c r="C3058" s="40">
        <v>4610</v>
      </c>
    </row>
    <row r="3059" spans="1:3" ht="13.2">
      <c r="A3059" s="40">
        <v>37103260221</v>
      </c>
      <c r="B3059" s="40" t="s">
        <v>135</v>
      </c>
      <c r="C3059" s="40">
        <v>4030</v>
      </c>
    </row>
    <row r="3060" spans="1:3" ht="13.2">
      <c r="A3060" s="40">
        <v>37212250262</v>
      </c>
      <c r="B3060" s="40" t="s">
        <v>132</v>
      </c>
      <c r="C3060" s="40">
        <v>5030</v>
      </c>
    </row>
    <row r="3061" spans="1:3" ht="13.2">
      <c r="A3061" s="40">
        <v>37305290329</v>
      </c>
      <c r="B3061" s="40" t="s">
        <v>132</v>
      </c>
      <c r="C3061" s="40">
        <v>25725</v>
      </c>
    </row>
    <row r="3062" spans="1:3" ht="13.2">
      <c r="A3062" s="40">
        <v>37306010232</v>
      </c>
      <c r="B3062" s="40" t="s">
        <v>164</v>
      </c>
      <c r="C3062" s="40">
        <v>10446</v>
      </c>
    </row>
    <row r="3063" spans="1:3" ht="13.2">
      <c r="A3063" s="40">
        <v>37307060224</v>
      </c>
      <c r="B3063" s="40" t="s">
        <v>141</v>
      </c>
      <c r="C3063" s="40">
        <v>9710</v>
      </c>
    </row>
    <row r="3064" spans="1:3" ht="13.2">
      <c r="A3064" s="40">
        <v>37310316519</v>
      </c>
      <c r="B3064" s="40" t="s">
        <v>23</v>
      </c>
      <c r="C3064" s="40">
        <v>5760</v>
      </c>
    </row>
    <row r="3065" spans="1:3" ht="13.2">
      <c r="A3065" s="40">
        <v>37407024720</v>
      </c>
      <c r="B3065" s="40" t="s">
        <v>137</v>
      </c>
      <c r="C3065" s="40">
        <v>20000</v>
      </c>
    </row>
    <row r="3066" spans="1:3" ht="13.2">
      <c r="A3066" s="40">
        <v>37410194721</v>
      </c>
      <c r="B3066" s="40" t="s">
        <v>132</v>
      </c>
      <c r="C3066" s="40">
        <v>7000</v>
      </c>
    </row>
    <row r="3067" spans="1:3" ht="13.2">
      <c r="A3067" s="40">
        <v>37411286517</v>
      </c>
      <c r="B3067" s="40" t="s">
        <v>137</v>
      </c>
      <c r="C3067" s="40">
        <v>11510</v>
      </c>
    </row>
    <row r="3068" spans="1:3" ht="13.2">
      <c r="A3068" s="40">
        <v>37507296558</v>
      </c>
      <c r="B3068" s="40" t="s">
        <v>163</v>
      </c>
      <c r="C3068" s="40">
        <v>20020</v>
      </c>
    </row>
    <row r="3069" spans="1:3" ht="13.2">
      <c r="A3069" s="40">
        <v>37507312270</v>
      </c>
      <c r="B3069" s="40" t="s">
        <v>132</v>
      </c>
      <c r="C3069" s="40">
        <v>6830</v>
      </c>
    </row>
    <row r="3070" spans="1:3" ht="13.2">
      <c r="A3070" s="40">
        <v>37512100247</v>
      </c>
      <c r="B3070" s="40" t="s">
        <v>132</v>
      </c>
      <c r="C3070" s="40">
        <v>9040</v>
      </c>
    </row>
    <row r="3071" spans="1:3" ht="13.2">
      <c r="A3071" s="40">
        <v>37601150251</v>
      </c>
      <c r="B3071" s="40" t="s">
        <v>132</v>
      </c>
      <c r="C3071" s="40">
        <v>4430</v>
      </c>
    </row>
    <row r="3072" spans="1:3" ht="13.2">
      <c r="A3072" s="40">
        <v>37601206039</v>
      </c>
      <c r="B3072" s="40" t="s">
        <v>132</v>
      </c>
      <c r="C3072" s="40">
        <v>25010</v>
      </c>
    </row>
    <row r="3073" spans="1:3" ht="13.2">
      <c r="A3073" s="40">
        <v>37605245729</v>
      </c>
      <c r="B3073" s="40" t="s">
        <v>144</v>
      </c>
      <c r="C3073" s="40">
        <v>5322</v>
      </c>
    </row>
    <row r="3074" spans="1:3" ht="13.2">
      <c r="A3074" s="40">
        <v>37606099526</v>
      </c>
      <c r="B3074" s="40" t="s">
        <v>132</v>
      </c>
      <c r="C3074" s="40">
        <v>2855</v>
      </c>
    </row>
    <row r="3075" spans="1:3" ht="13.2">
      <c r="A3075" s="40">
        <v>37607300256</v>
      </c>
      <c r="B3075" s="40" t="s">
        <v>156</v>
      </c>
      <c r="C3075" s="40">
        <v>2085</v>
      </c>
    </row>
    <row r="3076" spans="1:3" ht="13.2">
      <c r="A3076" s="40">
        <v>37609295228</v>
      </c>
      <c r="B3076" s="40" t="s">
        <v>143</v>
      </c>
      <c r="C3076" s="40">
        <v>38020</v>
      </c>
    </row>
    <row r="3077" spans="1:3" ht="13.2">
      <c r="A3077" s="40">
        <v>37704240252</v>
      </c>
      <c r="B3077" s="40" t="s">
        <v>157</v>
      </c>
      <c r="C3077" s="40">
        <v>261010</v>
      </c>
    </row>
    <row r="3078" spans="1:3" ht="13.2">
      <c r="A3078" s="40">
        <v>37802070237</v>
      </c>
      <c r="B3078" s="40" t="s">
        <v>135</v>
      </c>
      <c r="C3078" s="40">
        <v>30000</v>
      </c>
    </row>
    <row r="3079" spans="1:3" ht="13.2">
      <c r="A3079" s="40">
        <v>37908146540</v>
      </c>
      <c r="B3079" s="40" t="s">
        <v>132</v>
      </c>
      <c r="C3079" s="40">
        <v>25020</v>
      </c>
    </row>
    <row r="3080" spans="1:3" ht="13.2">
      <c r="A3080" s="40">
        <v>43203160283</v>
      </c>
      <c r="B3080" s="40" t="s">
        <v>135</v>
      </c>
      <c r="C3080" s="40">
        <v>55000</v>
      </c>
    </row>
    <row r="3081" spans="1:3" ht="13.2">
      <c r="A3081" s="40">
        <v>43603260248</v>
      </c>
      <c r="B3081" s="40" t="s">
        <v>132</v>
      </c>
      <c r="C3081" s="40">
        <v>7010</v>
      </c>
    </row>
    <row r="3082" spans="1:3" ht="13.2">
      <c r="A3082" s="40">
        <v>44208030282</v>
      </c>
      <c r="B3082" s="40" t="s">
        <v>134</v>
      </c>
      <c r="C3082" s="40">
        <v>4220</v>
      </c>
    </row>
    <row r="3083" spans="1:3" ht="13.2">
      <c r="A3083" s="40">
        <v>44403194223</v>
      </c>
      <c r="B3083" s="40" t="s">
        <v>132</v>
      </c>
      <c r="C3083" s="40">
        <v>2600</v>
      </c>
    </row>
    <row r="3084" spans="1:3" ht="13.2">
      <c r="A3084" s="40">
        <v>44506130228</v>
      </c>
      <c r="B3084" s="40" t="s">
        <v>134</v>
      </c>
      <c r="C3084" s="40">
        <v>35520</v>
      </c>
    </row>
    <row r="3085" spans="1:3" ht="13.2">
      <c r="A3085" s="40">
        <v>44806040219</v>
      </c>
      <c r="B3085" s="40" t="s">
        <v>134</v>
      </c>
      <c r="C3085" s="40">
        <v>20000</v>
      </c>
    </row>
    <row r="3086" spans="1:3" ht="13.2">
      <c r="A3086" s="40">
        <v>44808012751</v>
      </c>
      <c r="B3086" s="40" t="s">
        <v>155</v>
      </c>
      <c r="C3086" s="40">
        <v>4030</v>
      </c>
    </row>
    <row r="3087" spans="1:3" ht="13.2">
      <c r="A3087" s="40">
        <v>44912042721</v>
      </c>
      <c r="B3087" s="40" t="s">
        <v>163</v>
      </c>
      <c r="C3087" s="40">
        <v>2650</v>
      </c>
    </row>
    <row r="3088" spans="1:3" ht="13.2">
      <c r="A3088" s="40">
        <v>45001030228</v>
      </c>
      <c r="B3088" s="40" t="s">
        <v>132</v>
      </c>
      <c r="C3088" s="40">
        <v>7030</v>
      </c>
    </row>
    <row r="3089" spans="1:3" ht="13.2">
      <c r="A3089" s="40">
        <v>45003230029</v>
      </c>
      <c r="B3089" s="40" t="s">
        <v>146</v>
      </c>
      <c r="C3089" s="40">
        <v>450030</v>
      </c>
    </row>
    <row r="3090" spans="1:3" ht="13.2">
      <c r="A3090" s="40">
        <v>45009135734</v>
      </c>
      <c r="B3090" s="40" t="s">
        <v>132</v>
      </c>
      <c r="C3090" s="40">
        <v>2500</v>
      </c>
    </row>
    <row r="3091" spans="1:3" ht="13.2">
      <c r="A3091" s="40">
        <v>45301272716</v>
      </c>
      <c r="B3091" s="40" t="s">
        <v>23</v>
      </c>
      <c r="C3091" s="40">
        <v>60020</v>
      </c>
    </row>
    <row r="3092" spans="1:3" ht="13.2">
      <c r="A3092" s="40">
        <v>45309262269</v>
      </c>
      <c r="B3092" s="40" t="s">
        <v>23</v>
      </c>
      <c r="C3092" s="40">
        <v>5500</v>
      </c>
    </row>
    <row r="3093" spans="1:3" ht="13.2">
      <c r="A3093" s="40">
        <v>45402262755</v>
      </c>
      <c r="B3093" s="40" t="s">
        <v>178</v>
      </c>
      <c r="C3093" s="40">
        <v>2555</v>
      </c>
    </row>
    <row r="3094" spans="1:3" ht="13.2">
      <c r="A3094" s="40">
        <v>45406182761</v>
      </c>
      <c r="B3094" s="40" t="s">
        <v>132</v>
      </c>
      <c r="C3094" s="40">
        <v>8700</v>
      </c>
    </row>
    <row r="3095" spans="1:3" ht="13.2">
      <c r="A3095" s="40">
        <v>45407312227</v>
      </c>
      <c r="B3095" s="40" t="s">
        <v>132</v>
      </c>
      <c r="C3095" s="40">
        <v>3570</v>
      </c>
    </row>
    <row r="3096" spans="1:3" ht="13.2">
      <c r="A3096" s="40">
        <v>45411290288</v>
      </c>
      <c r="B3096" s="40" t="s">
        <v>189</v>
      </c>
      <c r="C3096" s="40">
        <v>3539</v>
      </c>
    </row>
    <row r="3097" spans="1:3" ht="13.2">
      <c r="A3097" s="40">
        <v>45504162719</v>
      </c>
      <c r="B3097" s="40" t="s">
        <v>132</v>
      </c>
      <c r="C3097" s="40">
        <v>2260</v>
      </c>
    </row>
    <row r="3098" spans="1:3" ht="13.2">
      <c r="A3098" s="40">
        <v>45507172221</v>
      </c>
      <c r="B3098" s="40" t="s">
        <v>139</v>
      </c>
      <c r="C3098" s="40">
        <v>5200</v>
      </c>
    </row>
    <row r="3099" spans="1:3" ht="13.2">
      <c r="A3099" s="40">
        <v>45508260295</v>
      </c>
      <c r="B3099" s="40" t="s">
        <v>145</v>
      </c>
      <c r="C3099" s="40">
        <v>42030</v>
      </c>
    </row>
    <row r="3100" spans="1:3" ht="13.2">
      <c r="A3100" s="40">
        <v>45511140214</v>
      </c>
      <c r="B3100" s="40" t="s">
        <v>150</v>
      </c>
      <c r="C3100" s="40">
        <v>30623</v>
      </c>
    </row>
    <row r="3101" spans="1:3" ht="13.2">
      <c r="A3101" s="40">
        <v>45602042725</v>
      </c>
      <c r="B3101" s="40" t="s">
        <v>135</v>
      </c>
      <c r="C3101" s="40">
        <v>3580</v>
      </c>
    </row>
    <row r="3102" spans="1:3" ht="13.2">
      <c r="A3102" s="40">
        <v>45701244923</v>
      </c>
      <c r="B3102" s="40" t="s">
        <v>132</v>
      </c>
      <c r="C3102" s="40">
        <v>3310</v>
      </c>
    </row>
    <row r="3103" spans="1:3" ht="13.2">
      <c r="A3103" s="40">
        <v>45703020312</v>
      </c>
      <c r="B3103" s="40" t="s">
        <v>132</v>
      </c>
      <c r="C3103" s="40">
        <v>450000</v>
      </c>
    </row>
    <row r="3104" spans="1:3" ht="13.2">
      <c r="A3104" s="40">
        <v>45711102739</v>
      </c>
      <c r="B3104" s="40" t="s">
        <v>141</v>
      </c>
      <c r="C3104" s="40">
        <v>80030</v>
      </c>
    </row>
    <row r="3105" spans="1:3" ht="13.2">
      <c r="A3105" s="40">
        <v>45712170312</v>
      </c>
      <c r="B3105" s="40" t="s">
        <v>132</v>
      </c>
      <c r="C3105" s="40">
        <v>17000</v>
      </c>
    </row>
    <row r="3106" spans="1:3" ht="13.2">
      <c r="A3106" s="40">
        <v>45803090256</v>
      </c>
      <c r="B3106" s="40" t="s">
        <v>132</v>
      </c>
      <c r="C3106" s="40">
        <v>2530</v>
      </c>
    </row>
    <row r="3107" spans="1:3" ht="13.2">
      <c r="A3107" s="40">
        <v>45810312718</v>
      </c>
      <c r="B3107" s="40" t="s">
        <v>132</v>
      </c>
      <c r="C3107" s="40">
        <v>60000</v>
      </c>
    </row>
    <row r="3108" spans="1:3" ht="13.2">
      <c r="A3108" s="40">
        <v>45903124926</v>
      </c>
      <c r="B3108" s="40" t="s">
        <v>132</v>
      </c>
      <c r="C3108" s="40">
        <v>21530</v>
      </c>
    </row>
    <row r="3109" spans="1:3" ht="13.2">
      <c r="A3109" s="40">
        <v>45905030265</v>
      </c>
      <c r="B3109" s="40" t="s">
        <v>137</v>
      </c>
      <c r="C3109" s="40">
        <v>31010</v>
      </c>
    </row>
    <row r="3110" spans="1:3" ht="13.2">
      <c r="A3110" s="40">
        <v>45908204458</v>
      </c>
      <c r="B3110" s="40" t="s">
        <v>132</v>
      </c>
      <c r="C3110" s="40">
        <v>3230</v>
      </c>
    </row>
    <row r="3111" spans="1:3" ht="13.2">
      <c r="A3111" s="40">
        <v>45912200221</v>
      </c>
      <c r="B3111" s="40" t="s">
        <v>139</v>
      </c>
      <c r="C3111" s="40">
        <v>2330</v>
      </c>
    </row>
    <row r="3112" spans="1:3" ht="13.2">
      <c r="A3112" s="40">
        <v>46002146518</v>
      </c>
      <c r="B3112" s="40" t="s">
        <v>132</v>
      </c>
      <c r="C3112" s="40">
        <v>90020</v>
      </c>
    </row>
    <row r="3113" spans="1:3" ht="13.2">
      <c r="A3113" s="40">
        <v>46005060255</v>
      </c>
      <c r="B3113" s="40" t="s">
        <v>132</v>
      </c>
      <c r="C3113" s="40">
        <v>2100</v>
      </c>
    </row>
    <row r="3114" spans="1:3" ht="13.2">
      <c r="A3114" s="40">
        <v>46006130289</v>
      </c>
      <c r="B3114" s="40" t="s">
        <v>158</v>
      </c>
      <c r="C3114" s="40">
        <v>8000</v>
      </c>
    </row>
    <row r="3115" spans="1:3" ht="13.2">
      <c r="A3115" s="40">
        <v>46007030240</v>
      </c>
      <c r="B3115" s="40" t="s">
        <v>188</v>
      </c>
      <c r="C3115" s="40">
        <v>65000</v>
      </c>
    </row>
    <row r="3116" spans="1:3" ht="13.2">
      <c r="A3116" s="40">
        <v>46008020213</v>
      </c>
      <c r="B3116" s="40" t="s">
        <v>155</v>
      </c>
      <c r="C3116" s="40">
        <v>3010</v>
      </c>
    </row>
    <row r="3117" spans="1:3" ht="13.2">
      <c r="A3117" s="40">
        <v>46008210340</v>
      </c>
      <c r="B3117" s="40" t="s">
        <v>131</v>
      </c>
      <c r="C3117" s="40">
        <v>20000</v>
      </c>
    </row>
    <row r="3118" spans="1:3" ht="13.2">
      <c r="A3118" s="40">
        <v>46012164712</v>
      </c>
      <c r="B3118" s="40" t="s">
        <v>160</v>
      </c>
      <c r="C3118" s="40">
        <v>5943</v>
      </c>
    </row>
    <row r="3119" spans="1:3" ht="13.2">
      <c r="A3119" s="40">
        <v>46104204220</v>
      </c>
      <c r="B3119" s="40" t="s">
        <v>137</v>
      </c>
      <c r="C3119" s="40">
        <v>11030</v>
      </c>
    </row>
    <row r="3120" spans="1:3" ht="13.2">
      <c r="A3120" s="40">
        <v>46107030234</v>
      </c>
      <c r="B3120" s="40" t="s">
        <v>132</v>
      </c>
      <c r="C3120" s="40">
        <v>6010</v>
      </c>
    </row>
    <row r="3121" spans="1:3" ht="13.2">
      <c r="A3121" s="40">
        <v>46108084928</v>
      </c>
      <c r="B3121" s="40" t="s">
        <v>132</v>
      </c>
      <c r="C3121" s="40">
        <v>2600</v>
      </c>
    </row>
    <row r="3122" spans="1:3" ht="13.2">
      <c r="A3122" s="40">
        <v>46108090224</v>
      </c>
      <c r="B3122" s="40" t="s">
        <v>132</v>
      </c>
      <c r="C3122" s="40">
        <v>6000</v>
      </c>
    </row>
    <row r="3123" spans="1:3" ht="13.2">
      <c r="A3123" s="40">
        <v>46109225221</v>
      </c>
      <c r="B3123" s="40" t="s">
        <v>132</v>
      </c>
      <c r="C3123" s="40">
        <v>169240</v>
      </c>
    </row>
    <row r="3124" spans="1:3" ht="13.2">
      <c r="A3124" s="40">
        <v>46110240303</v>
      </c>
      <c r="B3124" s="40" t="s">
        <v>132</v>
      </c>
      <c r="C3124" s="40">
        <v>4710</v>
      </c>
    </row>
    <row r="3125" spans="1:3" ht="13.2">
      <c r="A3125" s="40">
        <v>46206250058</v>
      </c>
      <c r="B3125" s="40" t="s">
        <v>141</v>
      </c>
      <c r="C3125" s="40">
        <v>20100</v>
      </c>
    </row>
    <row r="3126" spans="1:3" ht="13.2">
      <c r="A3126" s="40">
        <v>46207012236</v>
      </c>
      <c r="B3126" s="40" t="s">
        <v>132</v>
      </c>
      <c r="C3126" s="40">
        <v>15000</v>
      </c>
    </row>
    <row r="3127" spans="1:3" ht="13.2">
      <c r="A3127" s="40">
        <v>46208210273</v>
      </c>
      <c r="B3127" s="40" t="s">
        <v>140</v>
      </c>
      <c r="C3127" s="40">
        <v>22510</v>
      </c>
    </row>
    <row r="3128" spans="1:3" ht="13.2">
      <c r="A3128" s="40">
        <v>46209112739</v>
      </c>
      <c r="B3128" s="40" t="s">
        <v>132</v>
      </c>
      <c r="C3128" s="40">
        <v>15000</v>
      </c>
    </row>
    <row r="3129" spans="1:3" ht="13.2">
      <c r="A3129" s="40">
        <v>46302043721</v>
      </c>
      <c r="B3129" s="40" t="s">
        <v>132</v>
      </c>
      <c r="C3129" s="40">
        <v>53229</v>
      </c>
    </row>
    <row r="3130" spans="1:3" ht="13.2">
      <c r="A3130" s="40">
        <v>46303150045</v>
      </c>
      <c r="B3130" s="40" t="s">
        <v>132</v>
      </c>
      <c r="C3130" s="40">
        <v>6010</v>
      </c>
    </row>
    <row r="3131" spans="1:3" ht="13.2">
      <c r="A3131" s="40">
        <v>46309030249</v>
      </c>
      <c r="B3131" s="40" t="s">
        <v>132</v>
      </c>
      <c r="C3131" s="40">
        <v>20687</v>
      </c>
    </row>
    <row r="3132" spans="1:3" ht="13.2">
      <c r="A3132" s="40">
        <v>46309115211</v>
      </c>
      <c r="B3132" s="40" t="s">
        <v>147</v>
      </c>
      <c r="C3132" s="40">
        <v>38000</v>
      </c>
    </row>
    <row r="3133" spans="1:3" ht="13.2">
      <c r="A3133" s="40">
        <v>46401110326</v>
      </c>
      <c r="B3133" s="40" t="s">
        <v>137</v>
      </c>
      <c r="C3133" s="40">
        <v>68930</v>
      </c>
    </row>
    <row r="3134" spans="1:3" ht="13.2">
      <c r="A3134" s="40">
        <v>46405132717</v>
      </c>
      <c r="B3134" s="40" t="s">
        <v>132</v>
      </c>
      <c r="C3134" s="40">
        <v>30530</v>
      </c>
    </row>
    <row r="3135" spans="1:3" ht="13.2">
      <c r="A3135" s="40">
        <v>46408060539</v>
      </c>
      <c r="B3135" s="40" t="s">
        <v>132</v>
      </c>
      <c r="C3135" s="40">
        <v>7818</v>
      </c>
    </row>
    <row r="3136" spans="1:3" ht="13.2">
      <c r="A3136" s="40">
        <v>46501224245</v>
      </c>
      <c r="B3136" s="40" t="s">
        <v>148</v>
      </c>
      <c r="C3136" s="40">
        <v>5310</v>
      </c>
    </row>
    <row r="3137" spans="1:3" ht="13.2">
      <c r="A3137" s="40">
        <v>46504230330</v>
      </c>
      <c r="B3137" s="40" t="s">
        <v>132</v>
      </c>
      <c r="C3137" s="40">
        <v>40000</v>
      </c>
    </row>
    <row r="3138" spans="1:3" ht="13.2">
      <c r="A3138" s="40">
        <v>46505036541</v>
      </c>
      <c r="B3138" s="40" t="s">
        <v>132</v>
      </c>
      <c r="C3138" s="40">
        <v>10230</v>
      </c>
    </row>
    <row r="3139" spans="1:3" ht="13.2">
      <c r="A3139" s="40">
        <v>46506052750</v>
      </c>
      <c r="B3139" s="40" t="s">
        <v>132</v>
      </c>
      <c r="C3139" s="40">
        <v>9068</v>
      </c>
    </row>
    <row r="3140" spans="1:3" ht="13.2">
      <c r="A3140" s="40">
        <v>46507160219</v>
      </c>
      <c r="B3140" s="40" t="s">
        <v>141</v>
      </c>
      <c r="C3140" s="40">
        <v>2110</v>
      </c>
    </row>
    <row r="3141" spans="1:3" ht="13.2">
      <c r="A3141" s="40">
        <v>46601180339</v>
      </c>
      <c r="B3141" s="40" t="s">
        <v>136</v>
      </c>
      <c r="C3141" s="40">
        <v>7520</v>
      </c>
    </row>
    <row r="3142" spans="1:3" ht="13.2">
      <c r="A3142" s="40">
        <v>46601295719</v>
      </c>
      <c r="B3142" s="40" t="s">
        <v>13</v>
      </c>
      <c r="C3142" s="40">
        <v>18030</v>
      </c>
    </row>
    <row r="3143" spans="1:3" ht="13.2">
      <c r="A3143" s="40">
        <v>46602210227</v>
      </c>
      <c r="B3143" s="40" t="s">
        <v>156</v>
      </c>
      <c r="C3143" s="40">
        <v>7655</v>
      </c>
    </row>
    <row r="3144" spans="1:3" ht="13.2">
      <c r="A3144" s="40">
        <v>46604064727</v>
      </c>
      <c r="B3144" s="40" t="s">
        <v>132</v>
      </c>
      <c r="C3144" s="40">
        <v>80020</v>
      </c>
    </row>
    <row r="3145" spans="1:3" ht="13.2">
      <c r="A3145" s="40">
        <v>46605052749</v>
      </c>
      <c r="B3145" s="40" t="s">
        <v>132</v>
      </c>
      <c r="C3145" s="40">
        <v>2270</v>
      </c>
    </row>
    <row r="3146" spans="1:3" ht="13.2">
      <c r="A3146" s="40">
        <v>46607060356</v>
      </c>
      <c r="B3146" s="40" t="s">
        <v>132</v>
      </c>
      <c r="C3146" s="40">
        <v>4020</v>
      </c>
    </row>
    <row r="3147" spans="1:3" ht="13.2">
      <c r="A3147" s="40">
        <v>46607252798</v>
      </c>
      <c r="B3147" s="40" t="s">
        <v>132</v>
      </c>
      <c r="C3147" s="40">
        <v>9020</v>
      </c>
    </row>
    <row r="3148" spans="1:3" ht="13.2">
      <c r="A3148" s="40">
        <v>46607282725</v>
      </c>
      <c r="B3148" s="40" t="s">
        <v>132</v>
      </c>
      <c r="C3148" s="40">
        <v>7530</v>
      </c>
    </row>
    <row r="3149" spans="1:3" ht="13.2">
      <c r="A3149" s="40">
        <v>46701100326</v>
      </c>
      <c r="B3149" s="40" t="s">
        <v>132</v>
      </c>
      <c r="C3149" s="40">
        <v>2710</v>
      </c>
    </row>
    <row r="3150" spans="1:3" ht="13.2">
      <c r="A3150" s="40">
        <v>46701304220</v>
      </c>
      <c r="B3150" s="40" t="s">
        <v>162</v>
      </c>
      <c r="C3150" s="40">
        <v>6020</v>
      </c>
    </row>
    <row r="3151" spans="1:3" ht="13.2">
      <c r="A3151" s="40">
        <v>46702174218</v>
      </c>
      <c r="B3151" s="40" t="s">
        <v>157</v>
      </c>
      <c r="C3151" s="40">
        <v>78520</v>
      </c>
    </row>
    <row r="3152" spans="1:3" ht="13.2">
      <c r="A3152" s="40">
        <v>46702222305</v>
      </c>
      <c r="B3152" s="40" t="s">
        <v>132</v>
      </c>
      <c r="C3152" s="40">
        <v>9000</v>
      </c>
    </row>
    <row r="3153" spans="1:3" ht="13.2">
      <c r="A3153" s="40">
        <v>46703120028</v>
      </c>
      <c r="B3153" s="40" t="s">
        <v>132</v>
      </c>
      <c r="C3153" s="40">
        <v>17020</v>
      </c>
    </row>
    <row r="3154" spans="1:3" ht="13.2">
      <c r="A3154" s="40">
        <v>46704192230</v>
      </c>
      <c r="B3154" s="40" t="s">
        <v>132</v>
      </c>
      <c r="C3154" s="40">
        <v>10022</v>
      </c>
    </row>
    <row r="3155" spans="1:3" ht="13.2">
      <c r="A3155" s="40">
        <v>46705112734</v>
      </c>
      <c r="B3155" s="40" t="s">
        <v>132</v>
      </c>
      <c r="C3155" s="40">
        <v>4747</v>
      </c>
    </row>
    <row r="3156" spans="1:3" ht="13.2">
      <c r="A3156" s="40">
        <v>46706215243</v>
      </c>
      <c r="B3156" s="40" t="s">
        <v>137</v>
      </c>
      <c r="C3156" s="40">
        <v>4027</v>
      </c>
    </row>
    <row r="3157" spans="1:3" ht="13.2">
      <c r="A3157" s="40">
        <v>46710150229</v>
      </c>
      <c r="B3157" s="40" t="s">
        <v>23</v>
      </c>
      <c r="C3157" s="40">
        <v>2190</v>
      </c>
    </row>
    <row r="3158" spans="1:3" ht="13.2">
      <c r="A3158" s="40">
        <v>46711106017</v>
      </c>
      <c r="B3158" s="40" t="s">
        <v>152</v>
      </c>
      <c r="C3158" s="40">
        <v>75020</v>
      </c>
    </row>
    <row r="3159" spans="1:3" ht="13.2">
      <c r="A3159" s="40">
        <v>46801090272</v>
      </c>
      <c r="B3159" s="40" t="s">
        <v>146</v>
      </c>
      <c r="C3159" s="40">
        <v>3244</v>
      </c>
    </row>
    <row r="3160" spans="1:3" ht="13.2">
      <c r="A3160" s="40">
        <v>46801125222</v>
      </c>
      <c r="B3160" s="40" t="s">
        <v>141</v>
      </c>
      <c r="C3160" s="40">
        <v>5025</v>
      </c>
    </row>
    <row r="3161" spans="1:3" ht="13.2">
      <c r="A3161" s="40">
        <v>46803276016</v>
      </c>
      <c r="B3161" s="40" t="s">
        <v>132</v>
      </c>
      <c r="C3161" s="40">
        <v>2754</v>
      </c>
    </row>
    <row r="3162" spans="1:3" ht="13.2">
      <c r="A3162" s="40">
        <v>46804170257</v>
      </c>
      <c r="B3162" s="40" t="s">
        <v>150</v>
      </c>
      <c r="C3162" s="40">
        <v>28000</v>
      </c>
    </row>
    <row r="3163" spans="1:3" ht="13.2">
      <c r="A3163" s="40">
        <v>46807170291</v>
      </c>
      <c r="B3163" s="40" t="s">
        <v>151</v>
      </c>
      <c r="C3163" s="40">
        <v>2203</v>
      </c>
    </row>
    <row r="3164" spans="1:3" ht="13.2">
      <c r="A3164" s="40">
        <v>46809110019</v>
      </c>
      <c r="B3164" s="40" t="s">
        <v>132</v>
      </c>
      <c r="C3164" s="40">
        <v>172282</v>
      </c>
    </row>
    <row r="3165" spans="1:3" ht="13.2">
      <c r="A3165" s="40">
        <v>46811090256</v>
      </c>
      <c r="B3165" s="40" t="s">
        <v>132</v>
      </c>
      <c r="C3165" s="40">
        <v>5510</v>
      </c>
    </row>
    <row r="3166" spans="1:3" ht="13.2">
      <c r="A3166" s="40">
        <v>46811290221</v>
      </c>
      <c r="B3166" s="40" t="s">
        <v>132</v>
      </c>
      <c r="C3166" s="40">
        <v>6320</v>
      </c>
    </row>
    <row r="3167" spans="1:3" ht="13.2">
      <c r="A3167" s="40">
        <v>46812094941</v>
      </c>
      <c r="B3167" s="40" t="s">
        <v>13</v>
      </c>
      <c r="C3167" s="40">
        <v>8905</v>
      </c>
    </row>
    <row r="3168" spans="1:3" ht="13.2">
      <c r="A3168" s="40">
        <v>46812220230</v>
      </c>
      <c r="B3168" s="40" t="s">
        <v>141</v>
      </c>
      <c r="C3168" s="40">
        <v>4430</v>
      </c>
    </row>
    <row r="3169" spans="1:3" ht="13.2">
      <c r="A3169" s="40">
        <v>46905260295</v>
      </c>
      <c r="B3169" s="40" t="s">
        <v>155</v>
      </c>
      <c r="C3169" s="40">
        <v>25020</v>
      </c>
    </row>
    <row r="3170" spans="1:3" ht="13.2">
      <c r="A3170" s="40">
        <v>46908285222</v>
      </c>
      <c r="B3170" s="40" t="s">
        <v>142</v>
      </c>
      <c r="C3170" s="40">
        <v>38030</v>
      </c>
    </row>
    <row r="3171" spans="1:3" ht="13.2">
      <c r="A3171" s="40">
        <v>46910290307</v>
      </c>
      <c r="B3171" s="40" t="s">
        <v>137</v>
      </c>
      <c r="C3171" s="40">
        <v>81010</v>
      </c>
    </row>
    <row r="3172" spans="1:3" ht="13.2">
      <c r="A3172" s="40">
        <v>47010180222</v>
      </c>
      <c r="B3172" s="40" t="s">
        <v>132</v>
      </c>
      <c r="C3172" s="40">
        <v>3230</v>
      </c>
    </row>
    <row r="3173" spans="1:3" ht="13.2">
      <c r="A3173" s="40">
        <v>47106070242</v>
      </c>
      <c r="B3173" s="40" t="s">
        <v>132</v>
      </c>
      <c r="C3173" s="40">
        <v>2064</v>
      </c>
    </row>
    <row r="3174" spans="1:3" ht="13.2">
      <c r="A3174" s="40">
        <v>47106070288</v>
      </c>
      <c r="B3174" s="40" t="s">
        <v>153</v>
      </c>
      <c r="C3174" s="40">
        <v>4710</v>
      </c>
    </row>
    <row r="3175" spans="1:3" ht="13.2">
      <c r="A3175" s="40">
        <v>47201130362</v>
      </c>
      <c r="B3175" s="40" t="s">
        <v>140</v>
      </c>
      <c r="C3175" s="40">
        <v>145030</v>
      </c>
    </row>
    <row r="3176" spans="1:3" ht="13.2">
      <c r="A3176" s="40">
        <v>47202182729</v>
      </c>
      <c r="B3176" s="40" t="s">
        <v>132</v>
      </c>
      <c r="C3176" s="40">
        <v>35000</v>
      </c>
    </row>
    <row r="3177" spans="1:3" ht="13.2">
      <c r="A3177" s="40">
        <v>47204150358</v>
      </c>
      <c r="B3177" s="40" t="s">
        <v>187</v>
      </c>
      <c r="C3177" s="40">
        <v>7070</v>
      </c>
    </row>
    <row r="3178" spans="1:3" ht="13.2">
      <c r="A3178" s="40">
        <v>47206153723</v>
      </c>
      <c r="B3178" s="40" t="s">
        <v>132</v>
      </c>
      <c r="C3178" s="40">
        <v>48020</v>
      </c>
    </row>
    <row r="3179" spans="1:3" ht="13.2">
      <c r="A3179" s="40">
        <v>47304032234</v>
      </c>
      <c r="B3179" s="40" t="s">
        <v>132</v>
      </c>
      <c r="C3179" s="40">
        <v>7820</v>
      </c>
    </row>
    <row r="3180" spans="1:3" ht="13.2">
      <c r="A3180" s="40">
        <v>47305112758</v>
      </c>
      <c r="B3180" s="40" t="s">
        <v>137</v>
      </c>
      <c r="C3180" s="40">
        <v>45530</v>
      </c>
    </row>
    <row r="3181" spans="1:3" ht="13.2">
      <c r="A3181" s="40">
        <v>47306260348</v>
      </c>
      <c r="B3181" s="40" t="s">
        <v>132</v>
      </c>
      <c r="C3181" s="40">
        <v>48030</v>
      </c>
    </row>
    <row r="3182" spans="1:3" ht="13.2">
      <c r="A3182" s="40">
        <v>47307132715</v>
      </c>
      <c r="B3182" s="40" t="s">
        <v>132</v>
      </c>
      <c r="C3182" s="40">
        <v>18020</v>
      </c>
    </row>
    <row r="3183" spans="1:3" ht="13.2">
      <c r="A3183" s="40">
        <v>47307152787</v>
      </c>
      <c r="B3183" s="40" t="s">
        <v>132</v>
      </c>
      <c r="C3183" s="40">
        <v>4520</v>
      </c>
    </row>
    <row r="3184" spans="1:3" ht="13.2">
      <c r="A3184" s="40">
        <v>47402052725</v>
      </c>
      <c r="B3184" s="40" t="s">
        <v>132</v>
      </c>
      <c r="C3184" s="40">
        <v>20630</v>
      </c>
    </row>
    <row r="3185" spans="1:3" ht="13.2">
      <c r="A3185" s="40">
        <v>47407294228</v>
      </c>
      <c r="B3185" s="40" t="s">
        <v>132</v>
      </c>
      <c r="C3185" s="40">
        <v>6010</v>
      </c>
    </row>
    <row r="3186" spans="1:3" ht="13.2">
      <c r="A3186" s="40">
        <v>47409090346</v>
      </c>
      <c r="B3186" s="40" t="s">
        <v>132</v>
      </c>
      <c r="C3186" s="40">
        <v>2250</v>
      </c>
    </row>
    <row r="3187" spans="1:3" ht="13.2">
      <c r="A3187" s="40">
        <v>47411102746</v>
      </c>
      <c r="B3187" s="40" t="s">
        <v>132</v>
      </c>
      <c r="C3187" s="40">
        <v>6810</v>
      </c>
    </row>
    <row r="3188" spans="1:3" ht="13.2">
      <c r="A3188" s="40">
        <v>47411150377</v>
      </c>
      <c r="B3188" s="40" t="s">
        <v>132</v>
      </c>
      <c r="C3188" s="40">
        <v>31710</v>
      </c>
    </row>
    <row r="3189" spans="1:3" ht="13.2">
      <c r="A3189" s="40">
        <v>47502182735</v>
      </c>
      <c r="B3189" s="40" t="s">
        <v>132</v>
      </c>
      <c r="C3189" s="40">
        <v>21030</v>
      </c>
    </row>
    <row r="3190" spans="1:3" ht="13.2">
      <c r="A3190" s="40">
        <v>47503190219</v>
      </c>
      <c r="B3190" s="40" t="s">
        <v>159</v>
      </c>
      <c r="C3190" s="40">
        <v>19030</v>
      </c>
    </row>
    <row r="3191" spans="1:3" ht="13.2">
      <c r="A3191" s="40">
        <v>47507110332</v>
      </c>
      <c r="B3191" s="40" t="s">
        <v>161</v>
      </c>
      <c r="C3191" s="40">
        <v>5530</v>
      </c>
    </row>
    <row r="3192" spans="1:3" ht="13.2">
      <c r="A3192" s="40">
        <v>47509120333</v>
      </c>
      <c r="B3192" s="40" t="s">
        <v>132</v>
      </c>
      <c r="C3192" s="40">
        <v>2220</v>
      </c>
    </row>
    <row r="3193" spans="1:3" ht="13.2">
      <c r="A3193" s="40">
        <v>47601220246</v>
      </c>
      <c r="B3193" s="40" t="s">
        <v>132</v>
      </c>
      <c r="C3193" s="40">
        <v>2133</v>
      </c>
    </row>
    <row r="3194" spans="1:3" ht="13.2">
      <c r="A3194" s="40">
        <v>47606132254</v>
      </c>
      <c r="B3194" s="40" t="s">
        <v>155</v>
      </c>
      <c r="C3194" s="40">
        <v>3030</v>
      </c>
    </row>
    <row r="3195" spans="1:3" ht="13.2">
      <c r="A3195" s="40">
        <v>47607306043</v>
      </c>
      <c r="B3195" s="40" t="s">
        <v>160</v>
      </c>
      <c r="C3195" s="40">
        <v>3520</v>
      </c>
    </row>
    <row r="3196" spans="1:3" ht="13.2">
      <c r="A3196" s="40">
        <v>47611062229</v>
      </c>
      <c r="B3196" s="40" t="s">
        <v>132</v>
      </c>
      <c r="C3196" s="40">
        <v>4200</v>
      </c>
    </row>
    <row r="3197" spans="1:3" ht="13.2">
      <c r="A3197" s="40">
        <v>47612242739</v>
      </c>
      <c r="B3197" s="40" t="s">
        <v>132</v>
      </c>
      <c r="C3197" s="40">
        <v>3519</v>
      </c>
    </row>
    <row r="3198" spans="1:3" ht="13.2">
      <c r="A3198" s="40">
        <v>47701120351</v>
      </c>
      <c r="B3198" s="40" t="s">
        <v>142</v>
      </c>
      <c r="C3198" s="40">
        <v>2861</v>
      </c>
    </row>
    <row r="3199" spans="1:3" ht="13.2">
      <c r="A3199" s="40">
        <v>47705244716</v>
      </c>
      <c r="B3199" s="40" t="s">
        <v>141</v>
      </c>
      <c r="C3199" s="40">
        <v>4030</v>
      </c>
    </row>
    <row r="3200" spans="1:3" ht="13.2">
      <c r="A3200" s="40">
        <v>47802196528</v>
      </c>
      <c r="B3200" s="40" t="s">
        <v>132</v>
      </c>
      <c r="C3200" s="40">
        <v>170020</v>
      </c>
    </row>
    <row r="3201" spans="1:3" ht="13.2">
      <c r="A3201" s="40">
        <v>48106210254</v>
      </c>
      <c r="B3201" s="40" t="s">
        <v>167</v>
      </c>
      <c r="C3201" s="40">
        <v>17030</v>
      </c>
    </row>
    <row r="3202" spans="1:3" ht="13.2">
      <c r="A3202" s="40">
        <v>33410220277</v>
      </c>
      <c r="B3202" s="40" t="s">
        <v>146</v>
      </c>
      <c r="C3202" s="40">
        <v>2510</v>
      </c>
    </row>
    <row r="3203" spans="1:3" ht="13.2">
      <c r="A3203" s="40">
        <v>34201182761</v>
      </c>
      <c r="B3203" s="40" t="s">
        <v>174</v>
      </c>
      <c r="C3203" s="40">
        <v>8200</v>
      </c>
    </row>
    <row r="3204" spans="1:3" ht="13.2">
      <c r="A3204" s="40">
        <v>34204090218</v>
      </c>
      <c r="B3204" s="40" t="s">
        <v>146</v>
      </c>
      <c r="C3204" s="40">
        <v>6314</v>
      </c>
    </row>
    <row r="3205" spans="1:3" ht="13.2">
      <c r="A3205" s="40">
        <v>34205212257</v>
      </c>
      <c r="B3205" s="40" t="s">
        <v>132</v>
      </c>
      <c r="C3205" s="40">
        <v>3020</v>
      </c>
    </row>
    <row r="3206" spans="1:3" ht="13.2">
      <c r="A3206" s="40">
        <v>34205310222</v>
      </c>
      <c r="B3206" s="40" t="s">
        <v>135</v>
      </c>
      <c r="C3206" s="40">
        <v>5953</v>
      </c>
    </row>
    <row r="3207" spans="1:3" ht="13.2">
      <c r="A3207" s="40">
        <v>34208210300</v>
      </c>
      <c r="B3207" s="40" t="s">
        <v>149</v>
      </c>
      <c r="C3207" s="40">
        <v>2710</v>
      </c>
    </row>
    <row r="3208" spans="1:3" ht="13.2">
      <c r="A3208" s="40">
        <v>34706300319</v>
      </c>
      <c r="B3208" s="40" t="s">
        <v>142</v>
      </c>
      <c r="C3208" s="40">
        <v>10426</v>
      </c>
    </row>
    <row r="3209" spans="1:3" ht="13.2">
      <c r="A3209" s="40">
        <v>34810146534</v>
      </c>
      <c r="B3209" s="40" t="s">
        <v>175</v>
      </c>
      <c r="C3209" s="40">
        <v>15247</v>
      </c>
    </row>
    <row r="3210" spans="1:3" ht="13.2">
      <c r="A3210" s="40">
        <v>34905204226</v>
      </c>
      <c r="B3210" s="40" t="s">
        <v>137</v>
      </c>
      <c r="C3210" s="40">
        <v>16110</v>
      </c>
    </row>
    <row r="3211" spans="1:3" ht="13.2">
      <c r="A3211" s="40">
        <v>35005052732</v>
      </c>
      <c r="B3211" s="40" t="s">
        <v>143</v>
      </c>
      <c r="C3211" s="40">
        <v>7152</v>
      </c>
    </row>
    <row r="3212" spans="1:3" ht="13.2">
      <c r="A3212" s="40">
        <v>35006040225</v>
      </c>
      <c r="B3212" s="40" t="s">
        <v>135</v>
      </c>
      <c r="C3212" s="40">
        <v>38500</v>
      </c>
    </row>
    <row r="3213" spans="1:3" ht="13.2">
      <c r="A3213" s="40">
        <v>35006100251</v>
      </c>
      <c r="B3213" s="40" t="s">
        <v>132</v>
      </c>
      <c r="C3213" s="40">
        <v>13030</v>
      </c>
    </row>
    <row r="3214" spans="1:3" ht="13.2">
      <c r="A3214" s="40">
        <v>35009234229</v>
      </c>
      <c r="B3214" s="40" t="s">
        <v>137</v>
      </c>
      <c r="C3214" s="40">
        <v>25000</v>
      </c>
    </row>
    <row r="3215" spans="1:3" ht="13.2">
      <c r="A3215" s="40">
        <v>35107034232</v>
      </c>
      <c r="B3215" s="40" t="s">
        <v>132</v>
      </c>
      <c r="C3215" s="40">
        <v>120020</v>
      </c>
    </row>
    <row r="3216" spans="1:3" ht="13.2">
      <c r="A3216" s="40">
        <v>35202030319</v>
      </c>
      <c r="B3216" s="40" t="s">
        <v>165</v>
      </c>
      <c r="C3216" s="40">
        <v>2336</v>
      </c>
    </row>
    <row r="3217" spans="1:3" ht="13.2">
      <c r="A3217" s="40">
        <v>35205250289</v>
      </c>
      <c r="B3217" s="40" t="s">
        <v>165</v>
      </c>
      <c r="C3217" s="40">
        <v>3820</v>
      </c>
    </row>
    <row r="3218" spans="1:3" ht="13.2">
      <c r="A3218" s="40">
        <v>35206026021</v>
      </c>
      <c r="B3218" s="40" t="s">
        <v>142</v>
      </c>
      <c r="C3218" s="40">
        <v>60045</v>
      </c>
    </row>
    <row r="3219" spans="1:3" ht="13.2">
      <c r="A3219" s="40">
        <v>35312150219</v>
      </c>
      <c r="B3219" s="40" t="s">
        <v>132</v>
      </c>
      <c r="C3219" s="40">
        <v>27158</v>
      </c>
    </row>
    <row r="3220" spans="1:3" ht="13.2">
      <c r="A3220" s="40">
        <v>35403030323</v>
      </c>
      <c r="B3220" s="40" t="s">
        <v>132</v>
      </c>
      <c r="C3220" s="40">
        <v>5399</v>
      </c>
    </row>
    <row r="3221" spans="1:3" ht="13.2">
      <c r="A3221" s="40">
        <v>35601260251</v>
      </c>
      <c r="B3221" s="40" t="s">
        <v>167</v>
      </c>
      <c r="C3221" s="40">
        <v>15020</v>
      </c>
    </row>
    <row r="3222" spans="1:3" ht="13.2">
      <c r="A3222" s="40">
        <v>35612220245</v>
      </c>
      <c r="B3222" s="40" t="s">
        <v>152</v>
      </c>
      <c r="C3222" s="40">
        <v>19520</v>
      </c>
    </row>
    <row r="3223" spans="1:3" ht="13.2">
      <c r="A3223" s="40">
        <v>35704172239</v>
      </c>
      <c r="B3223" s="40" t="s">
        <v>186</v>
      </c>
      <c r="C3223" s="40">
        <v>7765</v>
      </c>
    </row>
    <row r="3224" spans="1:3" ht="13.2">
      <c r="A3224" s="40">
        <v>35806190229</v>
      </c>
      <c r="B3224" s="40" t="s">
        <v>168</v>
      </c>
      <c r="C3224" s="40">
        <v>20030</v>
      </c>
    </row>
    <row r="3225" spans="1:3" ht="13.2">
      <c r="A3225" s="40">
        <v>35810274219</v>
      </c>
      <c r="B3225" s="40" t="s">
        <v>147</v>
      </c>
      <c r="C3225" s="40">
        <v>4630</v>
      </c>
    </row>
    <row r="3226" spans="1:3" ht="13.2">
      <c r="A3226" s="40">
        <v>35811050289</v>
      </c>
      <c r="B3226" s="40" t="s">
        <v>142</v>
      </c>
      <c r="C3226" s="40">
        <v>6312</v>
      </c>
    </row>
    <row r="3227" spans="1:3" ht="13.2">
      <c r="A3227" s="40">
        <v>35812280279</v>
      </c>
      <c r="B3227" s="40" t="s">
        <v>145</v>
      </c>
      <c r="C3227" s="40">
        <v>17210</v>
      </c>
    </row>
    <row r="3228" spans="1:3" ht="13.2">
      <c r="A3228" s="40">
        <v>35908250279</v>
      </c>
      <c r="B3228" s="40" t="s">
        <v>13</v>
      </c>
      <c r="C3228" s="40">
        <v>7000</v>
      </c>
    </row>
    <row r="3229" spans="1:3" ht="13.2">
      <c r="A3229" s="40">
        <v>36002292230</v>
      </c>
      <c r="B3229" s="40" t="s">
        <v>23</v>
      </c>
      <c r="C3229" s="40">
        <v>4730</v>
      </c>
    </row>
    <row r="3230" spans="1:3" ht="13.2">
      <c r="A3230" s="40">
        <v>36009190213</v>
      </c>
      <c r="B3230" s="40" t="s">
        <v>132</v>
      </c>
      <c r="C3230" s="40">
        <v>2410</v>
      </c>
    </row>
    <row r="3231" spans="1:3" ht="13.2">
      <c r="A3231" s="40">
        <v>36011285222</v>
      </c>
      <c r="B3231" s="40" t="s">
        <v>132</v>
      </c>
      <c r="C3231" s="40">
        <v>4530</v>
      </c>
    </row>
    <row r="3232" spans="1:3" ht="13.2">
      <c r="A3232" s="40">
        <v>36101190237</v>
      </c>
      <c r="B3232" s="40" t="s">
        <v>135</v>
      </c>
      <c r="C3232" s="40">
        <v>4230</v>
      </c>
    </row>
    <row r="3233" spans="1:3" ht="13.2">
      <c r="A3233" s="40">
        <v>36101192757</v>
      </c>
      <c r="B3233" s="40" t="s">
        <v>135</v>
      </c>
      <c r="C3233" s="40">
        <v>3980</v>
      </c>
    </row>
    <row r="3234" spans="1:3" ht="13.2">
      <c r="A3234" s="40">
        <v>36102230275</v>
      </c>
      <c r="B3234" s="40" t="s">
        <v>169</v>
      </c>
      <c r="C3234" s="40">
        <v>2260</v>
      </c>
    </row>
    <row r="3235" spans="1:3" ht="13.2">
      <c r="A3235" s="40">
        <v>36110260358</v>
      </c>
      <c r="B3235" s="40" t="s">
        <v>134</v>
      </c>
      <c r="C3235" s="40">
        <v>4010</v>
      </c>
    </row>
    <row r="3236" spans="1:3" ht="13.2">
      <c r="A3236" s="40">
        <v>36111132777</v>
      </c>
      <c r="B3236" s="40" t="s">
        <v>146</v>
      </c>
      <c r="C3236" s="40">
        <v>3158</v>
      </c>
    </row>
    <row r="3237" spans="1:3" ht="13.2">
      <c r="A3237" s="40">
        <v>36201044228</v>
      </c>
      <c r="B3237" s="40" t="s">
        <v>132</v>
      </c>
      <c r="C3237" s="40">
        <v>5553</v>
      </c>
    </row>
    <row r="3238" spans="1:3" ht="13.2">
      <c r="A3238" s="40">
        <v>36202080223</v>
      </c>
      <c r="B3238" s="40" t="s">
        <v>156</v>
      </c>
      <c r="C3238" s="40">
        <v>14630</v>
      </c>
    </row>
    <row r="3239" spans="1:3" ht="13.2">
      <c r="A3239" s="40">
        <v>36204064711</v>
      </c>
      <c r="B3239" s="40" t="s">
        <v>13</v>
      </c>
      <c r="C3239" s="40">
        <v>4020</v>
      </c>
    </row>
    <row r="3240" spans="1:3" ht="13.2">
      <c r="A3240" s="40">
        <v>36205310336</v>
      </c>
      <c r="B3240" s="40" t="s">
        <v>131</v>
      </c>
      <c r="C3240" s="40">
        <v>7500</v>
      </c>
    </row>
    <row r="3241" spans="1:3" ht="13.2">
      <c r="A3241" s="40">
        <v>36209204248</v>
      </c>
      <c r="B3241" s="40" t="s">
        <v>136</v>
      </c>
      <c r="C3241" s="40">
        <v>6340</v>
      </c>
    </row>
    <row r="3242" spans="1:3" ht="13.2">
      <c r="A3242" s="40">
        <v>36212076511</v>
      </c>
      <c r="B3242" s="40" t="s">
        <v>23</v>
      </c>
      <c r="C3242" s="40">
        <v>10620</v>
      </c>
    </row>
    <row r="3243" spans="1:3" ht="13.2">
      <c r="A3243" s="40">
        <v>36307204917</v>
      </c>
      <c r="B3243" s="40" t="s">
        <v>13</v>
      </c>
      <c r="C3243" s="40">
        <v>4500</v>
      </c>
    </row>
    <row r="3244" spans="1:3" ht="13.2">
      <c r="A3244" s="40">
        <v>36308314233</v>
      </c>
      <c r="B3244" s="40" t="s">
        <v>173</v>
      </c>
      <c r="C3244" s="40">
        <v>8020</v>
      </c>
    </row>
    <row r="3245" spans="1:3" ht="13.2">
      <c r="A3245" s="40">
        <v>36310195271</v>
      </c>
      <c r="B3245" s="40" t="s">
        <v>132</v>
      </c>
      <c r="C3245" s="40">
        <v>7720</v>
      </c>
    </row>
    <row r="3246" spans="1:3" ht="13.2">
      <c r="A3246" s="40">
        <v>36401122245</v>
      </c>
      <c r="B3246" s="40" t="s">
        <v>135</v>
      </c>
      <c r="C3246" s="40">
        <v>4510</v>
      </c>
    </row>
    <row r="3247" spans="1:3" ht="13.2">
      <c r="A3247" s="40">
        <v>36409030304</v>
      </c>
      <c r="B3247" s="40" t="s">
        <v>132</v>
      </c>
      <c r="C3247" s="40">
        <v>8410</v>
      </c>
    </row>
    <row r="3248" spans="1:3" ht="13.2">
      <c r="A3248" s="40">
        <v>36412050326</v>
      </c>
      <c r="B3248" s="40" t="s">
        <v>131</v>
      </c>
      <c r="C3248" s="40">
        <v>11010</v>
      </c>
    </row>
    <row r="3249" spans="1:3" ht="13.2">
      <c r="A3249" s="40">
        <v>36501155722</v>
      </c>
      <c r="B3249" s="40" t="s">
        <v>134</v>
      </c>
      <c r="C3249" s="40">
        <v>100020</v>
      </c>
    </row>
    <row r="3250" spans="1:3" ht="13.2">
      <c r="A3250" s="40">
        <v>36502074941</v>
      </c>
      <c r="B3250" s="40" t="s">
        <v>167</v>
      </c>
      <c r="C3250" s="40">
        <v>8471</v>
      </c>
    </row>
    <row r="3251" spans="1:3" ht="13.2">
      <c r="A3251" s="40">
        <v>36504065730</v>
      </c>
      <c r="B3251" s="40" t="s">
        <v>161</v>
      </c>
      <c r="C3251" s="40">
        <v>8320</v>
      </c>
    </row>
    <row r="3252" spans="1:3" ht="13.2">
      <c r="A3252" s="40">
        <v>36602254722</v>
      </c>
      <c r="B3252" s="40" t="s">
        <v>143</v>
      </c>
      <c r="C3252" s="40">
        <v>78510</v>
      </c>
    </row>
    <row r="3253" spans="1:3" ht="13.2">
      <c r="A3253" s="40">
        <v>36605050332</v>
      </c>
      <c r="B3253" s="40" t="s">
        <v>131</v>
      </c>
      <c r="C3253" s="40">
        <v>2220</v>
      </c>
    </row>
    <row r="3254" spans="1:3" ht="13.2">
      <c r="A3254" s="40">
        <v>36606186015</v>
      </c>
      <c r="B3254" s="40" t="s">
        <v>160</v>
      </c>
      <c r="C3254" s="40">
        <v>10781</v>
      </c>
    </row>
    <row r="3255" spans="1:3" ht="13.2">
      <c r="A3255" s="40">
        <v>36608254721</v>
      </c>
      <c r="B3255" s="40" t="s">
        <v>159</v>
      </c>
      <c r="C3255" s="40">
        <v>14520</v>
      </c>
    </row>
    <row r="3256" spans="1:3" ht="13.2">
      <c r="A3256" s="40">
        <v>36612185732</v>
      </c>
      <c r="B3256" s="40" t="s">
        <v>153</v>
      </c>
      <c r="C3256" s="40">
        <v>2500</v>
      </c>
    </row>
    <row r="3257" spans="1:3" ht="13.2">
      <c r="A3257" s="40">
        <v>36702220236</v>
      </c>
      <c r="B3257" s="40" t="s">
        <v>23</v>
      </c>
      <c r="C3257" s="40">
        <v>60963</v>
      </c>
    </row>
    <row r="3258" spans="1:3" ht="13.2">
      <c r="A3258" s="40">
        <v>36707066013</v>
      </c>
      <c r="B3258" s="40" t="s">
        <v>132</v>
      </c>
      <c r="C3258" s="40">
        <v>4530</v>
      </c>
    </row>
    <row r="3259" spans="1:3" ht="13.2">
      <c r="A3259" s="40">
        <v>36711280224</v>
      </c>
      <c r="B3259" s="40" t="s">
        <v>132</v>
      </c>
      <c r="C3259" s="40">
        <v>120010</v>
      </c>
    </row>
    <row r="3260" spans="1:3" ht="13.2">
      <c r="A3260" s="40">
        <v>36801084227</v>
      </c>
      <c r="B3260" s="40" t="s">
        <v>132</v>
      </c>
      <c r="C3260" s="40">
        <v>3281</v>
      </c>
    </row>
    <row r="3261" spans="1:3" ht="13.2">
      <c r="A3261" s="40">
        <v>36804164243</v>
      </c>
      <c r="B3261" s="40" t="s">
        <v>153</v>
      </c>
      <c r="C3261" s="40">
        <v>17000</v>
      </c>
    </row>
    <row r="3262" spans="1:3" ht="13.2">
      <c r="A3262" s="40">
        <v>36808086524</v>
      </c>
      <c r="B3262" s="40" t="s">
        <v>132</v>
      </c>
      <c r="C3262" s="40">
        <v>333030</v>
      </c>
    </row>
    <row r="3263" spans="1:3" ht="13.2">
      <c r="A3263" s="40">
        <v>36808125219</v>
      </c>
      <c r="B3263" s="40" t="s">
        <v>13</v>
      </c>
      <c r="C3263" s="40">
        <v>32910</v>
      </c>
    </row>
    <row r="3264" spans="1:3" ht="13.2">
      <c r="A3264" s="40">
        <v>36902250329</v>
      </c>
      <c r="B3264" s="40" t="s">
        <v>137</v>
      </c>
      <c r="C3264" s="40">
        <v>13900</v>
      </c>
    </row>
    <row r="3265" spans="1:3" ht="13.2">
      <c r="A3265" s="40">
        <v>36903250271</v>
      </c>
      <c r="B3265" s="40" t="s">
        <v>152</v>
      </c>
      <c r="C3265" s="40">
        <v>5530</v>
      </c>
    </row>
    <row r="3266" spans="1:3" ht="13.2">
      <c r="A3266" s="40">
        <v>36903260245</v>
      </c>
      <c r="B3266" s="40" t="s">
        <v>132</v>
      </c>
      <c r="C3266" s="40">
        <v>19000</v>
      </c>
    </row>
    <row r="3267" spans="1:3" ht="13.2">
      <c r="A3267" s="40">
        <v>36904060292</v>
      </c>
      <c r="B3267" s="40" t="s">
        <v>135</v>
      </c>
      <c r="C3267" s="40">
        <v>2551</v>
      </c>
    </row>
    <row r="3268" spans="1:3" ht="13.2">
      <c r="A3268" s="40">
        <v>36904210264</v>
      </c>
      <c r="B3268" s="40" t="s">
        <v>132</v>
      </c>
      <c r="C3268" s="40">
        <v>50020</v>
      </c>
    </row>
    <row r="3269" spans="1:3" ht="13.2">
      <c r="A3269" s="40">
        <v>36904250330</v>
      </c>
      <c r="B3269" s="40" t="s">
        <v>137</v>
      </c>
      <c r="C3269" s="40">
        <v>2642</v>
      </c>
    </row>
    <row r="3270" spans="1:3" ht="13.2">
      <c r="A3270" s="40">
        <v>36912030215</v>
      </c>
      <c r="B3270" s="40" t="s">
        <v>168</v>
      </c>
      <c r="C3270" s="40">
        <v>2075</v>
      </c>
    </row>
    <row r="3271" spans="1:3" ht="13.2">
      <c r="A3271" s="40">
        <v>37004092226</v>
      </c>
      <c r="B3271" s="40" t="s">
        <v>135</v>
      </c>
      <c r="C3271" s="40">
        <v>8520</v>
      </c>
    </row>
    <row r="3272" spans="1:3" ht="13.2">
      <c r="A3272" s="40">
        <v>37005302715</v>
      </c>
      <c r="B3272" s="40" t="s">
        <v>132</v>
      </c>
      <c r="C3272" s="40">
        <v>13930</v>
      </c>
    </row>
    <row r="3273" spans="1:3" ht="13.2">
      <c r="A3273" s="40">
        <v>37009212768</v>
      </c>
      <c r="B3273" s="40" t="s">
        <v>132</v>
      </c>
      <c r="C3273" s="40">
        <v>8481</v>
      </c>
    </row>
    <row r="3274" spans="1:3" ht="13.2">
      <c r="A3274" s="40">
        <v>37010162228</v>
      </c>
      <c r="B3274" s="40" t="s">
        <v>132</v>
      </c>
      <c r="C3274" s="40">
        <v>15300</v>
      </c>
    </row>
    <row r="3275" spans="1:3" ht="13.2">
      <c r="A3275" s="40">
        <v>37011152783</v>
      </c>
      <c r="B3275" s="40" t="s">
        <v>132</v>
      </c>
      <c r="C3275" s="40">
        <v>4510</v>
      </c>
    </row>
    <row r="3276" spans="1:3" ht="13.2">
      <c r="A3276" s="40">
        <v>37104012220</v>
      </c>
      <c r="B3276" s="40" t="s">
        <v>0</v>
      </c>
      <c r="C3276" s="40">
        <v>7120</v>
      </c>
    </row>
    <row r="3277" spans="1:3" ht="13.2">
      <c r="A3277" s="40">
        <v>37104246040</v>
      </c>
      <c r="B3277" s="40" t="s">
        <v>137</v>
      </c>
      <c r="C3277" s="40">
        <v>3509</v>
      </c>
    </row>
    <row r="3278" spans="1:3" ht="13.2">
      <c r="A3278" s="40">
        <v>37109220264</v>
      </c>
      <c r="B3278" s="40" t="s">
        <v>132</v>
      </c>
      <c r="C3278" s="40">
        <v>9017</v>
      </c>
    </row>
    <row r="3279" spans="1:3" ht="13.2">
      <c r="A3279" s="40">
        <v>37110014229</v>
      </c>
      <c r="B3279" s="40" t="s">
        <v>173</v>
      </c>
      <c r="C3279" s="40">
        <v>17010</v>
      </c>
    </row>
    <row r="3280" spans="1:3" ht="13.2">
      <c r="A3280" s="40">
        <v>37111225216</v>
      </c>
      <c r="B3280" s="40" t="s">
        <v>132</v>
      </c>
      <c r="C3280" s="40">
        <v>17600</v>
      </c>
    </row>
    <row r="3281" spans="1:3" ht="13.2">
      <c r="A3281" s="40">
        <v>37112260258</v>
      </c>
      <c r="B3281" s="40" t="s">
        <v>132</v>
      </c>
      <c r="C3281" s="40">
        <v>16030</v>
      </c>
    </row>
    <row r="3282" spans="1:3" ht="13.2">
      <c r="A3282" s="40">
        <v>37202074718</v>
      </c>
      <c r="B3282" s="40" t="s">
        <v>144</v>
      </c>
      <c r="C3282" s="40">
        <v>36010</v>
      </c>
    </row>
    <row r="3283" spans="1:3" ht="13.2">
      <c r="A3283" s="40">
        <v>37205030288</v>
      </c>
      <c r="B3283" s="40" t="s">
        <v>0</v>
      </c>
      <c r="C3283" s="40">
        <v>7020</v>
      </c>
    </row>
    <row r="3284" spans="1:3" ht="13.2">
      <c r="A3284" s="40">
        <v>37205050227</v>
      </c>
      <c r="B3284" s="40" t="s">
        <v>155</v>
      </c>
      <c r="C3284" s="40">
        <v>6330</v>
      </c>
    </row>
    <row r="3285" spans="1:3" ht="13.2">
      <c r="A3285" s="40">
        <v>37206236513</v>
      </c>
      <c r="B3285" s="40" t="s">
        <v>132</v>
      </c>
      <c r="C3285" s="40">
        <v>14020</v>
      </c>
    </row>
    <row r="3286" spans="1:3" ht="13.2">
      <c r="A3286" s="40">
        <v>37208020254</v>
      </c>
      <c r="B3286" s="40" t="s">
        <v>132</v>
      </c>
      <c r="C3286" s="40">
        <v>172262</v>
      </c>
    </row>
    <row r="3287" spans="1:3" ht="13.2">
      <c r="A3287" s="40">
        <v>37209050337</v>
      </c>
      <c r="B3287" s="40" t="s">
        <v>131</v>
      </c>
      <c r="C3287" s="40">
        <v>18622</v>
      </c>
    </row>
    <row r="3288" spans="1:3" ht="13.2">
      <c r="A3288" s="40">
        <v>37301280293</v>
      </c>
      <c r="B3288" s="40" t="s">
        <v>134</v>
      </c>
      <c r="C3288" s="40">
        <v>40530</v>
      </c>
    </row>
    <row r="3289" spans="1:3" ht="13.2">
      <c r="A3289" s="40">
        <v>37305114930</v>
      </c>
      <c r="B3289" s="40" t="s">
        <v>132</v>
      </c>
      <c r="C3289" s="40">
        <v>2600</v>
      </c>
    </row>
    <row r="3290" spans="1:3" ht="13.2">
      <c r="A3290" s="40">
        <v>37308160291</v>
      </c>
      <c r="B3290" s="40" t="s">
        <v>142</v>
      </c>
      <c r="C3290" s="40">
        <v>10810</v>
      </c>
    </row>
    <row r="3291" spans="1:3" ht="13.2">
      <c r="A3291" s="40">
        <v>37308286037</v>
      </c>
      <c r="B3291" s="40" t="s">
        <v>131</v>
      </c>
      <c r="C3291" s="40">
        <v>3500</v>
      </c>
    </row>
    <row r="3292" spans="1:3" ht="13.2">
      <c r="A3292" s="40">
        <v>37309180349</v>
      </c>
      <c r="B3292" s="40" t="s">
        <v>132</v>
      </c>
      <c r="C3292" s="40">
        <v>81800</v>
      </c>
    </row>
    <row r="3293" spans="1:3" ht="13.2">
      <c r="A3293" s="40">
        <v>37311260226</v>
      </c>
      <c r="B3293" s="40" t="s">
        <v>174</v>
      </c>
      <c r="C3293" s="40">
        <v>7630</v>
      </c>
    </row>
    <row r="3294" spans="1:3" ht="13.2">
      <c r="A3294" s="40">
        <v>37401284720</v>
      </c>
      <c r="B3294" s="40" t="s">
        <v>132</v>
      </c>
      <c r="C3294" s="40">
        <v>7000</v>
      </c>
    </row>
    <row r="3295" spans="1:3" ht="13.2">
      <c r="A3295" s="40">
        <v>37404250284</v>
      </c>
      <c r="B3295" s="40" t="s">
        <v>154</v>
      </c>
      <c r="C3295" s="40">
        <v>2810</v>
      </c>
    </row>
    <row r="3296" spans="1:3" ht="13.2">
      <c r="A3296" s="40">
        <v>37406240224</v>
      </c>
      <c r="B3296" s="40" t="s">
        <v>132</v>
      </c>
      <c r="C3296" s="40">
        <v>35010</v>
      </c>
    </row>
    <row r="3297" spans="1:3" ht="13.2">
      <c r="A3297" s="40">
        <v>37407100261</v>
      </c>
      <c r="B3297" s="40" t="s">
        <v>132</v>
      </c>
      <c r="C3297" s="40">
        <v>3510</v>
      </c>
    </row>
    <row r="3298" spans="1:3" ht="13.2">
      <c r="A3298" s="40">
        <v>37410125242</v>
      </c>
      <c r="B3298" s="40" t="s">
        <v>132</v>
      </c>
      <c r="C3298" s="40">
        <v>4000</v>
      </c>
    </row>
    <row r="3299" spans="1:3" ht="13.2">
      <c r="A3299" s="40">
        <v>37501060280</v>
      </c>
      <c r="B3299" s="40" t="s">
        <v>135</v>
      </c>
      <c r="C3299" s="40">
        <v>11710</v>
      </c>
    </row>
    <row r="3300" spans="1:3" ht="13.2">
      <c r="A3300" s="40">
        <v>37501310258</v>
      </c>
      <c r="B3300" s="40" t="s">
        <v>132</v>
      </c>
      <c r="C3300" s="40">
        <v>22264</v>
      </c>
    </row>
    <row r="3301" spans="1:3" ht="13.2">
      <c r="A3301" s="40">
        <v>37504016028</v>
      </c>
      <c r="B3301" s="40" t="s">
        <v>132</v>
      </c>
      <c r="C3301" s="40">
        <v>14020</v>
      </c>
    </row>
    <row r="3302" spans="1:3" ht="13.2">
      <c r="A3302" s="40">
        <v>37505290249</v>
      </c>
      <c r="B3302" s="40" t="s">
        <v>132</v>
      </c>
      <c r="C3302" s="40">
        <v>24000</v>
      </c>
    </row>
    <row r="3303" spans="1:3" ht="13.2">
      <c r="A3303" s="40">
        <v>37506090307</v>
      </c>
      <c r="B3303" s="40" t="s">
        <v>132</v>
      </c>
      <c r="C3303" s="40">
        <v>4500</v>
      </c>
    </row>
    <row r="3304" spans="1:3" ht="13.2">
      <c r="A3304" s="40">
        <v>37507290253</v>
      </c>
      <c r="B3304" s="40" t="s">
        <v>163</v>
      </c>
      <c r="C3304" s="40">
        <v>3023</v>
      </c>
    </row>
    <row r="3305" spans="1:3" ht="13.2">
      <c r="A3305" s="40">
        <v>37512210225</v>
      </c>
      <c r="B3305" s="40" t="s">
        <v>132</v>
      </c>
      <c r="C3305" s="40">
        <v>11230</v>
      </c>
    </row>
    <row r="3306" spans="1:3" ht="13.2">
      <c r="A3306" s="40">
        <v>37606300290</v>
      </c>
      <c r="B3306" s="40" t="s">
        <v>135</v>
      </c>
      <c r="C3306" s="40">
        <v>16020</v>
      </c>
    </row>
    <row r="3307" spans="1:3" ht="13.2">
      <c r="A3307" s="40">
        <v>37609064227</v>
      </c>
      <c r="B3307" s="40" t="s">
        <v>137</v>
      </c>
      <c r="C3307" s="40">
        <v>14000</v>
      </c>
    </row>
    <row r="3308" spans="1:3" ht="13.2">
      <c r="A3308" s="40">
        <v>37609150254</v>
      </c>
      <c r="B3308" s="40" t="s">
        <v>150</v>
      </c>
      <c r="C3308" s="40">
        <v>2100</v>
      </c>
    </row>
    <row r="3309" spans="1:3" ht="13.2">
      <c r="A3309" s="40">
        <v>37610076527</v>
      </c>
      <c r="B3309" s="40" t="s">
        <v>150</v>
      </c>
      <c r="C3309" s="40">
        <v>120000</v>
      </c>
    </row>
    <row r="3310" spans="1:3" ht="13.2">
      <c r="A3310" s="40">
        <v>37610280286</v>
      </c>
      <c r="B3310" s="40" t="s">
        <v>23</v>
      </c>
      <c r="C3310" s="40">
        <v>3530</v>
      </c>
    </row>
    <row r="3311" spans="1:3" ht="13.2">
      <c r="A3311" s="40">
        <v>37611204718</v>
      </c>
      <c r="B3311" s="40" t="s">
        <v>132</v>
      </c>
      <c r="C3311" s="40">
        <v>19020</v>
      </c>
    </row>
    <row r="3312" spans="1:3" ht="13.2">
      <c r="A3312" s="40">
        <v>37711030235</v>
      </c>
      <c r="B3312" s="40" t="s">
        <v>132</v>
      </c>
      <c r="C3312" s="40">
        <v>2700</v>
      </c>
    </row>
    <row r="3313" spans="1:3" ht="13.2">
      <c r="A3313" s="40">
        <v>37711120219</v>
      </c>
      <c r="B3313" s="40" t="s">
        <v>132</v>
      </c>
      <c r="C3313" s="40">
        <v>3180</v>
      </c>
    </row>
    <row r="3314" spans="1:3" ht="13.2">
      <c r="A3314" s="40">
        <v>38006216540</v>
      </c>
      <c r="B3314" s="40" t="s">
        <v>132</v>
      </c>
      <c r="C3314" s="40">
        <v>8330</v>
      </c>
    </row>
    <row r="3315" spans="1:3" ht="13.2">
      <c r="A3315" s="40">
        <v>38012260334</v>
      </c>
      <c r="B3315" s="40" t="s">
        <v>131</v>
      </c>
      <c r="C3315" s="40">
        <v>3315</v>
      </c>
    </row>
    <row r="3316" spans="1:3" ht="13.2">
      <c r="A3316" s="40">
        <v>38101226011</v>
      </c>
      <c r="B3316" s="40" t="s">
        <v>132</v>
      </c>
      <c r="C3316" s="40">
        <v>2748</v>
      </c>
    </row>
    <row r="3317" spans="1:3" ht="13.2">
      <c r="A3317" s="40">
        <v>43812296552</v>
      </c>
      <c r="B3317" s="40" t="s">
        <v>132</v>
      </c>
      <c r="C3317" s="40">
        <v>15030</v>
      </c>
    </row>
    <row r="3318" spans="1:3" ht="13.2">
      <c r="A3318" s="40">
        <v>43909250235</v>
      </c>
      <c r="B3318" s="40" t="s">
        <v>132</v>
      </c>
      <c r="C3318" s="40">
        <v>6314</v>
      </c>
    </row>
    <row r="3319" spans="1:3" ht="13.2">
      <c r="A3319" s="40">
        <v>44012070298</v>
      </c>
      <c r="B3319" s="40" t="s">
        <v>146</v>
      </c>
      <c r="C3319" s="40">
        <v>12030</v>
      </c>
    </row>
    <row r="3320" spans="1:3" ht="13.2">
      <c r="A3320" s="40">
        <v>44507042748</v>
      </c>
      <c r="B3320" s="40" t="s">
        <v>135</v>
      </c>
      <c r="C3320" s="40">
        <v>2535</v>
      </c>
    </row>
    <row r="3321" spans="1:3" ht="13.2">
      <c r="A3321" s="40">
        <v>44509294926</v>
      </c>
      <c r="B3321" s="40" t="s">
        <v>132</v>
      </c>
      <c r="C3321" s="40">
        <v>2660</v>
      </c>
    </row>
    <row r="3322" spans="1:3" ht="13.2">
      <c r="A3322" s="40">
        <v>44707280230</v>
      </c>
      <c r="B3322" s="40" t="s">
        <v>155</v>
      </c>
      <c r="C3322" s="40">
        <v>9010</v>
      </c>
    </row>
    <row r="3323" spans="1:3" ht="13.2">
      <c r="A3323" s="40">
        <v>44707310364</v>
      </c>
      <c r="B3323" s="40" t="s">
        <v>142</v>
      </c>
      <c r="C3323" s="40">
        <v>70000</v>
      </c>
    </row>
    <row r="3324" spans="1:3" ht="13.2">
      <c r="A3324" s="40">
        <v>44801150275</v>
      </c>
      <c r="B3324" s="40" t="s">
        <v>133</v>
      </c>
      <c r="C3324" s="40">
        <v>21510</v>
      </c>
    </row>
    <row r="3325" spans="1:3" ht="13.2">
      <c r="A3325" s="40">
        <v>45304179522</v>
      </c>
      <c r="B3325" s="40" t="s">
        <v>132</v>
      </c>
      <c r="C3325" s="40">
        <v>2610</v>
      </c>
    </row>
    <row r="3326" spans="1:3" ht="13.2">
      <c r="A3326" s="40">
        <v>45403240361</v>
      </c>
      <c r="B3326" s="40" t="s">
        <v>132</v>
      </c>
      <c r="C3326" s="40">
        <v>225010</v>
      </c>
    </row>
    <row r="3327" spans="1:3" ht="13.2">
      <c r="A3327" s="40">
        <v>45405142752</v>
      </c>
      <c r="B3327" s="40" t="s">
        <v>132</v>
      </c>
      <c r="C3327" s="40">
        <v>8500</v>
      </c>
    </row>
    <row r="3328" spans="1:3" ht="13.2">
      <c r="A3328" s="40">
        <v>45507042236</v>
      </c>
      <c r="B3328" s="40" t="s">
        <v>132</v>
      </c>
      <c r="C3328" s="40">
        <v>4916</v>
      </c>
    </row>
    <row r="3329" spans="1:3" ht="13.2">
      <c r="A3329" s="40">
        <v>45509020318</v>
      </c>
      <c r="B3329" s="40" t="s">
        <v>132</v>
      </c>
      <c r="C3329" s="40">
        <v>7030</v>
      </c>
    </row>
    <row r="3330" spans="1:3" ht="13.2">
      <c r="A3330" s="40">
        <v>45602070325</v>
      </c>
      <c r="B3330" s="40" t="s">
        <v>136</v>
      </c>
      <c r="C3330" s="40">
        <v>37020</v>
      </c>
    </row>
    <row r="3331" spans="1:3" ht="13.2">
      <c r="A3331" s="40">
        <v>45604080229</v>
      </c>
      <c r="B3331" s="40" t="s">
        <v>181</v>
      </c>
      <c r="C3331" s="40">
        <v>2113</v>
      </c>
    </row>
    <row r="3332" spans="1:3" ht="13.2">
      <c r="A3332" s="40">
        <v>45604106027</v>
      </c>
      <c r="B3332" s="40" t="s">
        <v>148</v>
      </c>
      <c r="C3332" s="40">
        <v>5325</v>
      </c>
    </row>
    <row r="3333" spans="1:3" ht="13.2">
      <c r="A3333" s="40">
        <v>45604220292</v>
      </c>
      <c r="B3333" s="40" t="s">
        <v>132</v>
      </c>
      <c r="C3333" s="40">
        <v>24500</v>
      </c>
    </row>
    <row r="3334" spans="1:3" ht="13.2">
      <c r="A3334" s="40">
        <v>45605250344</v>
      </c>
      <c r="B3334" s="40" t="s">
        <v>132</v>
      </c>
      <c r="C3334" s="40">
        <v>2215</v>
      </c>
    </row>
    <row r="3335" spans="1:3" ht="13.2">
      <c r="A3335" s="40">
        <v>45611040275</v>
      </c>
      <c r="B3335" s="40" t="s">
        <v>147</v>
      </c>
      <c r="C3335" s="40">
        <v>5530</v>
      </c>
    </row>
    <row r="3336" spans="1:3" ht="13.2">
      <c r="A3336" s="40">
        <v>45703204920</v>
      </c>
      <c r="B3336" s="40" t="s">
        <v>137</v>
      </c>
      <c r="C3336" s="40">
        <v>2630</v>
      </c>
    </row>
    <row r="3337" spans="1:3" ht="13.2">
      <c r="A3337" s="40">
        <v>45704250357</v>
      </c>
      <c r="B3337" s="40" t="s">
        <v>132</v>
      </c>
      <c r="C3337" s="40">
        <v>6000</v>
      </c>
    </row>
    <row r="3338" spans="1:3" ht="13.2">
      <c r="A3338" s="40">
        <v>45709090231</v>
      </c>
      <c r="B3338" s="40" t="s">
        <v>153</v>
      </c>
      <c r="C3338" s="40">
        <v>10030</v>
      </c>
    </row>
    <row r="3339" spans="1:3" ht="13.2">
      <c r="A3339" s="40">
        <v>45801125228</v>
      </c>
      <c r="B3339" s="40" t="s">
        <v>148</v>
      </c>
      <c r="C3339" s="40">
        <v>22010</v>
      </c>
    </row>
    <row r="3340" spans="1:3" ht="13.2">
      <c r="A3340" s="40">
        <v>45801252268</v>
      </c>
      <c r="B3340" s="40" t="s">
        <v>132</v>
      </c>
      <c r="C3340" s="40">
        <v>5100</v>
      </c>
    </row>
    <row r="3341" spans="1:3" ht="13.2">
      <c r="A3341" s="40">
        <v>45801312734</v>
      </c>
      <c r="B3341" s="40" t="s">
        <v>132</v>
      </c>
      <c r="C3341" s="40">
        <v>3155</v>
      </c>
    </row>
    <row r="3342" spans="1:3" ht="13.2">
      <c r="A3342" s="40">
        <v>45806065716</v>
      </c>
      <c r="B3342" s="40" t="s">
        <v>132</v>
      </c>
      <c r="C3342" s="40">
        <v>18010</v>
      </c>
    </row>
    <row r="3343" spans="1:3" ht="13.2">
      <c r="A3343" s="40">
        <v>45806112727</v>
      </c>
      <c r="B3343" s="40" t="s">
        <v>132</v>
      </c>
      <c r="C3343" s="40">
        <v>71500</v>
      </c>
    </row>
    <row r="3344" spans="1:3" ht="13.2">
      <c r="A3344" s="40">
        <v>45807183714</v>
      </c>
      <c r="B3344" s="40" t="s">
        <v>132</v>
      </c>
      <c r="C3344" s="40">
        <v>6300</v>
      </c>
    </row>
    <row r="3345" spans="1:3" ht="13.2">
      <c r="A3345" s="40">
        <v>45809102771</v>
      </c>
      <c r="B3345" s="40" t="s">
        <v>140</v>
      </c>
      <c r="C3345" s="40">
        <v>10030</v>
      </c>
    </row>
    <row r="3346" spans="1:3" ht="13.2">
      <c r="A3346" s="40">
        <v>45810010302</v>
      </c>
      <c r="B3346" s="40" t="s">
        <v>132</v>
      </c>
      <c r="C3346" s="40">
        <v>45000</v>
      </c>
    </row>
    <row r="3347" spans="1:3" ht="13.2">
      <c r="A3347" s="40">
        <v>45904162740</v>
      </c>
      <c r="B3347" s="40" t="s">
        <v>132</v>
      </c>
      <c r="C3347" s="40">
        <v>78220</v>
      </c>
    </row>
    <row r="3348" spans="1:3" ht="13.2">
      <c r="A3348" s="40">
        <v>45907050332</v>
      </c>
      <c r="B3348" s="40" t="s">
        <v>132</v>
      </c>
      <c r="C3348" s="40">
        <v>4444</v>
      </c>
    </row>
    <row r="3349" spans="1:3" ht="13.2">
      <c r="A3349" s="40">
        <v>45907312745</v>
      </c>
      <c r="B3349" s="40" t="s">
        <v>132</v>
      </c>
      <c r="C3349" s="40">
        <v>3420</v>
      </c>
    </row>
    <row r="3350" spans="1:3" ht="13.2">
      <c r="A3350" s="40">
        <v>45908230055</v>
      </c>
      <c r="B3350" s="40" t="s">
        <v>132</v>
      </c>
      <c r="C3350" s="40">
        <v>10000</v>
      </c>
    </row>
    <row r="3351" spans="1:3" ht="13.2">
      <c r="A3351" s="40">
        <v>45911060215</v>
      </c>
      <c r="B3351" s="40" t="s">
        <v>156</v>
      </c>
      <c r="C3351" s="40">
        <v>23720</v>
      </c>
    </row>
    <row r="3352" spans="1:3" ht="13.2">
      <c r="A3352" s="40">
        <v>45911162244</v>
      </c>
      <c r="B3352" s="40" t="s">
        <v>132</v>
      </c>
      <c r="C3352" s="40">
        <v>5605</v>
      </c>
    </row>
    <row r="3353" spans="1:3" ht="13.2">
      <c r="A3353" s="40">
        <v>46002100312</v>
      </c>
      <c r="B3353" s="40" t="s">
        <v>132</v>
      </c>
      <c r="C3353" s="40">
        <v>16510</v>
      </c>
    </row>
    <row r="3354" spans="1:3" ht="13.2">
      <c r="A3354" s="40">
        <v>46003120333</v>
      </c>
      <c r="B3354" s="40" t="s">
        <v>136</v>
      </c>
      <c r="C3354" s="40">
        <v>28232</v>
      </c>
    </row>
    <row r="3355" spans="1:3" ht="13.2">
      <c r="A3355" s="40">
        <v>46004120257</v>
      </c>
      <c r="B3355" s="40" t="s">
        <v>132</v>
      </c>
      <c r="C3355" s="40">
        <v>24000</v>
      </c>
    </row>
    <row r="3356" spans="1:3" ht="13.2">
      <c r="A3356" s="40">
        <v>46004170279</v>
      </c>
      <c r="B3356" s="40" t="s">
        <v>142</v>
      </c>
      <c r="C3356" s="40">
        <v>42020</v>
      </c>
    </row>
    <row r="3357" spans="1:3" ht="13.2">
      <c r="A3357" s="40">
        <v>46009142751</v>
      </c>
      <c r="B3357" s="40" t="s">
        <v>132</v>
      </c>
      <c r="C3357" s="40">
        <v>30010</v>
      </c>
    </row>
    <row r="3358" spans="1:3" ht="13.2">
      <c r="A3358" s="40">
        <v>46009190219</v>
      </c>
      <c r="B3358" s="40" t="s">
        <v>132</v>
      </c>
      <c r="C3358" s="40">
        <v>18020</v>
      </c>
    </row>
    <row r="3359" spans="1:3" ht="13.2">
      <c r="A3359" s="40">
        <v>46103012724</v>
      </c>
      <c r="B3359" s="40" t="s">
        <v>132</v>
      </c>
      <c r="C3359" s="40">
        <v>53010</v>
      </c>
    </row>
    <row r="3360" spans="1:3" ht="13.2">
      <c r="A3360" s="40">
        <v>46109180363</v>
      </c>
      <c r="B3360" s="40" t="s">
        <v>168</v>
      </c>
      <c r="C3360" s="40">
        <v>2590</v>
      </c>
    </row>
    <row r="3361" spans="1:3" ht="13.2">
      <c r="A3361" s="40">
        <v>46112062729</v>
      </c>
      <c r="B3361" s="40" t="s">
        <v>132</v>
      </c>
      <c r="C3361" s="40">
        <v>32010</v>
      </c>
    </row>
    <row r="3362" spans="1:3" ht="13.2">
      <c r="A3362" s="40">
        <v>46212170291</v>
      </c>
      <c r="B3362" s="40" t="s">
        <v>142</v>
      </c>
      <c r="C3362" s="40">
        <v>4530</v>
      </c>
    </row>
    <row r="3363" spans="1:3" ht="13.2">
      <c r="A3363" s="40">
        <v>46301202732</v>
      </c>
      <c r="B3363" s="40" t="s">
        <v>132</v>
      </c>
      <c r="C3363" s="40">
        <v>32000</v>
      </c>
    </row>
    <row r="3364" spans="1:3" ht="13.2">
      <c r="A3364" s="40">
        <v>46303150250</v>
      </c>
      <c r="B3364" s="40" t="s">
        <v>150</v>
      </c>
      <c r="C3364" s="40">
        <v>2110</v>
      </c>
    </row>
    <row r="3365" spans="1:3" ht="13.2">
      <c r="A3365" s="40">
        <v>46306230266</v>
      </c>
      <c r="B3365" s="40" t="s">
        <v>132</v>
      </c>
      <c r="C3365" s="40">
        <v>5030</v>
      </c>
    </row>
    <row r="3366" spans="1:3" ht="13.2">
      <c r="A3366" s="40">
        <v>46312202712</v>
      </c>
      <c r="B3366" s="40" t="s">
        <v>132</v>
      </c>
      <c r="C3366" s="40">
        <v>17530</v>
      </c>
    </row>
    <row r="3367" spans="1:3" ht="13.2">
      <c r="A3367" s="40">
        <v>46403240284</v>
      </c>
      <c r="B3367" s="40" t="s">
        <v>185</v>
      </c>
      <c r="C3367" s="40">
        <v>4186</v>
      </c>
    </row>
    <row r="3368" spans="1:3" ht="13.2">
      <c r="A3368" s="40">
        <v>46404256513</v>
      </c>
      <c r="B3368" s="40" t="s">
        <v>160</v>
      </c>
      <c r="C3368" s="40">
        <v>5020</v>
      </c>
    </row>
    <row r="3369" spans="1:3" ht="13.2">
      <c r="A3369" s="40">
        <v>46407236514</v>
      </c>
      <c r="B3369" s="40" t="s">
        <v>137</v>
      </c>
      <c r="C3369" s="40">
        <v>4000</v>
      </c>
    </row>
    <row r="3370" spans="1:3" ht="13.2">
      <c r="A3370" s="40">
        <v>46501032273</v>
      </c>
      <c r="B3370" s="40" t="s">
        <v>132</v>
      </c>
      <c r="C3370" s="40">
        <v>6830</v>
      </c>
    </row>
    <row r="3371" spans="1:3" ht="13.2">
      <c r="A3371" s="40">
        <v>46501070261</v>
      </c>
      <c r="B3371" s="40" t="s">
        <v>132</v>
      </c>
      <c r="C3371" s="40">
        <v>18269</v>
      </c>
    </row>
    <row r="3372" spans="1:3" ht="13.2">
      <c r="A3372" s="40">
        <v>46501200237</v>
      </c>
      <c r="B3372" s="40" t="s">
        <v>144</v>
      </c>
      <c r="C3372" s="40">
        <v>7020</v>
      </c>
    </row>
    <row r="3373" spans="1:3" ht="13.2">
      <c r="A3373" s="40">
        <v>46504250344</v>
      </c>
      <c r="B3373" s="40" t="s">
        <v>132</v>
      </c>
      <c r="C3373" s="40">
        <v>17276</v>
      </c>
    </row>
    <row r="3374" spans="1:3" ht="13.2">
      <c r="A3374" s="40">
        <v>46506060220</v>
      </c>
      <c r="B3374" s="40" t="s">
        <v>132</v>
      </c>
      <c r="C3374" s="40">
        <v>9530</v>
      </c>
    </row>
    <row r="3375" spans="1:3" ht="13.2">
      <c r="A3375" s="40">
        <v>46511200377</v>
      </c>
      <c r="B3375" s="40" t="s">
        <v>132</v>
      </c>
      <c r="C3375" s="40">
        <v>16030</v>
      </c>
    </row>
    <row r="3376" spans="1:3" ht="13.2">
      <c r="A3376" s="40">
        <v>46602100346</v>
      </c>
      <c r="B3376" s="40" t="s">
        <v>132</v>
      </c>
      <c r="C3376" s="40">
        <v>40000</v>
      </c>
    </row>
    <row r="3377" spans="1:3" ht="13.2">
      <c r="A3377" s="40">
        <v>46603140353</v>
      </c>
      <c r="B3377" s="40" t="s">
        <v>132</v>
      </c>
      <c r="C3377" s="40">
        <v>40000</v>
      </c>
    </row>
    <row r="3378" spans="1:3" ht="13.2">
      <c r="A3378" s="40">
        <v>46604040276</v>
      </c>
      <c r="B3378" s="40" t="s">
        <v>145</v>
      </c>
      <c r="C3378" s="40">
        <v>95010</v>
      </c>
    </row>
    <row r="3379" spans="1:3" ht="13.2">
      <c r="A3379" s="40">
        <v>46605252797</v>
      </c>
      <c r="B3379" s="40" t="s">
        <v>132</v>
      </c>
      <c r="C3379" s="40">
        <v>8720</v>
      </c>
    </row>
    <row r="3380" spans="1:3" ht="13.2">
      <c r="A3380" s="40">
        <v>46607022225</v>
      </c>
      <c r="B3380" s="40" t="s">
        <v>132</v>
      </c>
      <c r="C3380" s="40">
        <v>4200</v>
      </c>
    </row>
    <row r="3381" spans="1:3" ht="13.2">
      <c r="A3381" s="40">
        <v>46607292728</v>
      </c>
      <c r="B3381" s="40" t="s">
        <v>132</v>
      </c>
      <c r="C3381" s="40">
        <v>18020</v>
      </c>
    </row>
    <row r="3382" spans="1:3" ht="13.2">
      <c r="A3382" s="40">
        <v>46608214220</v>
      </c>
      <c r="B3382" s="40" t="s">
        <v>147</v>
      </c>
      <c r="C3382" s="40">
        <v>78200</v>
      </c>
    </row>
    <row r="3383" spans="1:3" ht="13.2">
      <c r="A3383" s="40">
        <v>46702212748</v>
      </c>
      <c r="B3383" s="40" t="s">
        <v>132</v>
      </c>
      <c r="C3383" s="40">
        <v>2266</v>
      </c>
    </row>
    <row r="3384" spans="1:3" ht="13.2">
      <c r="A3384" s="40">
        <v>46708152236</v>
      </c>
      <c r="B3384" s="40" t="s">
        <v>132</v>
      </c>
      <c r="C3384" s="40">
        <v>14530</v>
      </c>
    </row>
    <row r="3385" spans="1:3" ht="13.2">
      <c r="A3385" s="40">
        <v>46711302717</v>
      </c>
      <c r="B3385" s="40" t="s">
        <v>132</v>
      </c>
      <c r="C3385" s="40">
        <v>3499</v>
      </c>
    </row>
    <row r="3386" spans="1:3" ht="13.2">
      <c r="A3386" s="40">
        <v>46802092736</v>
      </c>
      <c r="B3386" s="40" t="s">
        <v>132</v>
      </c>
      <c r="C3386" s="40">
        <v>14733</v>
      </c>
    </row>
    <row r="3387" spans="1:3" ht="13.2">
      <c r="A3387" s="40">
        <v>46805020303</v>
      </c>
      <c r="B3387" s="40" t="s">
        <v>132</v>
      </c>
      <c r="C3387" s="40">
        <v>5030</v>
      </c>
    </row>
    <row r="3388" spans="1:3" ht="13.2">
      <c r="A3388" s="40">
        <v>46806082765</v>
      </c>
      <c r="B3388" s="40" t="s">
        <v>132</v>
      </c>
      <c r="C3388" s="40">
        <v>29000</v>
      </c>
    </row>
    <row r="3389" spans="1:3" ht="13.2">
      <c r="A3389" s="40">
        <v>46807070284</v>
      </c>
      <c r="B3389" s="40" t="s">
        <v>184</v>
      </c>
      <c r="C3389" s="40">
        <v>2170</v>
      </c>
    </row>
    <row r="3390" spans="1:3" ht="13.2">
      <c r="A3390" s="40">
        <v>46809130221</v>
      </c>
      <c r="B3390" s="40" t="s">
        <v>132</v>
      </c>
      <c r="C3390" s="40">
        <v>4002</v>
      </c>
    </row>
    <row r="3391" spans="1:3" ht="13.2">
      <c r="A3391" s="40">
        <v>46809220213</v>
      </c>
      <c r="B3391" s="40" t="s">
        <v>139</v>
      </c>
      <c r="C3391" s="40">
        <v>19520</v>
      </c>
    </row>
    <row r="3392" spans="1:3" ht="13.2">
      <c r="A3392" s="40">
        <v>46904112262</v>
      </c>
      <c r="B3392" s="40" t="s">
        <v>132</v>
      </c>
      <c r="C3392" s="40">
        <v>3820</v>
      </c>
    </row>
    <row r="3393" spans="1:3" ht="13.2">
      <c r="A3393" s="40">
        <v>46904284714</v>
      </c>
      <c r="B3393" s="40" t="s">
        <v>176</v>
      </c>
      <c r="C3393" s="40">
        <v>9213</v>
      </c>
    </row>
    <row r="3394" spans="1:3" ht="13.2">
      <c r="A3394" s="40">
        <v>46908230528</v>
      </c>
      <c r="B3394" s="40" t="s">
        <v>132</v>
      </c>
      <c r="C3394" s="40">
        <v>5355</v>
      </c>
    </row>
    <row r="3395" spans="1:3" ht="13.2">
      <c r="A3395" s="40">
        <v>46908252721</v>
      </c>
      <c r="B3395" s="40" t="s">
        <v>132</v>
      </c>
      <c r="C3395" s="40">
        <v>28704</v>
      </c>
    </row>
    <row r="3396" spans="1:3" ht="13.2">
      <c r="A3396" s="40">
        <v>46909042303</v>
      </c>
      <c r="B3396" s="40" t="s">
        <v>132</v>
      </c>
      <c r="C3396" s="40">
        <v>8828</v>
      </c>
    </row>
    <row r="3397" spans="1:3" ht="13.2">
      <c r="A3397" s="40">
        <v>47002212728</v>
      </c>
      <c r="B3397" s="40" t="s">
        <v>132</v>
      </c>
      <c r="C3397" s="40">
        <v>2930</v>
      </c>
    </row>
    <row r="3398" spans="1:3" ht="13.2">
      <c r="A3398" s="40">
        <v>47005052722</v>
      </c>
      <c r="B3398" s="40" t="s">
        <v>133</v>
      </c>
      <c r="C3398" s="40">
        <v>56853</v>
      </c>
    </row>
    <row r="3399" spans="1:3" ht="13.2">
      <c r="A3399" s="40">
        <v>47007100221</v>
      </c>
      <c r="B3399" s="40" t="s">
        <v>132</v>
      </c>
      <c r="C3399" s="40">
        <v>9500</v>
      </c>
    </row>
    <row r="3400" spans="1:3" ht="13.2">
      <c r="A3400" s="40">
        <v>47007174247</v>
      </c>
      <c r="B3400" s="40" t="s">
        <v>132</v>
      </c>
      <c r="C3400" s="40">
        <v>19530</v>
      </c>
    </row>
    <row r="3401" spans="1:3" ht="13.2">
      <c r="A3401" s="40">
        <v>47008280289</v>
      </c>
      <c r="B3401" s="40" t="s">
        <v>143</v>
      </c>
      <c r="C3401" s="40">
        <v>8000</v>
      </c>
    </row>
    <row r="3402" spans="1:3" ht="13.2">
      <c r="A3402" s="40">
        <v>47009072225</v>
      </c>
      <c r="B3402" s="40" t="s">
        <v>132</v>
      </c>
      <c r="C3402" s="40">
        <v>3028</v>
      </c>
    </row>
    <row r="3403" spans="1:3" ht="13.2">
      <c r="A3403" s="40">
        <v>47009220305</v>
      </c>
      <c r="B3403" s="40" t="s">
        <v>132</v>
      </c>
      <c r="C3403" s="40">
        <v>125000</v>
      </c>
    </row>
    <row r="3404" spans="1:3" ht="13.2">
      <c r="A3404" s="40">
        <v>47010033726</v>
      </c>
      <c r="B3404" s="40" t="s">
        <v>132</v>
      </c>
      <c r="C3404" s="40">
        <v>45020</v>
      </c>
    </row>
    <row r="3405" spans="1:3" ht="13.2">
      <c r="A3405" s="40">
        <v>47102142745</v>
      </c>
      <c r="B3405" s="40" t="s">
        <v>132</v>
      </c>
      <c r="C3405" s="40">
        <v>19479</v>
      </c>
    </row>
    <row r="3406" spans="1:3" ht="13.2">
      <c r="A3406" s="40">
        <v>47104282216</v>
      </c>
      <c r="B3406" s="40" t="s">
        <v>132</v>
      </c>
      <c r="C3406" s="40">
        <v>28366</v>
      </c>
    </row>
    <row r="3407" spans="1:3" ht="13.2">
      <c r="A3407" s="40">
        <v>47104282722</v>
      </c>
      <c r="B3407" s="40" t="s">
        <v>132</v>
      </c>
      <c r="C3407" s="40">
        <v>7500</v>
      </c>
    </row>
    <row r="3408" spans="1:3" ht="13.2">
      <c r="A3408" s="40">
        <v>47107180351</v>
      </c>
      <c r="B3408" s="40" t="s">
        <v>132</v>
      </c>
      <c r="C3408" s="40">
        <v>2700</v>
      </c>
    </row>
    <row r="3409" spans="1:3" ht="13.2">
      <c r="A3409" s="40">
        <v>47111115220</v>
      </c>
      <c r="B3409" s="40" t="s">
        <v>132</v>
      </c>
      <c r="C3409" s="40">
        <v>110010</v>
      </c>
    </row>
    <row r="3410" spans="1:3" ht="13.2">
      <c r="A3410" s="40">
        <v>47112294216</v>
      </c>
      <c r="B3410" s="40" t="s">
        <v>157</v>
      </c>
      <c r="C3410" s="40">
        <v>9730</v>
      </c>
    </row>
    <row r="3411" spans="1:3" ht="13.2">
      <c r="A3411" s="40">
        <v>47203130215</v>
      </c>
      <c r="B3411" s="40" t="s">
        <v>137</v>
      </c>
      <c r="C3411" s="40">
        <v>3320</v>
      </c>
    </row>
    <row r="3412" spans="1:3" ht="13.2">
      <c r="A3412" s="40">
        <v>47203222716</v>
      </c>
      <c r="B3412" s="40" t="s">
        <v>23</v>
      </c>
      <c r="C3412" s="40">
        <v>30000</v>
      </c>
    </row>
    <row r="3413" spans="1:3" ht="13.2">
      <c r="A3413" s="40">
        <v>47203224272</v>
      </c>
      <c r="B3413" s="40" t="s">
        <v>144</v>
      </c>
      <c r="C3413" s="40">
        <v>3230</v>
      </c>
    </row>
    <row r="3414" spans="1:3" ht="13.2">
      <c r="A3414" s="40">
        <v>47207090012</v>
      </c>
      <c r="B3414" s="40" t="s">
        <v>163</v>
      </c>
      <c r="C3414" s="40">
        <v>87520</v>
      </c>
    </row>
    <row r="3415" spans="1:3" ht="13.2">
      <c r="A3415" s="40">
        <v>47306120032</v>
      </c>
      <c r="B3415" s="40" t="s">
        <v>132</v>
      </c>
      <c r="C3415" s="40">
        <v>15020</v>
      </c>
    </row>
    <row r="3416" spans="1:3" ht="13.2">
      <c r="A3416" s="40">
        <v>47404020257</v>
      </c>
      <c r="B3416" s="40" t="s">
        <v>132</v>
      </c>
      <c r="C3416" s="40">
        <v>2520</v>
      </c>
    </row>
    <row r="3417" spans="1:3" ht="13.2">
      <c r="A3417" s="40">
        <v>47409032714</v>
      </c>
      <c r="B3417" s="40" t="s">
        <v>132</v>
      </c>
      <c r="C3417" s="40">
        <v>60010</v>
      </c>
    </row>
    <row r="3418" spans="1:3" ht="13.2">
      <c r="A3418" s="40">
        <v>47411120225</v>
      </c>
      <c r="B3418" s="40" t="s">
        <v>140</v>
      </c>
      <c r="C3418" s="40">
        <v>3139</v>
      </c>
    </row>
    <row r="3419" spans="1:3" ht="13.2">
      <c r="A3419" s="40">
        <v>47501090247</v>
      </c>
      <c r="B3419" s="40" t="s">
        <v>132</v>
      </c>
      <c r="C3419" s="40">
        <v>8710</v>
      </c>
    </row>
    <row r="3420" spans="1:3" ht="13.2">
      <c r="A3420" s="40">
        <v>47501260271</v>
      </c>
      <c r="B3420" s="40" t="s">
        <v>145</v>
      </c>
      <c r="C3420" s="40">
        <v>68330</v>
      </c>
    </row>
    <row r="3421" spans="1:3" ht="13.2">
      <c r="A3421" s="40">
        <v>47504180250</v>
      </c>
      <c r="B3421" s="40" t="s">
        <v>132</v>
      </c>
      <c r="C3421" s="40">
        <v>4845</v>
      </c>
    </row>
    <row r="3422" spans="1:3" ht="13.2">
      <c r="A3422" s="40">
        <v>47507122230</v>
      </c>
      <c r="B3422" s="40" t="s">
        <v>132</v>
      </c>
      <c r="C3422" s="40">
        <v>2920</v>
      </c>
    </row>
    <row r="3423" spans="1:3" ht="13.2">
      <c r="A3423" s="40">
        <v>47512212742</v>
      </c>
      <c r="B3423" s="40" t="s">
        <v>155</v>
      </c>
      <c r="C3423" s="40">
        <v>6600</v>
      </c>
    </row>
    <row r="3424" spans="1:3" ht="13.2">
      <c r="A3424" s="40">
        <v>47601140244</v>
      </c>
      <c r="B3424" s="40" t="s">
        <v>132</v>
      </c>
      <c r="C3424" s="40">
        <v>4162</v>
      </c>
    </row>
    <row r="3425" spans="1:3" ht="13.2">
      <c r="A3425" s="40">
        <v>47610262237</v>
      </c>
      <c r="B3425" s="40" t="s">
        <v>23</v>
      </c>
      <c r="C3425" s="40">
        <v>90030</v>
      </c>
    </row>
    <row r="3426" spans="1:3" ht="13.2">
      <c r="A3426" s="40">
        <v>47612100260</v>
      </c>
      <c r="B3426" s="40" t="s">
        <v>132</v>
      </c>
      <c r="C3426" s="40">
        <v>17030</v>
      </c>
    </row>
    <row r="3427" spans="1:3" ht="13.2">
      <c r="A3427" s="40">
        <v>47706252742</v>
      </c>
      <c r="B3427" s="40" t="s">
        <v>183</v>
      </c>
      <c r="C3427" s="40">
        <v>14510</v>
      </c>
    </row>
    <row r="3428" spans="1:3" ht="13.2">
      <c r="A3428" s="40">
        <v>47805020218</v>
      </c>
      <c r="B3428" s="40" t="s">
        <v>132</v>
      </c>
      <c r="C3428" s="40">
        <v>2185</v>
      </c>
    </row>
    <row r="3429" spans="1:3" ht="13.2">
      <c r="A3429" s="40">
        <v>47806076521</v>
      </c>
      <c r="B3429" s="40" t="s">
        <v>132</v>
      </c>
      <c r="C3429" s="40">
        <v>75030</v>
      </c>
    </row>
    <row r="3430" spans="1:3" ht="13.2">
      <c r="A3430" s="40">
        <v>47807044718</v>
      </c>
      <c r="B3430" s="40" t="s">
        <v>157</v>
      </c>
      <c r="C3430" s="40">
        <v>5747</v>
      </c>
    </row>
    <row r="3431" spans="1:3" ht="13.2">
      <c r="A3431" s="40">
        <v>47904110036</v>
      </c>
      <c r="B3431" s="40" t="s">
        <v>132</v>
      </c>
      <c r="C3431" s="40">
        <v>130000</v>
      </c>
    </row>
    <row r="3432" spans="1:3" ht="13.2">
      <c r="A3432" s="40">
        <v>48010276027</v>
      </c>
      <c r="B3432" s="40" t="s">
        <v>131</v>
      </c>
      <c r="C3432" s="40">
        <v>12010</v>
      </c>
    </row>
    <row r="3433" spans="1:3" ht="13.2">
      <c r="A3433" s="40">
        <v>33303270305</v>
      </c>
      <c r="B3433" s="40" t="s">
        <v>152</v>
      </c>
      <c r="C3433" s="40">
        <v>25430</v>
      </c>
    </row>
    <row r="3434" spans="1:3" ht="13.2">
      <c r="A3434" s="40">
        <v>33308090319</v>
      </c>
      <c r="B3434" s="40" t="s">
        <v>150</v>
      </c>
      <c r="C3434" s="40">
        <v>3257</v>
      </c>
    </row>
    <row r="3435" spans="1:3" ht="13.2">
      <c r="A3435" s="40">
        <v>33404200028</v>
      </c>
      <c r="B3435" s="40" t="s">
        <v>132</v>
      </c>
      <c r="C3435" s="40">
        <v>18627</v>
      </c>
    </row>
    <row r="3436" spans="1:3" ht="13.2">
      <c r="A3436" s="40">
        <v>33711290244</v>
      </c>
      <c r="B3436" s="40" t="s">
        <v>132</v>
      </c>
      <c r="C3436" s="40">
        <v>2120</v>
      </c>
    </row>
    <row r="3437" spans="1:3" ht="13.2">
      <c r="A3437" s="40">
        <v>33804284252</v>
      </c>
      <c r="B3437" s="40" t="s">
        <v>133</v>
      </c>
      <c r="C3437" s="40">
        <v>265283</v>
      </c>
    </row>
    <row r="3438" spans="1:3" ht="13.2">
      <c r="A3438" s="40">
        <v>34203070256</v>
      </c>
      <c r="B3438" s="40" t="s">
        <v>177</v>
      </c>
      <c r="C3438" s="40">
        <v>25030</v>
      </c>
    </row>
    <row r="3439" spans="1:3" ht="13.2">
      <c r="A3439" s="40">
        <v>34208019523</v>
      </c>
      <c r="B3439" s="40" t="s">
        <v>132</v>
      </c>
      <c r="C3439" s="40">
        <v>3210</v>
      </c>
    </row>
    <row r="3440" spans="1:3" ht="13.2">
      <c r="A3440" s="40">
        <v>34209244222</v>
      </c>
      <c r="B3440" s="40" t="s">
        <v>137</v>
      </c>
      <c r="C3440" s="40">
        <v>21520</v>
      </c>
    </row>
    <row r="3441" spans="1:3" ht="13.2">
      <c r="A3441" s="40">
        <v>34301090285</v>
      </c>
      <c r="B3441" s="40" t="s">
        <v>135</v>
      </c>
      <c r="C3441" s="40">
        <v>5430</v>
      </c>
    </row>
    <row r="3442" spans="1:3" ht="13.2">
      <c r="A3442" s="40">
        <v>34309080295</v>
      </c>
      <c r="B3442" s="40" t="s">
        <v>166</v>
      </c>
      <c r="C3442" s="40">
        <v>25936</v>
      </c>
    </row>
    <row r="3443" spans="1:3" ht="13.2">
      <c r="A3443" s="40">
        <v>34311302719</v>
      </c>
      <c r="B3443" s="40" t="s">
        <v>133</v>
      </c>
      <c r="C3443" s="40">
        <v>97020</v>
      </c>
    </row>
    <row r="3444" spans="1:3" ht="13.2">
      <c r="A3444" s="40">
        <v>34401090360</v>
      </c>
      <c r="B3444" s="40" t="s">
        <v>135</v>
      </c>
      <c r="C3444" s="40">
        <v>2820</v>
      </c>
    </row>
    <row r="3445" spans="1:3" ht="13.2">
      <c r="A3445" s="40">
        <v>34607110227</v>
      </c>
      <c r="B3445" s="40" t="s">
        <v>174</v>
      </c>
      <c r="C3445" s="40">
        <v>7730</v>
      </c>
    </row>
    <row r="3446" spans="1:3" ht="13.2">
      <c r="A3446" s="40">
        <v>34607156537</v>
      </c>
      <c r="B3446" s="40" t="s">
        <v>132</v>
      </c>
      <c r="C3446" s="40">
        <v>6388</v>
      </c>
    </row>
    <row r="3447" spans="1:3" ht="13.2">
      <c r="A3447" s="40">
        <v>34610220264</v>
      </c>
      <c r="B3447" s="40" t="s">
        <v>134</v>
      </c>
      <c r="C3447" s="40">
        <v>9030</v>
      </c>
    </row>
    <row r="3448" spans="1:3" ht="13.2">
      <c r="A3448" s="40">
        <v>34611120239</v>
      </c>
      <c r="B3448" s="40" t="s">
        <v>144</v>
      </c>
      <c r="C3448" s="40">
        <v>78530</v>
      </c>
    </row>
    <row r="3449" spans="1:3" ht="13.2">
      <c r="A3449" s="40">
        <v>34707056516</v>
      </c>
      <c r="B3449" s="40" t="s">
        <v>164</v>
      </c>
      <c r="C3449" s="40">
        <v>10220</v>
      </c>
    </row>
    <row r="3450" spans="1:3" ht="13.2">
      <c r="A3450" s="40">
        <v>34712170250</v>
      </c>
      <c r="B3450" s="40" t="s">
        <v>132</v>
      </c>
      <c r="C3450" s="40">
        <v>24000</v>
      </c>
    </row>
    <row r="3451" spans="1:3" ht="13.2">
      <c r="A3451" s="40">
        <v>34807026563</v>
      </c>
      <c r="B3451" s="40" t="s">
        <v>132</v>
      </c>
      <c r="C3451" s="40">
        <v>20030</v>
      </c>
    </row>
    <row r="3452" spans="1:3" ht="13.2">
      <c r="A3452" s="40">
        <v>34808204224</v>
      </c>
      <c r="B3452" s="40" t="s">
        <v>137</v>
      </c>
      <c r="C3452" s="40">
        <v>7520</v>
      </c>
    </row>
    <row r="3453" spans="1:3" ht="13.2">
      <c r="A3453" s="40">
        <v>34809100279</v>
      </c>
      <c r="B3453" s="40" t="s">
        <v>142</v>
      </c>
      <c r="C3453" s="40">
        <v>7520</v>
      </c>
    </row>
    <row r="3454" spans="1:3" ht="13.2">
      <c r="A3454" s="40">
        <v>34809102720</v>
      </c>
      <c r="B3454" s="40" t="s">
        <v>158</v>
      </c>
      <c r="C3454" s="40">
        <v>35030</v>
      </c>
    </row>
    <row r="3455" spans="1:3" ht="13.2">
      <c r="A3455" s="40">
        <v>34809132749</v>
      </c>
      <c r="B3455" s="40" t="s">
        <v>132</v>
      </c>
      <c r="C3455" s="40">
        <v>6294</v>
      </c>
    </row>
    <row r="3456" spans="1:3" ht="13.2">
      <c r="A3456" s="40">
        <v>34812050027</v>
      </c>
      <c r="B3456" s="40" t="s">
        <v>23</v>
      </c>
      <c r="C3456" s="40">
        <v>17330</v>
      </c>
    </row>
    <row r="3457" spans="1:3" ht="13.2">
      <c r="A3457" s="40">
        <v>34901306563</v>
      </c>
      <c r="B3457" s="40" t="s">
        <v>167</v>
      </c>
      <c r="C3457" s="40">
        <v>56843</v>
      </c>
    </row>
    <row r="3458" spans="1:3" ht="13.2">
      <c r="A3458" s="40">
        <v>34902012743</v>
      </c>
      <c r="B3458" s="40" t="s">
        <v>154</v>
      </c>
      <c r="C3458" s="40">
        <v>16914</v>
      </c>
    </row>
    <row r="3459" spans="1:3" ht="13.2">
      <c r="A3459" s="40">
        <v>34902070046</v>
      </c>
      <c r="B3459" s="40" t="s">
        <v>156</v>
      </c>
      <c r="C3459" s="40">
        <v>9010</v>
      </c>
    </row>
    <row r="3460" spans="1:3" ht="13.2">
      <c r="A3460" s="40">
        <v>34903020050</v>
      </c>
      <c r="B3460" s="40" t="s">
        <v>134</v>
      </c>
      <c r="C3460" s="40">
        <v>11230</v>
      </c>
    </row>
    <row r="3461" spans="1:3" ht="13.2">
      <c r="A3461" s="40">
        <v>34907020221</v>
      </c>
      <c r="B3461" s="40" t="s">
        <v>165</v>
      </c>
      <c r="C3461" s="40">
        <v>4196</v>
      </c>
    </row>
    <row r="3462" spans="1:3" ht="13.2">
      <c r="A3462" s="40">
        <v>34908030248</v>
      </c>
      <c r="B3462" s="40" t="s">
        <v>176</v>
      </c>
      <c r="C3462" s="40">
        <v>2103</v>
      </c>
    </row>
    <row r="3463" spans="1:3" ht="13.2">
      <c r="A3463" s="40">
        <v>35006210216</v>
      </c>
      <c r="B3463" s="40" t="s">
        <v>143</v>
      </c>
      <c r="C3463" s="40">
        <v>10030</v>
      </c>
    </row>
    <row r="3464" spans="1:3" ht="13.2">
      <c r="A3464" s="40">
        <v>35007080319</v>
      </c>
      <c r="B3464" s="40" t="s">
        <v>142</v>
      </c>
      <c r="C3464" s="40">
        <v>20520</v>
      </c>
    </row>
    <row r="3465" spans="1:3" ht="13.2">
      <c r="A3465" s="40">
        <v>35008172767</v>
      </c>
      <c r="B3465" s="40" t="s">
        <v>132</v>
      </c>
      <c r="C3465" s="40">
        <v>12000</v>
      </c>
    </row>
    <row r="3466" spans="1:3" ht="13.2">
      <c r="A3466" s="40">
        <v>35103220257</v>
      </c>
      <c r="B3466" s="40" t="s">
        <v>132</v>
      </c>
      <c r="C3466" s="40">
        <v>2810</v>
      </c>
    </row>
    <row r="3467" spans="1:3" ht="13.2">
      <c r="A3467" s="40">
        <v>35104090223</v>
      </c>
      <c r="B3467" s="40" t="s">
        <v>182</v>
      </c>
      <c r="C3467" s="40">
        <v>2120</v>
      </c>
    </row>
    <row r="3468" spans="1:3" ht="13.2">
      <c r="A3468" s="40">
        <v>35104292785</v>
      </c>
      <c r="B3468" s="40" t="s">
        <v>143</v>
      </c>
      <c r="C3468" s="40">
        <v>3208</v>
      </c>
    </row>
    <row r="3469" spans="1:3" ht="13.2">
      <c r="A3469" s="40">
        <v>35105060292</v>
      </c>
      <c r="B3469" s="40" t="s">
        <v>134</v>
      </c>
      <c r="C3469" s="40">
        <v>6520</v>
      </c>
    </row>
    <row r="3470" spans="1:3" ht="13.2">
      <c r="A3470" s="40">
        <v>35107030277</v>
      </c>
      <c r="B3470" s="40" t="s">
        <v>13</v>
      </c>
      <c r="C3470" s="40">
        <v>2680</v>
      </c>
    </row>
    <row r="3471" spans="1:3" ht="13.2">
      <c r="A3471" s="40">
        <v>35109280316</v>
      </c>
      <c r="B3471" s="40" t="s">
        <v>132</v>
      </c>
      <c r="C3471" s="40">
        <v>2280</v>
      </c>
    </row>
    <row r="3472" spans="1:3" ht="13.2">
      <c r="A3472" s="40">
        <v>35202030311</v>
      </c>
      <c r="B3472" s="40" t="s">
        <v>132</v>
      </c>
      <c r="C3472" s="40">
        <v>17897</v>
      </c>
    </row>
    <row r="3473" spans="1:3" ht="13.2">
      <c r="A3473" s="40">
        <v>35202172713</v>
      </c>
      <c r="B3473" s="40" t="s">
        <v>154</v>
      </c>
      <c r="C3473" s="40">
        <v>14265</v>
      </c>
    </row>
    <row r="3474" spans="1:3" ht="13.2">
      <c r="A3474" s="40">
        <v>35204070340</v>
      </c>
      <c r="B3474" s="40" t="s">
        <v>132</v>
      </c>
      <c r="C3474" s="40">
        <v>29030</v>
      </c>
    </row>
    <row r="3475" spans="1:3" ht="13.2">
      <c r="A3475" s="40">
        <v>35207160289</v>
      </c>
      <c r="B3475" s="40" t="s">
        <v>154</v>
      </c>
      <c r="C3475" s="40">
        <v>12020</v>
      </c>
    </row>
    <row r="3476" spans="1:3" ht="13.2">
      <c r="A3476" s="40">
        <v>35308280305</v>
      </c>
      <c r="B3476" s="40" t="s">
        <v>132</v>
      </c>
      <c r="C3476" s="40">
        <v>6520</v>
      </c>
    </row>
    <row r="3477" spans="1:3" ht="13.2">
      <c r="A3477" s="40">
        <v>35401144235</v>
      </c>
      <c r="B3477" s="40" t="s">
        <v>132</v>
      </c>
      <c r="C3477" s="40">
        <v>18000</v>
      </c>
    </row>
    <row r="3478" spans="1:3" ht="13.2">
      <c r="A3478" s="40">
        <v>35404200376</v>
      </c>
      <c r="B3478" s="40" t="s">
        <v>166</v>
      </c>
      <c r="C3478" s="40">
        <v>44420</v>
      </c>
    </row>
    <row r="3479" spans="1:3" ht="13.2">
      <c r="A3479" s="40">
        <v>35406142267</v>
      </c>
      <c r="B3479" s="40" t="s">
        <v>142</v>
      </c>
      <c r="C3479" s="40">
        <v>5575</v>
      </c>
    </row>
    <row r="3480" spans="1:3" ht="13.2">
      <c r="A3480" s="40">
        <v>35407150272</v>
      </c>
      <c r="B3480" s="40" t="s">
        <v>152</v>
      </c>
      <c r="C3480" s="40">
        <v>24500</v>
      </c>
    </row>
    <row r="3481" spans="1:3" ht="13.2">
      <c r="A3481" s="40">
        <v>35408100283</v>
      </c>
      <c r="B3481" s="40" t="s">
        <v>156</v>
      </c>
      <c r="C3481" s="40">
        <v>14030</v>
      </c>
    </row>
    <row r="3482" spans="1:3" ht="13.2">
      <c r="A3482" s="40">
        <v>35410302225</v>
      </c>
      <c r="B3482" s="40" t="s">
        <v>153</v>
      </c>
      <c r="C3482" s="40">
        <v>84120</v>
      </c>
    </row>
    <row r="3483" spans="1:3" ht="13.2">
      <c r="A3483" s="40">
        <v>35411280247</v>
      </c>
      <c r="B3483" s="40" t="s">
        <v>141</v>
      </c>
      <c r="C3483" s="40">
        <v>12530</v>
      </c>
    </row>
    <row r="3484" spans="1:3" ht="13.2">
      <c r="A3484" s="40">
        <v>35412182814</v>
      </c>
      <c r="B3484" s="40" t="s">
        <v>136</v>
      </c>
      <c r="C3484" s="40">
        <v>10500</v>
      </c>
    </row>
    <row r="3485" spans="1:3" ht="13.2">
      <c r="A3485" s="40">
        <v>35412294921</v>
      </c>
      <c r="B3485" s="40" t="s">
        <v>132</v>
      </c>
      <c r="C3485" s="40">
        <v>4830</v>
      </c>
    </row>
    <row r="3486" spans="1:3" ht="13.2">
      <c r="A3486" s="40">
        <v>35501106019</v>
      </c>
      <c r="B3486" s="40" t="s">
        <v>161</v>
      </c>
      <c r="C3486" s="40">
        <v>10200</v>
      </c>
    </row>
    <row r="3487" spans="1:3" ht="13.2">
      <c r="A3487" s="40">
        <v>35502134718</v>
      </c>
      <c r="B3487" s="40" t="s">
        <v>180</v>
      </c>
      <c r="C3487" s="40">
        <v>3332</v>
      </c>
    </row>
    <row r="3488" spans="1:3" ht="13.2">
      <c r="A3488" s="40">
        <v>35503070332</v>
      </c>
      <c r="B3488" s="40" t="s">
        <v>136</v>
      </c>
      <c r="C3488" s="40">
        <v>7030</v>
      </c>
    </row>
    <row r="3489" spans="1:3" ht="13.2">
      <c r="A3489" s="40">
        <v>35506162732</v>
      </c>
      <c r="B3489" s="40" t="s">
        <v>143</v>
      </c>
      <c r="C3489" s="40">
        <v>3810</v>
      </c>
    </row>
    <row r="3490" spans="1:3" ht="13.2">
      <c r="A3490" s="40">
        <v>35509250293</v>
      </c>
      <c r="B3490" s="40" t="s">
        <v>134</v>
      </c>
      <c r="C3490" s="40">
        <v>5000</v>
      </c>
    </row>
    <row r="3491" spans="1:3" ht="13.2">
      <c r="A3491" s="40">
        <v>35510150294</v>
      </c>
      <c r="B3491" s="40" t="s">
        <v>166</v>
      </c>
      <c r="C3491" s="40">
        <v>6500</v>
      </c>
    </row>
    <row r="3492" spans="1:3" ht="13.2">
      <c r="A3492" s="40">
        <v>35511266018</v>
      </c>
      <c r="B3492" s="40" t="s">
        <v>132</v>
      </c>
      <c r="C3492" s="40">
        <v>13020</v>
      </c>
    </row>
    <row r="3493" spans="1:3" ht="13.2">
      <c r="A3493" s="40">
        <v>35512260213</v>
      </c>
      <c r="B3493" s="40" t="s">
        <v>153</v>
      </c>
      <c r="C3493" s="40">
        <v>3178</v>
      </c>
    </row>
    <row r="3494" spans="1:3" ht="13.2">
      <c r="A3494" s="40">
        <v>35601080326</v>
      </c>
      <c r="B3494" s="40" t="s">
        <v>137</v>
      </c>
      <c r="C3494" s="40">
        <v>5035</v>
      </c>
    </row>
    <row r="3495" spans="1:3" ht="13.2">
      <c r="A3495" s="40">
        <v>35602080215</v>
      </c>
      <c r="B3495" s="40" t="s">
        <v>132</v>
      </c>
      <c r="C3495" s="40">
        <v>25745</v>
      </c>
    </row>
    <row r="3496" spans="1:3" ht="13.2">
      <c r="A3496" s="40">
        <v>35603090216</v>
      </c>
      <c r="B3496" s="40" t="s">
        <v>132</v>
      </c>
      <c r="C3496" s="40">
        <v>2200</v>
      </c>
    </row>
    <row r="3497" spans="1:3" ht="13.2">
      <c r="A3497" s="40">
        <v>35603240354</v>
      </c>
      <c r="B3497" s="40" t="s">
        <v>142</v>
      </c>
      <c r="C3497" s="40">
        <v>4030</v>
      </c>
    </row>
    <row r="3498" spans="1:3" ht="13.2">
      <c r="A3498" s="40">
        <v>35604150251</v>
      </c>
      <c r="B3498" s="40" t="s">
        <v>132</v>
      </c>
      <c r="C3498" s="40">
        <v>17020</v>
      </c>
    </row>
    <row r="3499" spans="1:3" ht="13.2">
      <c r="A3499" s="40">
        <v>35605164920</v>
      </c>
      <c r="B3499" s="40" t="s">
        <v>156</v>
      </c>
      <c r="C3499" s="40">
        <v>4500</v>
      </c>
    </row>
    <row r="3500" spans="1:3" ht="13.2">
      <c r="A3500" s="40">
        <v>35701080333</v>
      </c>
      <c r="B3500" s="40" t="s">
        <v>136</v>
      </c>
      <c r="C3500" s="40">
        <v>2290</v>
      </c>
    </row>
    <row r="3501" spans="1:3" ht="13.2">
      <c r="A3501" s="40">
        <v>35702142720</v>
      </c>
      <c r="B3501" s="40" t="s">
        <v>132</v>
      </c>
      <c r="C3501" s="40">
        <v>40010</v>
      </c>
    </row>
    <row r="3502" spans="1:3" ht="13.2">
      <c r="A3502" s="40">
        <v>35703290288</v>
      </c>
      <c r="B3502" s="40" t="s">
        <v>155</v>
      </c>
      <c r="C3502" s="40">
        <v>5510</v>
      </c>
    </row>
    <row r="3503" spans="1:3" ht="13.2">
      <c r="A3503" s="40">
        <v>35704262227</v>
      </c>
      <c r="B3503" s="40" t="s">
        <v>143</v>
      </c>
      <c r="C3503" s="40">
        <v>53000</v>
      </c>
    </row>
    <row r="3504" spans="1:3" ht="13.2">
      <c r="A3504" s="40">
        <v>35708170255</v>
      </c>
      <c r="B3504" s="40" t="s">
        <v>132</v>
      </c>
      <c r="C3504" s="40">
        <v>18000</v>
      </c>
    </row>
    <row r="3505" spans="1:3" ht="13.2">
      <c r="A3505" s="40">
        <v>35709085218</v>
      </c>
      <c r="B3505" s="40" t="s">
        <v>132</v>
      </c>
      <c r="C3505" s="40">
        <v>5315</v>
      </c>
    </row>
    <row r="3506" spans="1:3" ht="13.2">
      <c r="A3506" s="40">
        <v>35709170320</v>
      </c>
      <c r="B3506" s="40" t="s">
        <v>132</v>
      </c>
      <c r="C3506" s="40">
        <v>5556</v>
      </c>
    </row>
    <row r="3507" spans="1:3" ht="13.2">
      <c r="A3507" s="40">
        <v>35711112736</v>
      </c>
      <c r="B3507" s="40" t="s">
        <v>139</v>
      </c>
      <c r="C3507" s="40">
        <v>4510</v>
      </c>
    </row>
    <row r="3508" spans="1:3" ht="13.2">
      <c r="A3508" s="40">
        <v>35712150228</v>
      </c>
      <c r="B3508" s="40" t="s">
        <v>167</v>
      </c>
      <c r="C3508" s="40">
        <v>6030</v>
      </c>
    </row>
    <row r="3509" spans="1:3" ht="13.2">
      <c r="A3509" s="40">
        <v>35803180328</v>
      </c>
      <c r="B3509" s="40" t="s">
        <v>144</v>
      </c>
      <c r="C3509" s="40">
        <v>50030</v>
      </c>
    </row>
    <row r="3510" spans="1:3" ht="13.2">
      <c r="A3510" s="40">
        <v>35803280280</v>
      </c>
      <c r="B3510" s="40" t="s">
        <v>134</v>
      </c>
      <c r="C3510" s="40">
        <v>4780</v>
      </c>
    </row>
    <row r="3511" spans="1:3" ht="13.2">
      <c r="A3511" s="40">
        <v>35806034937</v>
      </c>
      <c r="B3511" s="40" t="s">
        <v>132</v>
      </c>
      <c r="C3511" s="40">
        <v>2660</v>
      </c>
    </row>
    <row r="3512" spans="1:3" ht="13.2">
      <c r="A3512" s="40">
        <v>35811216547</v>
      </c>
      <c r="B3512" s="40" t="s">
        <v>132</v>
      </c>
      <c r="C3512" s="40">
        <v>40510</v>
      </c>
    </row>
    <row r="3513" spans="1:3" ht="13.2">
      <c r="A3513" s="40">
        <v>35812310284</v>
      </c>
      <c r="B3513" s="40" t="s">
        <v>135</v>
      </c>
      <c r="C3513" s="40">
        <v>3410</v>
      </c>
    </row>
    <row r="3514" spans="1:3" ht="13.2">
      <c r="A3514" s="40">
        <v>35901075221</v>
      </c>
      <c r="B3514" s="40" t="s">
        <v>132</v>
      </c>
      <c r="C3514" s="40">
        <v>8300</v>
      </c>
    </row>
    <row r="3515" spans="1:3" ht="13.2">
      <c r="A3515" s="40">
        <v>35904250295</v>
      </c>
      <c r="B3515" s="40" t="s">
        <v>0</v>
      </c>
      <c r="C3515" s="40">
        <v>48832</v>
      </c>
    </row>
    <row r="3516" spans="1:3" ht="13.2">
      <c r="A3516" s="40">
        <v>35906250262</v>
      </c>
      <c r="B3516" s="40" t="s">
        <v>132</v>
      </c>
      <c r="C3516" s="40">
        <v>2100</v>
      </c>
    </row>
    <row r="3517" spans="1:3" ht="13.2">
      <c r="A3517" s="40">
        <v>35908110213</v>
      </c>
      <c r="B3517" s="40" t="s">
        <v>157</v>
      </c>
      <c r="C3517" s="40">
        <v>3549</v>
      </c>
    </row>
    <row r="3518" spans="1:3" ht="13.2">
      <c r="A3518" s="40">
        <v>35909250312</v>
      </c>
      <c r="B3518" s="40" t="s">
        <v>132</v>
      </c>
      <c r="C3518" s="40">
        <v>17720</v>
      </c>
    </row>
    <row r="3519" spans="1:3" ht="13.2">
      <c r="A3519" s="40">
        <v>36004050256</v>
      </c>
      <c r="B3519" s="40" t="s">
        <v>145</v>
      </c>
      <c r="C3519" s="40">
        <v>4520</v>
      </c>
    </row>
    <row r="3520" spans="1:3" ht="13.2">
      <c r="A3520" s="40">
        <v>36005056046</v>
      </c>
      <c r="B3520" s="40" t="s">
        <v>137</v>
      </c>
      <c r="C3520" s="40">
        <v>3530</v>
      </c>
    </row>
    <row r="3521" spans="1:3" ht="13.2">
      <c r="A3521" s="40">
        <v>36005220259</v>
      </c>
      <c r="B3521" s="40" t="s">
        <v>132</v>
      </c>
      <c r="C3521" s="40">
        <v>5790</v>
      </c>
    </row>
    <row r="3522" spans="1:3" ht="13.2">
      <c r="A3522" s="40">
        <v>36008025220</v>
      </c>
      <c r="B3522" s="40" t="s">
        <v>137</v>
      </c>
      <c r="C3522" s="40">
        <v>5316</v>
      </c>
    </row>
    <row r="3523" spans="1:3" ht="13.2">
      <c r="A3523" s="40">
        <v>36008070313</v>
      </c>
      <c r="B3523" s="40" t="s">
        <v>23</v>
      </c>
      <c r="C3523" s="40">
        <v>4125</v>
      </c>
    </row>
    <row r="3524" spans="1:3" ht="13.2">
      <c r="A3524" s="40">
        <v>36009130214</v>
      </c>
      <c r="B3524" s="40" t="s">
        <v>142</v>
      </c>
      <c r="C3524" s="40">
        <v>37020</v>
      </c>
    </row>
    <row r="3525" spans="1:3" ht="13.2">
      <c r="A3525" s="40">
        <v>36009256025</v>
      </c>
      <c r="B3525" s="40" t="s">
        <v>148</v>
      </c>
      <c r="C3525" s="40">
        <v>9430</v>
      </c>
    </row>
    <row r="3526" spans="1:3" ht="13.2">
      <c r="A3526" s="40">
        <v>36011140314</v>
      </c>
      <c r="B3526" s="40" t="s">
        <v>132</v>
      </c>
      <c r="C3526" s="40">
        <v>15030</v>
      </c>
    </row>
    <row r="3527" spans="1:3" ht="13.2">
      <c r="A3527" s="40">
        <v>36011150256</v>
      </c>
      <c r="B3527" s="40" t="s">
        <v>150</v>
      </c>
      <c r="C3527" s="40">
        <v>6010</v>
      </c>
    </row>
    <row r="3528" spans="1:3" ht="13.2">
      <c r="A3528" s="40">
        <v>36011250341</v>
      </c>
      <c r="B3528" s="40" t="s">
        <v>136</v>
      </c>
      <c r="C3528" s="40">
        <v>2230</v>
      </c>
    </row>
    <row r="3529" spans="1:3" ht="13.2">
      <c r="A3529" s="40">
        <v>36101140259</v>
      </c>
      <c r="B3529" s="40" t="s">
        <v>132</v>
      </c>
      <c r="C3529" s="40">
        <v>30020</v>
      </c>
    </row>
    <row r="3530" spans="1:3" ht="13.2">
      <c r="A3530" s="40">
        <v>36108036033</v>
      </c>
      <c r="B3530" s="40" t="s">
        <v>148</v>
      </c>
      <c r="C3530" s="40">
        <v>333000</v>
      </c>
    </row>
    <row r="3531" spans="1:3" ht="13.2">
      <c r="A3531" s="40">
        <v>36108126512</v>
      </c>
      <c r="B3531" s="40" t="s">
        <v>172</v>
      </c>
      <c r="C3531" s="40">
        <v>12010</v>
      </c>
    </row>
    <row r="3532" spans="1:3" ht="13.2">
      <c r="A3532" s="40">
        <v>36109120027</v>
      </c>
      <c r="B3532" s="40" t="s">
        <v>132</v>
      </c>
      <c r="C3532" s="40">
        <v>2110</v>
      </c>
    </row>
    <row r="3533" spans="1:3" ht="13.2">
      <c r="A3533" s="40">
        <v>36109284220</v>
      </c>
      <c r="B3533" s="40" t="s">
        <v>158</v>
      </c>
      <c r="C3533" s="40">
        <v>114130</v>
      </c>
    </row>
    <row r="3534" spans="1:3" ht="13.2">
      <c r="A3534" s="40">
        <v>36110224223</v>
      </c>
      <c r="B3534" s="40" t="s">
        <v>162</v>
      </c>
      <c r="C3534" s="40">
        <v>23700</v>
      </c>
    </row>
    <row r="3535" spans="1:3" ht="13.2">
      <c r="A3535" s="40">
        <v>36201270353</v>
      </c>
      <c r="B3535" s="40" t="s">
        <v>142</v>
      </c>
      <c r="C3535" s="40">
        <v>3020</v>
      </c>
    </row>
    <row r="3536" spans="1:3" ht="13.2">
      <c r="A3536" s="40">
        <v>36203040258</v>
      </c>
      <c r="B3536" s="40" t="s">
        <v>132</v>
      </c>
      <c r="C3536" s="40">
        <v>20000</v>
      </c>
    </row>
    <row r="3537" spans="1:3" ht="13.2">
      <c r="A3537" s="40">
        <v>36203156016</v>
      </c>
      <c r="B3537" s="40" t="s">
        <v>132</v>
      </c>
      <c r="C3537" s="40">
        <v>5020</v>
      </c>
    </row>
    <row r="3538" spans="1:3" ht="13.2">
      <c r="A3538" s="40">
        <v>36204052714</v>
      </c>
      <c r="B3538" s="40" t="s">
        <v>147</v>
      </c>
      <c r="C3538" s="40">
        <v>31520</v>
      </c>
    </row>
    <row r="3539" spans="1:3" ht="13.2">
      <c r="A3539" s="40">
        <v>36204100247</v>
      </c>
      <c r="B3539" s="40" t="s">
        <v>132</v>
      </c>
      <c r="C3539" s="40">
        <v>2955</v>
      </c>
    </row>
    <row r="3540" spans="1:3" ht="13.2">
      <c r="A3540" s="40">
        <v>36204130325</v>
      </c>
      <c r="B3540" s="40" t="s">
        <v>133</v>
      </c>
      <c r="C3540" s="40">
        <v>7030</v>
      </c>
    </row>
    <row r="3541" spans="1:3" ht="13.2">
      <c r="A3541" s="40">
        <v>36206215725</v>
      </c>
      <c r="B3541" s="40" t="s">
        <v>132</v>
      </c>
      <c r="C3541" s="40">
        <v>9875</v>
      </c>
    </row>
    <row r="3542" spans="1:3" ht="13.2">
      <c r="A3542" s="40">
        <v>36207314718</v>
      </c>
      <c r="B3542" s="40" t="s">
        <v>176</v>
      </c>
      <c r="C3542" s="40">
        <v>4030</v>
      </c>
    </row>
    <row r="3543" spans="1:3" ht="13.2">
      <c r="A3543" s="40">
        <v>36208154229</v>
      </c>
      <c r="B3543" s="40" t="s">
        <v>173</v>
      </c>
      <c r="C3543" s="40">
        <v>9010</v>
      </c>
    </row>
    <row r="3544" spans="1:3" ht="13.2">
      <c r="A3544" s="40">
        <v>36210102231</v>
      </c>
      <c r="B3544" s="40" t="s">
        <v>154</v>
      </c>
      <c r="C3544" s="40">
        <v>5030</v>
      </c>
    </row>
    <row r="3545" spans="1:3" ht="13.2">
      <c r="A3545" s="40">
        <v>36210180309</v>
      </c>
      <c r="B3545" s="40" t="s">
        <v>137</v>
      </c>
      <c r="C3545" s="40">
        <v>3252</v>
      </c>
    </row>
    <row r="3546" spans="1:3" ht="13.2">
      <c r="A3546" s="40">
        <v>36211046515</v>
      </c>
      <c r="B3546" s="40" t="s">
        <v>180</v>
      </c>
      <c r="C3546" s="40">
        <v>5230</v>
      </c>
    </row>
    <row r="3547" spans="1:3" ht="13.2">
      <c r="A3547" s="40">
        <v>36212020331</v>
      </c>
      <c r="B3547" s="40" t="s">
        <v>132</v>
      </c>
      <c r="C3547" s="40">
        <v>2130</v>
      </c>
    </row>
    <row r="3548" spans="1:3" ht="13.2">
      <c r="A3548" s="40">
        <v>36212110264</v>
      </c>
      <c r="B3548" s="40" t="s">
        <v>144</v>
      </c>
      <c r="C3548" s="40">
        <v>95920</v>
      </c>
    </row>
    <row r="3549" spans="1:3" ht="13.2">
      <c r="A3549" s="40">
        <v>36212270322</v>
      </c>
      <c r="B3549" s="40" t="s">
        <v>159</v>
      </c>
      <c r="C3549" s="40">
        <v>24030</v>
      </c>
    </row>
    <row r="3550" spans="1:3" ht="13.2">
      <c r="A3550" s="40">
        <v>36303030219</v>
      </c>
      <c r="B3550" s="40" t="s">
        <v>146</v>
      </c>
      <c r="C3550" s="40">
        <v>21020</v>
      </c>
    </row>
    <row r="3551" spans="1:3" ht="13.2">
      <c r="A3551" s="40">
        <v>36305134925</v>
      </c>
      <c r="B3551" s="40" t="s">
        <v>170</v>
      </c>
      <c r="C3551" s="40">
        <v>4000</v>
      </c>
    </row>
    <row r="3552" spans="1:3" ht="13.2">
      <c r="A3552" s="40">
        <v>36305220243</v>
      </c>
      <c r="B3552" s="40" t="s">
        <v>132</v>
      </c>
      <c r="C3552" s="40">
        <v>5125</v>
      </c>
    </row>
    <row r="3553" spans="1:3" ht="13.2">
      <c r="A3553" s="40">
        <v>36306110223</v>
      </c>
      <c r="B3553" s="40" t="s">
        <v>139</v>
      </c>
      <c r="C3553" s="40">
        <v>3010</v>
      </c>
    </row>
    <row r="3554" spans="1:3" ht="13.2">
      <c r="A3554" s="40">
        <v>36306254721</v>
      </c>
      <c r="B3554" s="40" t="s">
        <v>132</v>
      </c>
      <c r="C3554" s="40">
        <v>90030</v>
      </c>
    </row>
    <row r="3555" spans="1:3" ht="13.2">
      <c r="A3555" s="40">
        <v>36308270247</v>
      </c>
      <c r="B3555" s="40" t="s">
        <v>141</v>
      </c>
      <c r="C3555" s="40">
        <v>25020</v>
      </c>
    </row>
    <row r="3556" spans="1:3" ht="13.2">
      <c r="A3556" s="40">
        <v>36311010255</v>
      </c>
      <c r="B3556" s="40" t="s">
        <v>143</v>
      </c>
      <c r="C3556" s="40">
        <v>3237</v>
      </c>
    </row>
    <row r="3557" spans="1:3" ht="13.2">
      <c r="A3557" s="40">
        <v>36311064929</v>
      </c>
      <c r="B3557" s="40" t="s">
        <v>136</v>
      </c>
      <c r="C3557" s="40">
        <v>2831</v>
      </c>
    </row>
    <row r="3558" spans="1:3" ht="13.2">
      <c r="A3558" s="40">
        <v>36312164245</v>
      </c>
      <c r="B3558" s="40" t="s">
        <v>132</v>
      </c>
      <c r="C3558" s="40">
        <v>25000</v>
      </c>
    </row>
    <row r="3559" spans="1:3" ht="13.2">
      <c r="A3559" s="40">
        <v>36401120215</v>
      </c>
      <c r="B3559" s="40" t="s">
        <v>135</v>
      </c>
      <c r="C3559" s="40">
        <v>6330</v>
      </c>
    </row>
    <row r="3560" spans="1:3" ht="13.2">
      <c r="A3560" s="40">
        <v>36403270320</v>
      </c>
      <c r="B3560" s="40" t="s">
        <v>132</v>
      </c>
      <c r="C3560" s="40">
        <v>22530</v>
      </c>
    </row>
    <row r="3561" spans="1:3" ht="13.2">
      <c r="A3561" s="40">
        <v>36403310218</v>
      </c>
      <c r="B3561" s="40" t="s">
        <v>132</v>
      </c>
      <c r="C3561" s="40">
        <v>3596</v>
      </c>
    </row>
    <row r="3562" spans="1:3" ht="13.2">
      <c r="A3562" s="40">
        <v>36404182736</v>
      </c>
      <c r="B3562" s="40" t="s">
        <v>181</v>
      </c>
      <c r="C3562" s="40">
        <v>109536</v>
      </c>
    </row>
    <row r="3563" spans="1:3" ht="13.2">
      <c r="A3563" s="40">
        <v>36404260291</v>
      </c>
      <c r="B3563" s="40" t="s">
        <v>149</v>
      </c>
      <c r="C3563" s="40">
        <v>29010</v>
      </c>
    </row>
    <row r="3564" spans="1:3" ht="13.2">
      <c r="A3564" s="40">
        <v>36405126020</v>
      </c>
      <c r="B3564" s="40" t="s">
        <v>148</v>
      </c>
      <c r="C3564" s="40">
        <v>2530</v>
      </c>
    </row>
    <row r="3565" spans="1:3" ht="13.2">
      <c r="A3565" s="40">
        <v>36405205244</v>
      </c>
      <c r="B3565" s="40" t="s">
        <v>153</v>
      </c>
      <c r="C3565" s="40">
        <v>4430</v>
      </c>
    </row>
    <row r="3566" spans="1:3" ht="13.2">
      <c r="A3566" s="40">
        <v>36405264922</v>
      </c>
      <c r="B3566" s="40" t="s">
        <v>144</v>
      </c>
      <c r="C3566" s="40">
        <v>3810</v>
      </c>
    </row>
    <row r="3567" spans="1:3" ht="13.2">
      <c r="A3567" s="40">
        <v>36407284722</v>
      </c>
      <c r="B3567" s="40" t="s">
        <v>132</v>
      </c>
      <c r="C3567" s="40">
        <v>15010</v>
      </c>
    </row>
    <row r="3568" spans="1:3" ht="13.2">
      <c r="A3568" s="40">
        <v>36408050261</v>
      </c>
      <c r="B3568" s="40" t="s">
        <v>132</v>
      </c>
      <c r="C3568" s="40">
        <v>18974</v>
      </c>
    </row>
    <row r="3569" spans="1:3" ht="13.2">
      <c r="A3569" s="40">
        <v>36409074728</v>
      </c>
      <c r="B3569" s="40" t="s">
        <v>134</v>
      </c>
      <c r="C3569" s="40">
        <v>120000</v>
      </c>
    </row>
    <row r="3570" spans="1:3" ht="13.2">
      <c r="A3570" s="40">
        <v>36410144715</v>
      </c>
      <c r="B3570" s="40" t="s">
        <v>137</v>
      </c>
      <c r="C3570" s="40">
        <v>3400</v>
      </c>
    </row>
    <row r="3571" spans="1:3" ht="13.2">
      <c r="A3571" s="40">
        <v>36412082790</v>
      </c>
      <c r="B3571" s="40" t="s">
        <v>146</v>
      </c>
      <c r="C3571" s="40">
        <v>4820</v>
      </c>
    </row>
    <row r="3572" spans="1:3" ht="13.2">
      <c r="A3572" s="40">
        <v>36501166013</v>
      </c>
      <c r="B3572" s="40" t="s">
        <v>132</v>
      </c>
      <c r="C3572" s="40">
        <v>5000</v>
      </c>
    </row>
    <row r="3573" spans="1:3" ht="13.2">
      <c r="A3573" s="40">
        <v>36501245713</v>
      </c>
      <c r="B3573" s="40" t="s">
        <v>132</v>
      </c>
      <c r="C3573" s="40">
        <v>19042</v>
      </c>
    </row>
    <row r="3574" spans="1:3" ht="13.2">
      <c r="A3574" s="40">
        <v>36501300258</v>
      </c>
      <c r="B3574" s="40" t="s">
        <v>164</v>
      </c>
      <c r="C3574" s="40">
        <v>30030</v>
      </c>
    </row>
    <row r="3575" spans="1:3" ht="13.2">
      <c r="A3575" s="40">
        <v>36502080231</v>
      </c>
      <c r="B3575" s="40" t="s">
        <v>132</v>
      </c>
      <c r="C3575" s="40">
        <v>4100</v>
      </c>
    </row>
    <row r="3576" spans="1:3" ht="13.2">
      <c r="A3576" s="40">
        <v>36502222231</v>
      </c>
      <c r="B3576" s="40" t="s">
        <v>134</v>
      </c>
      <c r="C3576" s="40">
        <v>5222</v>
      </c>
    </row>
    <row r="3577" spans="1:3" ht="13.2">
      <c r="A3577" s="40">
        <v>36504290320</v>
      </c>
      <c r="B3577" s="40" t="s">
        <v>132</v>
      </c>
      <c r="C3577" s="40">
        <v>2140</v>
      </c>
    </row>
    <row r="3578" spans="1:3" ht="13.2">
      <c r="A3578" s="40">
        <v>36505174226</v>
      </c>
      <c r="B3578" s="40" t="s">
        <v>132</v>
      </c>
      <c r="C3578" s="40">
        <v>3520</v>
      </c>
    </row>
    <row r="3579" spans="1:3" ht="13.2">
      <c r="A3579" s="40">
        <v>36505180284</v>
      </c>
      <c r="B3579" s="40" t="s">
        <v>135</v>
      </c>
      <c r="C3579" s="40">
        <v>3025</v>
      </c>
    </row>
    <row r="3580" spans="1:3" ht="13.2">
      <c r="A3580" s="40">
        <v>36507105717</v>
      </c>
      <c r="B3580" s="40" t="s">
        <v>148</v>
      </c>
      <c r="C3580" s="40">
        <v>8020</v>
      </c>
    </row>
    <row r="3581" spans="1:3" ht="13.2">
      <c r="A3581" s="40">
        <v>36508130258</v>
      </c>
      <c r="B3581" s="40" t="s">
        <v>141</v>
      </c>
      <c r="C3581" s="40">
        <v>2110</v>
      </c>
    </row>
    <row r="3582" spans="1:3" ht="13.2">
      <c r="A3582" s="40">
        <v>36509162255</v>
      </c>
      <c r="B3582" s="40" t="s">
        <v>135</v>
      </c>
      <c r="C3582" s="40">
        <v>3133</v>
      </c>
    </row>
    <row r="3583" spans="1:3" ht="13.2">
      <c r="A3583" s="40">
        <v>36511284919</v>
      </c>
      <c r="B3583" s="40" t="s">
        <v>167</v>
      </c>
      <c r="C3583" s="40">
        <v>5750</v>
      </c>
    </row>
    <row r="3584" spans="1:3" ht="13.2">
      <c r="A3584" s="40">
        <v>36603110223</v>
      </c>
      <c r="B3584" s="40" t="s">
        <v>140</v>
      </c>
      <c r="C3584" s="40">
        <v>3320</v>
      </c>
    </row>
    <row r="3585" spans="1:3" ht="13.2">
      <c r="A3585" s="40">
        <v>36604015217</v>
      </c>
      <c r="B3585" s="40" t="s">
        <v>132</v>
      </c>
      <c r="C3585" s="40">
        <v>2769</v>
      </c>
    </row>
    <row r="3586" spans="1:3" ht="13.2">
      <c r="A3586" s="40">
        <v>36606160248</v>
      </c>
      <c r="B3586" s="40" t="s">
        <v>132</v>
      </c>
      <c r="C3586" s="40">
        <v>10720</v>
      </c>
    </row>
    <row r="3587" spans="1:3" ht="13.2">
      <c r="A3587" s="40">
        <v>36609234213</v>
      </c>
      <c r="B3587" s="40" t="s">
        <v>0</v>
      </c>
      <c r="C3587" s="40">
        <v>25000</v>
      </c>
    </row>
    <row r="3588" spans="1:3" ht="13.2">
      <c r="A3588" s="40">
        <v>36610065240</v>
      </c>
      <c r="B3588" s="40" t="s">
        <v>152</v>
      </c>
      <c r="C3588" s="40">
        <v>2510</v>
      </c>
    </row>
    <row r="3589" spans="1:3" ht="13.2">
      <c r="A3589" s="40">
        <v>36610274226</v>
      </c>
      <c r="B3589" s="40" t="s">
        <v>148</v>
      </c>
      <c r="C3589" s="40">
        <v>14000</v>
      </c>
    </row>
    <row r="3590" spans="1:3" ht="13.2">
      <c r="A3590" s="40">
        <v>36611180312</v>
      </c>
      <c r="B3590" s="40" t="s">
        <v>132</v>
      </c>
      <c r="C3590" s="40">
        <v>11530</v>
      </c>
    </row>
    <row r="3591" spans="1:3" ht="13.2">
      <c r="A3591" s="40">
        <v>36612310221</v>
      </c>
      <c r="B3591" s="40" t="s">
        <v>154</v>
      </c>
      <c r="C3591" s="40">
        <v>6030</v>
      </c>
    </row>
    <row r="3592" spans="1:3" ht="13.2">
      <c r="A3592" s="40">
        <v>36701296517</v>
      </c>
      <c r="B3592" s="40" t="s">
        <v>137</v>
      </c>
      <c r="C3592" s="40">
        <v>11615</v>
      </c>
    </row>
    <row r="3593" spans="1:3" ht="13.2">
      <c r="A3593" s="40">
        <v>36702080287</v>
      </c>
      <c r="B3593" s="40" t="s">
        <v>135</v>
      </c>
      <c r="C3593" s="40">
        <v>3710</v>
      </c>
    </row>
    <row r="3594" spans="1:3" ht="13.2">
      <c r="A3594" s="40">
        <v>36705226559</v>
      </c>
      <c r="B3594" s="40" t="s">
        <v>153</v>
      </c>
      <c r="C3594" s="40">
        <v>20030</v>
      </c>
    </row>
    <row r="3595" spans="1:3" ht="13.2">
      <c r="A3595" s="40">
        <v>36708080245</v>
      </c>
      <c r="B3595" s="40" t="s">
        <v>132</v>
      </c>
      <c r="C3595" s="40">
        <v>10000</v>
      </c>
    </row>
    <row r="3596" spans="1:3" ht="13.2">
      <c r="A3596" s="40">
        <v>36708175732</v>
      </c>
      <c r="B3596" s="40" t="s">
        <v>143</v>
      </c>
      <c r="C3596" s="40">
        <v>2510</v>
      </c>
    </row>
    <row r="3597" spans="1:3" ht="13.2">
      <c r="A3597" s="40">
        <v>36708305236</v>
      </c>
      <c r="B3597" s="40" t="s">
        <v>170</v>
      </c>
      <c r="C3597" s="40">
        <v>6210</v>
      </c>
    </row>
    <row r="3598" spans="1:3" ht="13.2">
      <c r="A3598" s="40">
        <v>36709146043</v>
      </c>
      <c r="B3598" s="40" t="s">
        <v>144</v>
      </c>
      <c r="C3598" s="40">
        <v>3691</v>
      </c>
    </row>
    <row r="3599" spans="1:3" ht="13.2">
      <c r="A3599" s="40">
        <v>36709150265</v>
      </c>
      <c r="B3599" s="40" t="s">
        <v>162</v>
      </c>
      <c r="C3599" s="40">
        <v>2500</v>
      </c>
    </row>
    <row r="3600" spans="1:3" ht="13.2">
      <c r="A3600" s="40">
        <v>36710016026</v>
      </c>
      <c r="B3600" s="40" t="s">
        <v>132</v>
      </c>
      <c r="C3600" s="40">
        <v>22010</v>
      </c>
    </row>
    <row r="3601" spans="1:3" ht="13.2">
      <c r="A3601" s="40">
        <v>36710040283</v>
      </c>
      <c r="B3601" s="40" t="s">
        <v>145</v>
      </c>
      <c r="C3601" s="40">
        <v>7221</v>
      </c>
    </row>
    <row r="3602" spans="1:3" ht="13.2">
      <c r="A3602" s="40">
        <v>36710180331</v>
      </c>
      <c r="B3602" s="40" t="s">
        <v>161</v>
      </c>
      <c r="C3602" s="40">
        <v>9030</v>
      </c>
    </row>
    <row r="3603" spans="1:3" ht="13.2">
      <c r="A3603" s="40">
        <v>36710310276</v>
      </c>
      <c r="B3603" s="40" t="s">
        <v>135</v>
      </c>
      <c r="C3603" s="40">
        <v>2520</v>
      </c>
    </row>
    <row r="3604" spans="1:3" ht="13.2">
      <c r="A3604" s="40">
        <v>36712024714</v>
      </c>
      <c r="B3604" s="40" t="s">
        <v>132</v>
      </c>
      <c r="C3604" s="40">
        <v>7180</v>
      </c>
    </row>
    <row r="3605" spans="1:3" ht="13.2">
      <c r="A3605" s="40">
        <v>36712312790</v>
      </c>
      <c r="B3605" s="40" t="s">
        <v>132</v>
      </c>
      <c r="C3605" s="40">
        <v>4930</v>
      </c>
    </row>
    <row r="3606" spans="1:3" ht="13.2">
      <c r="A3606" s="40">
        <v>36803036517</v>
      </c>
      <c r="B3606" s="40" t="s">
        <v>132</v>
      </c>
      <c r="C3606" s="40">
        <v>5332</v>
      </c>
    </row>
    <row r="3607" spans="1:3" ht="13.2">
      <c r="A3607" s="40">
        <v>36803190049</v>
      </c>
      <c r="B3607" s="40" t="s">
        <v>132</v>
      </c>
      <c r="C3607" s="40">
        <v>18932</v>
      </c>
    </row>
    <row r="3608" spans="1:3" ht="13.2">
      <c r="A3608" s="40">
        <v>36803200782</v>
      </c>
      <c r="B3608" s="40" t="s">
        <v>159</v>
      </c>
      <c r="C3608" s="40">
        <v>9530</v>
      </c>
    </row>
    <row r="3609" spans="1:3" ht="13.2">
      <c r="A3609" s="40">
        <v>36805060253</v>
      </c>
      <c r="B3609" s="40" t="s">
        <v>132</v>
      </c>
      <c r="C3609" s="40">
        <v>2734</v>
      </c>
    </row>
    <row r="3610" spans="1:3" ht="13.2">
      <c r="A3610" s="40">
        <v>36805244714</v>
      </c>
      <c r="B3610" s="40" t="s">
        <v>132</v>
      </c>
      <c r="C3610" s="40">
        <v>7010</v>
      </c>
    </row>
    <row r="3611" spans="1:3" ht="13.2">
      <c r="A3611" s="40">
        <v>36806234228</v>
      </c>
      <c r="B3611" s="40" t="s">
        <v>132</v>
      </c>
      <c r="C3611" s="40">
        <v>3400</v>
      </c>
    </row>
    <row r="3612" spans="1:3" ht="13.2">
      <c r="A3612" s="40">
        <v>36807060215</v>
      </c>
      <c r="B3612" s="40" t="s">
        <v>132</v>
      </c>
      <c r="C3612" s="40">
        <v>3624</v>
      </c>
    </row>
    <row r="3613" spans="1:3" ht="13.2">
      <c r="A3613" s="40">
        <v>36808165228</v>
      </c>
      <c r="B3613" s="40" t="s">
        <v>132</v>
      </c>
      <c r="C3613" s="40">
        <v>75010</v>
      </c>
    </row>
    <row r="3614" spans="1:3" ht="13.2">
      <c r="A3614" s="40">
        <v>36809182715</v>
      </c>
      <c r="B3614" s="40" t="s">
        <v>132</v>
      </c>
      <c r="C3614" s="40">
        <v>18632</v>
      </c>
    </row>
    <row r="3615" spans="1:3" ht="13.2">
      <c r="A3615" s="40">
        <v>36809262728</v>
      </c>
      <c r="B3615" s="40" t="s">
        <v>132</v>
      </c>
      <c r="C3615" s="40">
        <v>17454</v>
      </c>
    </row>
    <row r="3616" spans="1:3" ht="13.2">
      <c r="A3616" s="40">
        <v>36810296511</v>
      </c>
      <c r="B3616" s="40" t="s">
        <v>153</v>
      </c>
      <c r="C3616" s="40">
        <v>5220</v>
      </c>
    </row>
    <row r="3617" spans="1:3" ht="13.2">
      <c r="A3617" s="40">
        <v>36811134725</v>
      </c>
      <c r="B3617" s="40" t="s">
        <v>132</v>
      </c>
      <c r="C3617" s="40">
        <v>37010</v>
      </c>
    </row>
    <row r="3618" spans="1:3" ht="13.2">
      <c r="A3618" s="40">
        <v>36811170222</v>
      </c>
      <c r="B3618" s="40" t="s">
        <v>23</v>
      </c>
      <c r="C3618" s="40">
        <v>4176</v>
      </c>
    </row>
    <row r="3619" spans="1:3" ht="13.2">
      <c r="A3619" s="40">
        <v>36812024237</v>
      </c>
      <c r="B3619" s="40" t="s">
        <v>132</v>
      </c>
      <c r="C3619" s="40">
        <v>2630</v>
      </c>
    </row>
    <row r="3620" spans="1:3" ht="13.2">
      <c r="A3620" s="40">
        <v>36901040331</v>
      </c>
      <c r="B3620" s="40" t="s">
        <v>132</v>
      </c>
      <c r="C3620" s="40">
        <v>11530</v>
      </c>
    </row>
    <row r="3621" spans="1:3" ht="13.2">
      <c r="A3621" s="40">
        <v>36902040325</v>
      </c>
      <c r="B3621" s="40" t="s">
        <v>131</v>
      </c>
      <c r="C3621" s="40">
        <v>45020</v>
      </c>
    </row>
    <row r="3622" spans="1:3" ht="13.2">
      <c r="A3622" s="40">
        <v>36903040288</v>
      </c>
      <c r="B3622" s="40" t="s">
        <v>169</v>
      </c>
      <c r="C3622" s="40">
        <v>4907</v>
      </c>
    </row>
    <row r="3623" spans="1:3" ht="13.2">
      <c r="A3623" s="40">
        <v>36903056545</v>
      </c>
      <c r="B3623" s="40" t="s">
        <v>143</v>
      </c>
      <c r="C3623" s="40">
        <v>9450</v>
      </c>
    </row>
    <row r="3624" spans="1:3" ht="13.2">
      <c r="A3624" s="40">
        <v>36903162760</v>
      </c>
      <c r="B3624" s="40" t="s">
        <v>132</v>
      </c>
      <c r="C3624" s="40">
        <v>2430</v>
      </c>
    </row>
    <row r="3625" spans="1:3" ht="13.2">
      <c r="A3625" s="40">
        <v>36904110332</v>
      </c>
      <c r="B3625" s="40" t="s">
        <v>137</v>
      </c>
      <c r="C3625" s="40">
        <v>12280</v>
      </c>
    </row>
    <row r="3626" spans="1:3" ht="13.2">
      <c r="A3626" s="40">
        <v>36905020279</v>
      </c>
      <c r="B3626" s="40" t="s">
        <v>152</v>
      </c>
      <c r="C3626" s="40">
        <v>7020</v>
      </c>
    </row>
    <row r="3627" spans="1:3" ht="13.2">
      <c r="A3627" s="40">
        <v>36905085718</v>
      </c>
      <c r="B3627" s="40" t="s">
        <v>132</v>
      </c>
      <c r="C3627" s="40">
        <v>19010</v>
      </c>
    </row>
    <row r="3628" spans="1:3" ht="13.2">
      <c r="A3628" s="40">
        <v>36905134229</v>
      </c>
      <c r="B3628" s="40" t="s">
        <v>137</v>
      </c>
      <c r="C3628" s="40">
        <v>6302</v>
      </c>
    </row>
    <row r="3629" spans="1:3" ht="13.2">
      <c r="A3629" s="40">
        <v>36905240265</v>
      </c>
      <c r="B3629" s="40" t="s">
        <v>156</v>
      </c>
      <c r="C3629" s="40">
        <v>5145</v>
      </c>
    </row>
    <row r="3630" spans="1:3" ht="13.2">
      <c r="A3630" s="40">
        <v>36905280221</v>
      </c>
      <c r="B3630" s="40" t="s">
        <v>135</v>
      </c>
      <c r="C3630" s="40">
        <v>12520</v>
      </c>
    </row>
    <row r="3631" spans="1:3" ht="13.2">
      <c r="A3631" s="40">
        <v>36906074216</v>
      </c>
      <c r="B3631" s="40" t="s">
        <v>160</v>
      </c>
      <c r="C3631" s="40">
        <v>15237</v>
      </c>
    </row>
    <row r="3632" spans="1:3" ht="13.2">
      <c r="A3632" s="40">
        <v>36906194211</v>
      </c>
      <c r="B3632" s="40" t="s">
        <v>132</v>
      </c>
      <c r="C3632" s="40">
        <v>265000</v>
      </c>
    </row>
    <row r="3633" spans="1:3" ht="13.2">
      <c r="A3633" s="40">
        <v>36907264914</v>
      </c>
      <c r="B3633" s="40" t="s">
        <v>144</v>
      </c>
      <c r="C3633" s="40">
        <v>2500</v>
      </c>
    </row>
    <row r="3634" spans="1:3" ht="13.2">
      <c r="A3634" s="40">
        <v>36908040299</v>
      </c>
      <c r="B3634" s="40" t="s">
        <v>133</v>
      </c>
      <c r="C3634" s="40">
        <v>3100</v>
      </c>
    </row>
    <row r="3635" spans="1:3" ht="13.2">
      <c r="A3635" s="40">
        <v>36908124235</v>
      </c>
      <c r="B3635" s="40" t="s">
        <v>161</v>
      </c>
      <c r="C3635" s="40">
        <v>6500</v>
      </c>
    </row>
    <row r="3636" spans="1:3" ht="13.2">
      <c r="A3636" s="40">
        <v>36908136019</v>
      </c>
      <c r="B3636" s="40" t="s">
        <v>131</v>
      </c>
      <c r="C3636" s="40">
        <v>12500</v>
      </c>
    </row>
    <row r="3637" spans="1:3" ht="13.2">
      <c r="A3637" s="40">
        <v>36908154719</v>
      </c>
      <c r="B3637" s="40" t="s">
        <v>170</v>
      </c>
      <c r="C3637" s="40">
        <v>6030</v>
      </c>
    </row>
    <row r="3638" spans="1:3" ht="13.2">
      <c r="A3638" s="40">
        <v>36912015719</v>
      </c>
      <c r="B3638" s="40" t="s">
        <v>133</v>
      </c>
      <c r="C3638" s="40">
        <v>8000</v>
      </c>
    </row>
    <row r="3639" spans="1:3" ht="13.2">
      <c r="A3639" s="40">
        <v>36912264218</v>
      </c>
      <c r="B3639" s="40" t="s">
        <v>153</v>
      </c>
      <c r="C3639" s="40">
        <v>8235</v>
      </c>
    </row>
    <row r="3640" spans="1:3" ht="13.2">
      <c r="A3640" s="40">
        <v>37001096044</v>
      </c>
      <c r="B3640" s="40" t="s">
        <v>132</v>
      </c>
      <c r="C3640" s="40">
        <v>3681</v>
      </c>
    </row>
    <row r="3641" spans="1:3" ht="13.2">
      <c r="A3641" s="40">
        <v>37001145232</v>
      </c>
      <c r="B3641" s="40" t="s">
        <v>137</v>
      </c>
      <c r="C3641" s="40">
        <v>4000</v>
      </c>
    </row>
    <row r="3642" spans="1:3" ht="13.2">
      <c r="A3642" s="40">
        <v>37002080254</v>
      </c>
      <c r="B3642" s="40" t="s">
        <v>132</v>
      </c>
      <c r="C3642" s="40">
        <v>30653</v>
      </c>
    </row>
    <row r="3643" spans="1:3" ht="13.2">
      <c r="A3643" s="40">
        <v>37003184719</v>
      </c>
      <c r="B3643" s="40" t="s">
        <v>137</v>
      </c>
      <c r="C3643" s="40">
        <v>15000</v>
      </c>
    </row>
    <row r="3644" spans="1:3" ht="13.2">
      <c r="A3644" s="40">
        <v>37004196520</v>
      </c>
      <c r="B3644" s="40" t="s">
        <v>0</v>
      </c>
      <c r="C3644" s="40">
        <v>9520</v>
      </c>
    </row>
    <row r="3645" spans="1:3" ht="13.2">
      <c r="A3645" s="40">
        <v>37005136013</v>
      </c>
      <c r="B3645" s="40" t="s">
        <v>137</v>
      </c>
      <c r="C3645" s="40">
        <v>11200</v>
      </c>
    </row>
    <row r="3646" spans="1:3" ht="13.2">
      <c r="A3646" s="40">
        <v>37006175250</v>
      </c>
      <c r="B3646" s="40" t="s">
        <v>137</v>
      </c>
      <c r="C3646" s="40">
        <v>4500</v>
      </c>
    </row>
    <row r="3647" spans="1:3" ht="13.2">
      <c r="A3647" s="40">
        <v>37006264237</v>
      </c>
      <c r="B3647" s="40" t="s">
        <v>135</v>
      </c>
      <c r="C3647" s="40">
        <v>2620</v>
      </c>
    </row>
    <row r="3648" spans="1:3" ht="13.2">
      <c r="A3648" s="40">
        <v>37007234244</v>
      </c>
      <c r="B3648" s="40" t="s">
        <v>132</v>
      </c>
      <c r="C3648" s="40">
        <v>29292</v>
      </c>
    </row>
    <row r="3649" spans="1:3" ht="13.2">
      <c r="A3649" s="40">
        <v>37010074941</v>
      </c>
      <c r="B3649" s="40" t="s">
        <v>160</v>
      </c>
      <c r="C3649" s="40">
        <v>9730</v>
      </c>
    </row>
    <row r="3650" spans="1:3" ht="13.2">
      <c r="A3650" s="40">
        <v>37010094716</v>
      </c>
      <c r="B3650" s="40" t="s">
        <v>132</v>
      </c>
      <c r="C3650" s="40">
        <v>4050</v>
      </c>
    </row>
    <row r="3651" spans="1:3" ht="13.2">
      <c r="A3651" s="40">
        <v>37010156014</v>
      </c>
      <c r="B3651" s="40" t="s">
        <v>132</v>
      </c>
      <c r="C3651" s="40">
        <v>2870</v>
      </c>
    </row>
    <row r="3652" spans="1:3" ht="13.2">
      <c r="A3652" s="40">
        <v>37010160274</v>
      </c>
      <c r="B3652" s="40" t="s">
        <v>132</v>
      </c>
      <c r="C3652" s="40">
        <v>2418</v>
      </c>
    </row>
    <row r="3653" spans="1:3" ht="13.2">
      <c r="A3653" s="40">
        <v>37010284722</v>
      </c>
      <c r="B3653" s="40" t="s">
        <v>180</v>
      </c>
      <c r="C3653" s="40">
        <v>9530</v>
      </c>
    </row>
    <row r="3654" spans="1:3" ht="13.2">
      <c r="A3654" s="40">
        <v>37011040221</v>
      </c>
      <c r="B3654" s="40" t="s">
        <v>132</v>
      </c>
      <c r="C3654" s="40">
        <v>17020</v>
      </c>
    </row>
    <row r="3655" spans="1:3" ht="13.2">
      <c r="A3655" s="40">
        <v>37011044926</v>
      </c>
      <c r="B3655" s="40" t="s">
        <v>132</v>
      </c>
      <c r="C3655" s="40">
        <v>10141</v>
      </c>
    </row>
    <row r="3656" spans="1:3" ht="13.2">
      <c r="A3656" s="40">
        <v>37011295219</v>
      </c>
      <c r="B3656" s="40" t="s">
        <v>13</v>
      </c>
      <c r="C3656" s="40">
        <v>38030</v>
      </c>
    </row>
    <row r="3657" spans="1:3" ht="13.2">
      <c r="A3657" s="40">
        <v>37011300264</v>
      </c>
      <c r="B3657" s="40" t="s">
        <v>133</v>
      </c>
      <c r="C3657" s="40">
        <v>11030</v>
      </c>
    </row>
    <row r="3658" spans="1:3" ht="13.2">
      <c r="A3658" s="40">
        <v>37012034712</v>
      </c>
      <c r="B3658" s="40" t="s">
        <v>156</v>
      </c>
      <c r="C3658" s="40">
        <v>3330</v>
      </c>
    </row>
    <row r="3659" spans="1:3" ht="13.2">
      <c r="A3659" s="40">
        <v>37101250227</v>
      </c>
      <c r="B3659" s="40" t="s">
        <v>144</v>
      </c>
      <c r="C3659" s="40">
        <v>2370</v>
      </c>
    </row>
    <row r="3660" spans="1:3" ht="13.2">
      <c r="A3660" s="40">
        <v>37101250293</v>
      </c>
      <c r="B3660" s="40" t="s">
        <v>144</v>
      </c>
      <c r="C3660" s="40">
        <v>12875</v>
      </c>
    </row>
    <row r="3661" spans="1:3" ht="13.2">
      <c r="A3661" s="40">
        <v>37102070296</v>
      </c>
      <c r="B3661" s="40" t="s">
        <v>160</v>
      </c>
      <c r="C3661" s="40">
        <v>8510</v>
      </c>
    </row>
    <row r="3662" spans="1:3" ht="13.2">
      <c r="A3662" s="40">
        <v>37103246013</v>
      </c>
      <c r="B3662" s="40" t="s">
        <v>141</v>
      </c>
      <c r="C3662" s="40">
        <v>2770</v>
      </c>
    </row>
    <row r="3663" spans="1:3" ht="13.2">
      <c r="A3663" s="40">
        <v>37104034230</v>
      </c>
      <c r="B3663" s="40" t="s">
        <v>140</v>
      </c>
      <c r="C3663" s="40">
        <v>17010</v>
      </c>
    </row>
    <row r="3664" spans="1:3" ht="13.2">
      <c r="A3664" s="40">
        <v>37104216027</v>
      </c>
      <c r="B3664" s="40" t="s">
        <v>132</v>
      </c>
      <c r="C3664" s="40">
        <v>3030</v>
      </c>
    </row>
    <row r="3665" spans="1:3" ht="13.2">
      <c r="A3665" s="40">
        <v>37105044716</v>
      </c>
      <c r="B3665" s="40" t="s">
        <v>13</v>
      </c>
      <c r="C3665" s="40">
        <v>9710</v>
      </c>
    </row>
    <row r="3666" spans="1:3" ht="13.2">
      <c r="A3666" s="40">
        <v>37105112758</v>
      </c>
      <c r="B3666" s="40" t="s">
        <v>132</v>
      </c>
      <c r="C3666" s="40">
        <v>60025</v>
      </c>
    </row>
    <row r="3667" spans="1:3" ht="13.2">
      <c r="A3667" s="40">
        <v>37105160239</v>
      </c>
      <c r="B3667" s="40" t="s">
        <v>154</v>
      </c>
      <c r="C3667" s="40">
        <v>3620</v>
      </c>
    </row>
    <row r="3668" spans="1:3" ht="13.2">
      <c r="A3668" s="40">
        <v>37105260257</v>
      </c>
      <c r="B3668" s="40" t="s">
        <v>132</v>
      </c>
      <c r="C3668" s="40">
        <v>2620</v>
      </c>
    </row>
    <row r="3669" spans="1:3" ht="13.2">
      <c r="A3669" s="40">
        <v>37107040334</v>
      </c>
      <c r="B3669" s="40" t="s">
        <v>131</v>
      </c>
      <c r="C3669" s="40">
        <v>3504</v>
      </c>
    </row>
    <row r="3670" spans="1:3" ht="13.2">
      <c r="A3670" s="40">
        <v>37107214922</v>
      </c>
      <c r="B3670" s="40" t="s">
        <v>13</v>
      </c>
      <c r="C3670" s="40">
        <v>3520</v>
      </c>
    </row>
    <row r="3671" spans="1:3" ht="13.2">
      <c r="A3671" s="40">
        <v>37109180244</v>
      </c>
      <c r="B3671" s="40" t="s">
        <v>132</v>
      </c>
      <c r="C3671" s="40">
        <v>2218</v>
      </c>
    </row>
    <row r="3672" spans="1:3" ht="13.2">
      <c r="A3672" s="40">
        <v>37110095725</v>
      </c>
      <c r="B3672" s="40" t="s">
        <v>133</v>
      </c>
      <c r="C3672" s="40">
        <v>55630</v>
      </c>
    </row>
    <row r="3673" spans="1:3" ht="13.2">
      <c r="A3673" s="40">
        <v>37111194716</v>
      </c>
      <c r="B3673" s="40" t="s">
        <v>132</v>
      </c>
      <c r="C3673" s="40">
        <v>6230</v>
      </c>
    </row>
    <row r="3674" spans="1:3" ht="13.2">
      <c r="A3674" s="40">
        <v>37111295218</v>
      </c>
      <c r="B3674" s="40" t="s">
        <v>132</v>
      </c>
      <c r="C3674" s="40">
        <v>47020</v>
      </c>
    </row>
    <row r="3675" spans="1:3" ht="13.2">
      <c r="A3675" s="40">
        <v>37202220281</v>
      </c>
      <c r="B3675" s="40" t="s">
        <v>135</v>
      </c>
      <c r="C3675" s="40">
        <v>13030</v>
      </c>
    </row>
    <row r="3676" spans="1:3" ht="13.2">
      <c r="A3676" s="40">
        <v>37202284923</v>
      </c>
      <c r="B3676" s="40" t="s">
        <v>153</v>
      </c>
      <c r="C3676" s="40">
        <v>3610</v>
      </c>
    </row>
    <row r="3677" spans="1:3" ht="13.2">
      <c r="A3677" s="40">
        <v>37203020331</v>
      </c>
      <c r="B3677" s="40" t="s">
        <v>131</v>
      </c>
      <c r="C3677" s="40">
        <v>5699</v>
      </c>
    </row>
    <row r="3678" spans="1:3" ht="13.2">
      <c r="A3678" s="40">
        <v>37203030233</v>
      </c>
      <c r="B3678" s="40" t="s">
        <v>141</v>
      </c>
      <c r="C3678" s="40">
        <v>8510</v>
      </c>
    </row>
    <row r="3679" spans="1:3" ht="13.2">
      <c r="A3679" s="40">
        <v>37203222234</v>
      </c>
      <c r="B3679" s="40" t="s">
        <v>135</v>
      </c>
      <c r="C3679" s="40">
        <v>16020</v>
      </c>
    </row>
    <row r="3680" spans="1:3" ht="13.2">
      <c r="A3680" s="40">
        <v>37204274228</v>
      </c>
      <c r="B3680" s="40" t="s">
        <v>147</v>
      </c>
      <c r="C3680" s="40">
        <v>8510</v>
      </c>
    </row>
    <row r="3681" spans="1:3" ht="13.2">
      <c r="A3681" s="40">
        <v>37204300271</v>
      </c>
      <c r="B3681" s="40" t="s">
        <v>154</v>
      </c>
      <c r="C3681" s="40">
        <v>95000</v>
      </c>
    </row>
    <row r="3682" spans="1:3" ht="13.2">
      <c r="A3682" s="40">
        <v>37206140242</v>
      </c>
      <c r="B3682" s="40" t="s">
        <v>132</v>
      </c>
      <c r="C3682" s="40">
        <v>190000</v>
      </c>
    </row>
    <row r="3683" spans="1:3" ht="13.2">
      <c r="A3683" s="40">
        <v>37207135730</v>
      </c>
      <c r="B3683" s="40" t="s">
        <v>132</v>
      </c>
      <c r="C3683" s="40">
        <v>2510</v>
      </c>
    </row>
    <row r="3684" spans="1:3" ht="13.2">
      <c r="A3684" s="40">
        <v>37207170264</v>
      </c>
      <c r="B3684" s="40" t="s">
        <v>132</v>
      </c>
      <c r="C3684" s="40">
        <v>3430</v>
      </c>
    </row>
    <row r="3685" spans="1:3" ht="13.2">
      <c r="A3685" s="40">
        <v>37208270247</v>
      </c>
      <c r="B3685" s="40" t="s">
        <v>132</v>
      </c>
      <c r="C3685" s="40">
        <v>10010</v>
      </c>
    </row>
    <row r="3686" spans="1:3" ht="13.2">
      <c r="A3686" s="40">
        <v>37209125734</v>
      </c>
      <c r="B3686" s="40" t="s">
        <v>132</v>
      </c>
      <c r="C3686" s="40">
        <v>2507</v>
      </c>
    </row>
    <row r="3687" spans="1:3" ht="13.2">
      <c r="A3687" s="40">
        <v>37210272760</v>
      </c>
      <c r="B3687" s="40" t="s">
        <v>163</v>
      </c>
      <c r="C3687" s="40">
        <v>3395</v>
      </c>
    </row>
    <row r="3688" spans="1:3" ht="13.2">
      <c r="A3688" s="40">
        <v>37212014933</v>
      </c>
      <c r="B3688" s="40" t="s">
        <v>144</v>
      </c>
      <c r="C3688" s="40">
        <v>3020</v>
      </c>
    </row>
    <row r="3689" spans="1:3" ht="13.2">
      <c r="A3689" s="40">
        <v>37212020240</v>
      </c>
      <c r="B3689" s="40" t="s">
        <v>132</v>
      </c>
      <c r="C3689" s="40">
        <v>23910</v>
      </c>
    </row>
    <row r="3690" spans="1:3" ht="13.2">
      <c r="A3690" s="40">
        <v>37302115244</v>
      </c>
      <c r="B3690" s="40" t="s">
        <v>141</v>
      </c>
      <c r="C3690" s="40">
        <v>4381</v>
      </c>
    </row>
    <row r="3691" spans="1:3" ht="13.2">
      <c r="A3691" s="40">
        <v>37302130285</v>
      </c>
      <c r="B3691" s="40" t="s">
        <v>179</v>
      </c>
      <c r="C3691" s="40">
        <v>2620</v>
      </c>
    </row>
    <row r="3692" spans="1:3" ht="13.2">
      <c r="A3692" s="40">
        <v>37303080319</v>
      </c>
      <c r="B3692" s="40" t="s">
        <v>159</v>
      </c>
      <c r="C3692" s="40">
        <v>4600</v>
      </c>
    </row>
    <row r="3693" spans="1:3" ht="13.2">
      <c r="A3693" s="40">
        <v>37303186519</v>
      </c>
      <c r="B3693" s="40" t="s">
        <v>150</v>
      </c>
      <c r="C3693" s="40">
        <v>178147</v>
      </c>
    </row>
    <row r="3694" spans="1:3" ht="13.2">
      <c r="A3694" s="40">
        <v>37305040307</v>
      </c>
      <c r="B3694" s="40" t="s">
        <v>132</v>
      </c>
      <c r="C3694" s="40">
        <v>4125</v>
      </c>
    </row>
    <row r="3695" spans="1:3" ht="13.2">
      <c r="A3695" s="40">
        <v>37305044712</v>
      </c>
      <c r="B3695" s="40" t="s">
        <v>132</v>
      </c>
      <c r="C3695" s="40">
        <v>6210</v>
      </c>
    </row>
    <row r="3696" spans="1:3" ht="13.2">
      <c r="A3696" s="40">
        <v>37306022233</v>
      </c>
      <c r="B3696" s="40" t="s">
        <v>136</v>
      </c>
      <c r="C3696" s="40">
        <v>8100</v>
      </c>
    </row>
    <row r="3697" spans="1:3" ht="13.2">
      <c r="A3697" s="40">
        <v>37307070221</v>
      </c>
      <c r="B3697" s="40" t="s">
        <v>132</v>
      </c>
      <c r="C3697" s="40">
        <v>2256</v>
      </c>
    </row>
    <row r="3698" spans="1:3" ht="13.2">
      <c r="A3698" s="40">
        <v>37307114231</v>
      </c>
      <c r="B3698" s="40" t="s">
        <v>153</v>
      </c>
      <c r="C3698" s="40">
        <v>6310</v>
      </c>
    </row>
    <row r="3699" spans="1:3" ht="13.2">
      <c r="A3699" s="40">
        <v>37307252262</v>
      </c>
      <c r="B3699" s="40" t="s">
        <v>132</v>
      </c>
      <c r="C3699" s="40">
        <v>3830</v>
      </c>
    </row>
    <row r="3700" spans="1:3" ht="13.2">
      <c r="A3700" s="40">
        <v>37308172225</v>
      </c>
      <c r="B3700" s="40" t="s">
        <v>135</v>
      </c>
      <c r="C3700" s="40">
        <v>4530</v>
      </c>
    </row>
    <row r="3701" spans="1:3" ht="13.2">
      <c r="A3701" s="40">
        <v>37308212257</v>
      </c>
      <c r="B3701" s="40" t="s">
        <v>146</v>
      </c>
      <c r="C3701" s="40">
        <v>3150</v>
      </c>
    </row>
    <row r="3702" spans="1:3" ht="13.2">
      <c r="A3702" s="40">
        <v>37309020291</v>
      </c>
      <c r="B3702" s="40" t="s">
        <v>160</v>
      </c>
      <c r="C3702" s="40">
        <v>52570</v>
      </c>
    </row>
    <row r="3703" spans="1:3" ht="13.2">
      <c r="A3703" s="40">
        <v>37309192726</v>
      </c>
      <c r="B3703" s="40" t="s">
        <v>139</v>
      </c>
      <c r="C3703" s="40">
        <v>2500</v>
      </c>
    </row>
    <row r="3704" spans="1:3" ht="13.2">
      <c r="A3704" s="40">
        <v>37312160254</v>
      </c>
      <c r="B3704" s="40" t="s">
        <v>132</v>
      </c>
      <c r="C3704" s="40">
        <v>12828</v>
      </c>
    </row>
    <row r="3705" spans="1:3" ht="13.2">
      <c r="A3705" s="40">
        <v>37401140268</v>
      </c>
      <c r="B3705" s="40" t="s">
        <v>132</v>
      </c>
      <c r="C3705" s="40">
        <v>36000</v>
      </c>
    </row>
    <row r="3706" spans="1:3" ht="13.2">
      <c r="A3706" s="40">
        <v>37401240284</v>
      </c>
      <c r="B3706" s="40" t="s">
        <v>135</v>
      </c>
      <c r="C3706" s="40">
        <v>2610</v>
      </c>
    </row>
    <row r="3707" spans="1:3" ht="13.2">
      <c r="A3707" s="40">
        <v>37403016015</v>
      </c>
      <c r="B3707" s="40" t="s">
        <v>132</v>
      </c>
      <c r="C3707" s="40">
        <v>100020</v>
      </c>
    </row>
    <row r="3708" spans="1:3" ht="13.2">
      <c r="A3708" s="40">
        <v>37403064221</v>
      </c>
      <c r="B3708" s="40" t="s">
        <v>162</v>
      </c>
      <c r="C3708" s="40">
        <v>7300</v>
      </c>
    </row>
    <row r="3709" spans="1:3" ht="13.2">
      <c r="A3709" s="40">
        <v>37403130256</v>
      </c>
      <c r="B3709" s="40" t="s">
        <v>132</v>
      </c>
      <c r="C3709" s="40">
        <v>2330</v>
      </c>
    </row>
    <row r="3710" spans="1:3" ht="13.2">
      <c r="A3710" s="40">
        <v>37404190212</v>
      </c>
      <c r="B3710" s="40" t="s">
        <v>132</v>
      </c>
      <c r="C3710" s="40">
        <v>4657</v>
      </c>
    </row>
    <row r="3711" spans="1:3" ht="13.2">
      <c r="A3711" s="40">
        <v>37404255720</v>
      </c>
      <c r="B3711" s="40" t="s">
        <v>137</v>
      </c>
      <c r="C3711" s="40">
        <v>2530</v>
      </c>
    </row>
    <row r="3712" spans="1:3" ht="13.2">
      <c r="A3712" s="40">
        <v>37404290263</v>
      </c>
      <c r="B3712" s="40" t="s">
        <v>145</v>
      </c>
      <c r="C3712" s="40">
        <v>11700</v>
      </c>
    </row>
    <row r="3713" spans="1:3" ht="13.2">
      <c r="A3713" s="40">
        <v>37405154716</v>
      </c>
      <c r="B3713" s="40" t="s">
        <v>132</v>
      </c>
      <c r="C3713" s="40">
        <v>14530</v>
      </c>
    </row>
    <row r="3714" spans="1:3" ht="13.2">
      <c r="A3714" s="40">
        <v>37407015229</v>
      </c>
      <c r="B3714" s="40" t="s">
        <v>132</v>
      </c>
      <c r="C3714" s="40">
        <v>55610</v>
      </c>
    </row>
    <row r="3715" spans="1:3" ht="13.2">
      <c r="A3715" s="40">
        <v>37409044249</v>
      </c>
      <c r="B3715" s="40" t="s">
        <v>156</v>
      </c>
      <c r="C3715" s="40">
        <v>2830</v>
      </c>
    </row>
    <row r="3716" spans="1:3" ht="13.2">
      <c r="A3716" s="40">
        <v>37409160268</v>
      </c>
      <c r="B3716" s="40" t="s">
        <v>132</v>
      </c>
      <c r="C3716" s="40">
        <v>24010</v>
      </c>
    </row>
    <row r="3717" spans="1:3" ht="13.2">
      <c r="A3717" s="40">
        <v>37502210230</v>
      </c>
      <c r="B3717" s="40" t="s">
        <v>132</v>
      </c>
      <c r="C3717" s="40">
        <v>37795</v>
      </c>
    </row>
    <row r="3718" spans="1:3" ht="13.2">
      <c r="A3718" s="40">
        <v>37503040258</v>
      </c>
      <c r="B3718" s="40" t="s">
        <v>132</v>
      </c>
      <c r="C3718" s="40">
        <v>3820</v>
      </c>
    </row>
    <row r="3719" spans="1:3" ht="13.2">
      <c r="A3719" s="40">
        <v>37503300330</v>
      </c>
      <c r="B3719" s="40" t="s">
        <v>137</v>
      </c>
      <c r="C3719" s="40">
        <v>2900</v>
      </c>
    </row>
    <row r="3720" spans="1:3" ht="13.2">
      <c r="A3720" s="40">
        <v>37504120336</v>
      </c>
      <c r="B3720" s="40" t="s">
        <v>132</v>
      </c>
      <c r="C3720" s="40">
        <v>22730</v>
      </c>
    </row>
    <row r="3721" spans="1:3" ht="13.2">
      <c r="A3721" s="40">
        <v>37505040243</v>
      </c>
      <c r="B3721" s="40" t="s">
        <v>23</v>
      </c>
      <c r="C3721" s="40">
        <v>185030</v>
      </c>
    </row>
    <row r="3722" spans="1:3" ht="13.2">
      <c r="A3722" s="40">
        <v>37505100255</v>
      </c>
      <c r="B3722" s="40" t="s">
        <v>155</v>
      </c>
      <c r="C3722" s="40">
        <v>5140</v>
      </c>
    </row>
    <row r="3723" spans="1:3" ht="13.2">
      <c r="A3723" s="40">
        <v>37506040232</v>
      </c>
      <c r="B3723" s="40" t="s">
        <v>132</v>
      </c>
      <c r="C3723" s="40">
        <v>2700</v>
      </c>
    </row>
    <row r="3724" spans="1:3" ht="13.2">
      <c r="A3724" s="40">
        <v>37507134919</v>
      </c>
      <c r="B3724" s="40" t="s">
        <v>131</v>
      </c>
      <c r="C3724" s="40">
        <v>4647</v>
      </c>
    </row>
    <row r="3725" spans="1:3" ht="13.2">
      <c r="A3725" s="40">
        <v>37508290293</v>
      </c>
      <c r="B3725" s="40" t="s">
        <v>140</v>
      </c>
      <c r="C3725" s="40">
        <v>2860</v>
      </c>
    </row>
    <row r="3726" spans="1:3" ht="13.2">
      <c r="A3726" s="40">
        <v>37511055223</v>
      </c>
      <c r="B3726" s="40" t="s">
        <v>136</v>
      </c>
      <c r="C3726" s="40">
        <v>6350</v>
      </c>
    </row>
    <row r="3727" spans="1:3" ht="13.2">
      <c r="A3727" s="40">
        <v>37601096024</v>
      </c>
      <c r="B3727" s="40" t="s">
        <v>157</v>
      </c>
      <c r="C3727" s="40">
        <v>20010</v>
      </c>
    </row>
    <row r="3728" spans="1:3" ht="13.2">
      <c r="A3728" s="40">
        <v>37602100326</v>
      </c>
      <c r="B3728" s="40" t="s">
        <v>131</v>
      </c>
      <c r="C3728" s="40">
        <v>2820</v>
      </c>
    </row>
    <row r="3729" spans="1:3" ht="13.2">
      <c r="A3729" s="40">
        <v>37607170252</v>
      </c>
      <c r="B3729" s="40" t="s">
        <v>132</v>
      </c>
      <c r="C3729" s="40">
        <v>43020</v>
      </c>
    </row>
    <row r="3730" spans="1:3" ht="13.2">
      <c r="A3730" s="40">
        <v>37607254220</v>
      </c>
      <c r="B3730" s="40" t="s">
        <v>162</v>
      </c>
      <c r="C3730" s="40">
        <v>15030</v>
      </c>
    </row>
    <row r="3731" spans="1:3" ht="13.2">
      <c r="A3731" s="40">
        <v>37608200325</v>
      </c>
      <c r="B3731" s="40" t="s">
        <v>161</v>
      </c>
      <c r="C3731" s="40">
        <v>6410</v>
      </c>
    </row>
    <row r="3732" spans="1:3" ht="13.2">
      <c r="A3732" s="40">
        <v>37610114716</v>
      </c>
      <c r="B3732" s="40" t="s">
        <v>132</v>
      </c>
      <c r="C3732" s="40">
        <v>20030</v>
      </c>
    </row>
    <row r="3733" spans="1:3" ht="13.2">
      <c r="A3733" s="40">
        <v>37610270280</v>
      </c>
      <c r="B3733" s="40" t="s">
        <v>136</v>
      </c>
      <c r="C3733" s="40">
        <v>13220</v>
      </c>
    </row>
    <row r="3734" spans="1:3" ht="13.2">
      <c r="A3734" s="40">
        <v>37611130323</v>
      </c>
      <c r="B3734" s="40" t="s">
        <v>137</v>
      </c>
      <c r="C3734" s="40">
        <v>6020</v>
      </c>
    </row>
    <row r="3735" spans="1:3" ht="13.2">
      <c r="A3735" s="40">
        <v>37703242722</v>
      </c>
      <c r="B3735" s="40" t="s">
        <v>132</v>
      </c>
      <c r="C3735" s="40">
        <v>2320</v>
      </c>
    </row>
    <row r="3736" spans="1:3" ht="13.2">
      <c r="A3736" s="40">
        <v>37704214713</v>
      </c>
      <c r="B3736" s="40" t="s">
        <v>157</v>
      </c>
      <c r="C3736" s="40">
        <v>7630</v>
      </c>
    </row>
    <row r="3737" spans="1:3" ht="13.2">
      <c r="A3737" s="40">
        <v>37705060253</v>
      </c>
      <c r="B3737" s="40" t="s">
        <v>141</v>
      </c>
      <c r="C3737" s="40">
        <v>5530</v>
      </c>
    </row>
    <row r="3738" spans="1:3" ht="13.2">
      <c r="A3738" s="40">
        <v>37705160271</v>
      </c>
      <c r="B3738" s="40" t="s">
        <v>142</v>
      </c>
      <c r="C3738" s="40">
        <v>4580</v>
      </c>
    </row>
    <row r="3739" spans="1:3" ht="13.2">
      <c r="A3739" s="40">
        <v>37706040249</v>
      </c>
      <c r="B3739" s="40" t="s">
        <v>132</v>
      </c>
      <c r="C3739" s="40">
        <v>5010</v>
      </c>
    </row>
    <row r="3740" spans="1:3" ht="13.2">
      <c r="A3740" s="40">
        <v>37708170222</v>
      </c>
      <c r="B3740" s="40" t="s">
        <v>139</v>
      </c>
      <c r="C3740" s="40">
        <v>22150</v>
      </c>
    </row>
    <row r="3741" spans="1:3" ht="13.2">
      <c r="A3741" s="40">
        <v>37708250247</v>
      </c>
      <c r="B3741" s="40" t="s">
        <v>149</v>
      </c>
      <c r="C3741" s="40">
        <v>9225</v>
      </c>
    </row>
    <row r="3742" spans="1:3" ht="13.2">
      <c r="A3742" s="40">
        <v>37709210268</v>
      </c>
      <c r="B3742" s="40" t="s">
        <v>0</v>
      </c>
      <c r="C3742" s="40">
        <v>4339</v>
      </c>
    </row>
    <row r="3743" spans="1:3" ht="13.2">
      <c r="A3743" s="40">
        <v>37711060221</v>
      </c>
      <c r="B3743" s="40" t="s">
        <v>165</v>
      </c>
      <c r="C3743" s="40">
        <v>7000</v>
      </c>
    </row>
    <row r="3744" spans="1:3" ht="13.2">
      <c r="A3744" s="40">
        <v>37803296513</v>
      </c>
      <c r="B3744" s="40" t="s">
        <v>132</v>
      </c>
      <c r="C3744" s="40">
        <v>16000</v>
      </c>
    </row>
    <row r="3745" spans="1:3" ht="13.2">
      <c r="A3745" s="40">
        <v>37804014927</v>
      </c>
      <c r="B3745" s="40" t="s">
        <v>137</v>
      </c>
      <c r="C3745" s="40">
        <v>2830</v>
      </c>
    </row>
    <row r="3746" spans="1:3" ht="13.2">
      <c r="A3746" s="40">
        <v>37805160223</v>
      </c>
      <c r="B3746" s="40" t="s">
        <v>135</v>
      </c>
      <c r="C3746" s="40">
        <v>40020</v>
      </c>
    </row>
    <row r="3747" spans="1:3" ht="13.2">
      <c r="A3747" s="40">
        <v>37806230322</v>
      </c>
      <c r="B3747" s="40" t="s">
        <v>131</v>
      </c>
      <c r="C3747" s="40">
        <v>52000</v>
      </c>
    </row>
    <row r="3748" spans="1:3" ht="13.2">
      <c r="A3748" s="40">
        <v>37807020249</v>
      </c>
      <c r="B3748" s="40" t="s">
        <v>132</v>
      </c>
      <c r="C3748" s="40">
        <v>2105</v>
      </c>
    </row>
    <row r="3749" spans="1:3" ht="13.2">
      <c r="A3749" s="40">
        <v>37807130217</v>
      </c>
      <c r="B3749" s="40" t="s">
        <v>139</v>
      </c>
      <c r="C3749" s="40">
        <v>3420</v>
      </c>
    </row>
    <row r="3750" spans="1:3" ht="13.2">
      <c r="A3750" s="40">
        <v>37807170215</v>
      </c>
      <c r="B3750" s="40" t="s">
        <v>132</v>
      </c>
      <c r="C3750" s="40">
        <v>20010</v>
      </c>
    </row>
    <row r="3751" spans="1:3" ht="13.2">
      <c r="A3751" s="40">
        <v>37808124914</v>
      </c>
      <c r="B3751" s="40" t="s">
        <v>23</v>
      </c>
      <c r="C3751" s="40">
        <v>2500</v>
      </c>
    </row>
    <row r="3752" spans="1:3" ht="13.2">
      <c r="A3752" s="40">
        <v>37811090229</v>
      </c>
      <c r="B3752" s="40" t="s">
        <v>132</v>
      </c>
      <c r="C3752" s="40">
        <v>2230</v>
      </c>
    </row>
    <row r="3753" spans="1:3" ht="13.2">
      <c r="A3753" s="40">
        <v>37812230248</v>
      </c>
      <c r="B3753" s="40" t="s">
        <v>141</v>
      </c>
      <c r="C3753" s="40">
        <v>12530</v>
      </c>
    </row>
    <row r="3754" spans="1:3" ht="13.2">
      <c r="A3754" s="40">
        <v>37901215219</v>
      </c>
      <c r="B3754" s="40" t="s">
        <v>137</v>
      </c>
      <c r="C3754" s="40">
        <v>10151</v>
      </c>
    </row>
    <row r="3755" spans="1:3" ht="13.2">
      <c r="A3755" s="40">
        <v>37902220225</v>
      </c>
      <c r="B3755" s="40" t="s">
        <v>135</v>
      </c>
      <c r="C3755" s="40">
        <v>4080</v>
      </c>
    </row>
    <row r="3756" spans="1:3" ht="13.2">
      <c r="A3756" s="40">
        <v>37902240227</v>
      </c>
      <c r="B3756" s="40" t="s">
        <v>132</v>
      </c>
      <c r="C3756" s="40">
        <v>3300</v>
      </c>
    </row>
    <row r="3757" spans="1:3" ht="13.2">
      <c r="A3757" s="40">
        <v>37902246539</v>
      </c>
      <c r="B3757" s="40" t="s">
        <v>132</v>
      </c>
      <c r="C3757" s="40">
        <v>12020</v>
      </c>
    </row>
    <row r="3758" spans="1:3" ht="13.2">
      <c r="A3758" s="40">
        <v>37911190293</v>
      </c>
      <c r="B3758" s="40" t="s">
        <v>13</v>
      </c>
      <c r="C3758" s="40">
        <v>12030</v>
      </c>
    </row>
    <row r="3759" spans="1:3" ht="13.2">
      <c r="A3759" s="40">
        <v>38002090280</v>
      </c>
      <c r="B3759" s="40" t="s">
        <v>132</v>
      </c>
      <c r="C3759" s="40">
        <v>60020</v>
      </c>
    </row>
    <row r="3760" spans="1:3" ht="13.2">
      <c r="A3760" s="40">
        <v>38004170012</v>
      </c>
      <c r="B3760" s="40" t="s">
        <v>160</v>
      </c>
      <c r="C3760" s="40">
        <v>2130</v>
      </c>
    </row>
    <row r="3761" spans="1:3" ht="13.2">
      <c r="A3761" s="40">
        <v>38006090018</v>
      </c>
      <c r="B3761" s="40" t="s">
        <v>132</v>
      </c>
      <c r="C3761" s="40">
        <v>5010</v>
      </c>
    </row>
    <row r="3762" spans="1:3" ht="13.2">
      <c r="A3762" s="40">
        <v>38006150060</v>
      </c>
      <c r="B3762" s="40" t="s">
        <v>134</v>
      </c>
      <c r="C3762" s="40">
        <v>38030</v>
      </c>
    </row>
    <row r="3763" spans="1:3" ht="13.2">
      <c r="A3763" s="40">
        <v>38012140363</v>
      </c>
      <c r="B3763" s="40" t="s">
        <v>132</v>
      </c>
      <c r="C3763" s="40">
        <v>2250</v>
      </c>
    </row>
    <row r="3764" spans="1:3" ht="13.2">
      <c r="A3764" s="40">
        <v>38012270291</v>
      </c>
      <c r="B3764" s="40" t="s">
        <v>132</v>
      </c>
      <c r="C3764" s="40">
        <v>29020</v>
      </c>
    </row>
    <row r="3765" spans="1:3" ht="13.2">
      <c r="A3765" s="40">
        <v>38106180342</v>
      </c>
      <c r="B3765" s="40" t="s">
        <v>131</v>
      </c>
      <c r="C3765" s="40">
        <v>3514</v>
      </c>
    </row>
    <row r="3766" spans="1:3" ht="13.2">
      <c r="A3766" s="40">
        <v>38111020327</v>
      </c>
      <c r="B3766" s="40" t="s">
        <v>132</v>
      </c>
      <c r="C3766" s="40">
        <v>60020</v>
      </c>
    </row>
    <row r="3767" spans="1:3" ht="13.2">
      <c r="A3767" s="40">
        <v>38209039525</v>
      </c>
      <c r="B3767" s="40" t="s">
        <v>132</v>
      </c>
      <c r="C3767" s="40">
        <v>4000</v>
      </c>
    </row>
    <row r="3768" spans="1:3" ht="13.2">
      <c r="A3768" s="40">
        <v>38212090255</v>
      </c>
      <c r="B3768" s="40" t="s">
        <v>132</v>
      </c>
      <c r="C3768" s="40">
        <v>2120</v>
      </c>
    </row>
    <row r="3769" spans="1:3" ht="13.2">
      <c r="A3769" s="40">
        <v>38302240246</v>
      </c>
      <c r="B3769" s="40" t="s">
        <v>132</v>
      </c>
      <c r="C3769" s="40">
        <v>2300</v>
      </c>
    </row>
    <row r="3770" spans="1:3" ht="13.2">
      <c r="A3770" s="40">
        <v>42709270276</v>
      </c>
      <c r="B3770" s="40" t="s">
        <v>0</v>
      </c>
      <c r="C3770" s="40">
        <v>3045</v>
      </c>
    </row>
    <row r="3771" spans="1:3" ht="13.2">
      <c r="A3771" s="40">
        <v>43202170292</v>
      </c>
      <c r="B3771" s="40" t="s">
        <v>135</v>
      </c>
      <c r="C3771" s="40">
        <v>50020</v>
      </c>
    </row>
    <row r="3772" spans="1:3" ht="13.2">
      <c r="A3772" s="40">
        <v>43708190299</v>
      </c>
      <c r="B3772" s="40" t="s">
        <v>135</v>
      </c>
      <c r="C3772" s="40">
        <v>3310</v>
      </c>
    </row>
    <row r="3773" spans="1:3" ht="13.2">
      <c r="A3773" s="40">
        <v>43804276527</v>
      </c>
      <c r="B3773" s="40" t="s">
        <v>175</v>
      </c>
      <c r="C3773" s="40">
        <v>19010</v>
      </c>
    </row>
    <row r="3774" spans="1:3" ht="13.2">
      <c r="A3774" s="40">
        <v>44101150292</v>
      </c>
      <c r="B3774" s="40" t="s">
        <v>165</v>
      </c>
      <c r="C3774" s="40">
        <v>9030</v>
      </c>
    </row>
    <row r="3775" spans="1:3" ht="13.2">
      <c r="A3775" s="40">
        <v>44103242722</v>
      </c>
      <c r="B3775" s="40" t="s">
        <v>23</v>
      </c>
      <c r="C3775" s="40">
        <v>8230</v>
      </c>
    </row>
    <row r="3776" spans="1:3" ht="13.2">
      <c r="A3776" s="40">
        <v>44104013720</v>
      </c>
      <c r="B3776" s="40" t="s">
        <v>160</v>
      </c>
      <c r="C3776" s="40">
        <v>2370</v>
      </c>
    </row>
    <row r="3777" spans="1:3" ht="13.2">
      <c r="A3777" s="40">
        <v>44108260284</v>
      </c>
      <c r="B3777" s="40" t="s">
        <v>142</v>
      </c>
      <c r="C3777" s="40">
        <v>5385</v>
      </c>
    </row>
    <row r="3778" spans="1:3" ht="13.2">
      <c r="A3778" s="40">
        <v>44205042754</v>
      </c>
      <c r="B3778" s="40" t="s">
        <v>132</v>
      </c>
      <c r="C3778" s="40">
        <v>10520</v>
      </c>
    </row>
    <row r="3779" spans="1:3" ht="13.2">
      <c r="A3779" s="40">
        <v>44302210222</v>
      </c>
      <c r="B3779" s="40" t="s">
        <v>169</v>
      </c>
      <c r="C3779" s="40">
        <v>22340</v>
      </c>
    </row>
    <row r="3780" spans="1:3" ht="13.2">
      <c r="A3780" s="40">
        <v>44403132755</v>
      </c>
      <c r="B3780" s="40" t="s">
        <v>140</v>
      </c>
      <c r="C3780" s="40">
        <v>9630</v>
      </c>
    </row>
    <row r="3781" spans="1:3" ht="13.2">
      <c r="A3781" s="40">
        <v>44403190281</v>
      </c>
      <c r="B3781" s="40" t="s">
        <v>132</v>
      </c>
      <c r="C3781" s="40">
        <v>81820</v>
      </c>
    </row>
    <row r="3782" spans="1:3" ht="13.2">
      <c r="A3782" s="40">
        <v>44409030288</v>
      </c>
      <c r="B3782" s="40" t="s">
        <v>140</v>
      </c>
      <c r="C3782" s="40">
        <v>8500</v>
      </c>
    </row>
    <row r="3783" spans="1:3" ht="13.2">
      <c r="A3783" s="40">
        <v>44506132733</v>
      </c>
      <c r="B3783" s="40" t="s">
        <v>134</v>
      </c>
      <c r="C3783" s="40">
        <v>40010</v>
      </c>
    </row>
    <row r="3784" spans="1:3" ht="13.2">
      <c r="A3784" s="40">
        <v>44509044212</v>
      </c>
      <c r="B3784" s="40" t="s">
        <v>136</v>
      </c>
      <c r="C3784" s="40">
        <v>14520</v>
      </c>
    </row>
    <row r="3785" spans="1:3" ht="13.2">
      <c r="A3785" s="40">
        <v>44606052233</v>
      </c>
      <c r="B3785" s="40" t="s">
        <v>178</v>
      </c>
      <c r="C3785" s="40">
        <v>15500</v>
      </c>
    </row>
    <row r="3786" spans="1:3" ht="13.2">
      <c r="A3786" s="40">
        <v>44609022722</v>
      </c>
      <c r="B3786" s="40" t="s">
        <v>139</v>
      </c>
      <c r="C3786" s="40">
        <v>4010</v>
      </c>
    </row>
    <row r="3787" spans="1:3" ht="13.2">
      <c r="A3787" s="40">
        <v>44611114221</v>
      </c>
      <c r="B3787" s="40" t="s">
        <v>132</v>
      </c>
      <c r="C3787" s="40">
        <v>8885</v>
      </c>
    </row>
    <row r="3788" spans="1:3" ht="13.2">
      <c r="A3788" s="40">
        <v>44706080352</v>
      </c>
      <c r="B3788" s="40" t="s">
        <v>137</v>
      </c>
      <c r="C3788" s="40">
        <v>3020</v>
      </c>
    </row>
    <row r="3789" spans="1:3" ht="13.2">
      <c r="A3789" s="40">
        <v>44710020281</v>
      </c>
      <c r="B3789" s="40" t="s">
        <v>13</v>
      </c>
      <c r="C3789" s="40">
        <v>68900</v>
      </c>
    </row>
    <row r="3790" spans="1:3" ht="13.2">
      <c r="A3790" s="40">
        <v>44710180252</v>
      </c>
      <c r="B3790" s="40" t="s">
        <v>132</v>
      </c>
      <c r="C3790" s="40">
        <v>17379</v>
      </c>
    </row>
    <row r="3791" spans="1:3" ht="13.2">
      <c r="A3791" s="40">
        <v>44802120219</v>
      </c>
      <c r="B3791" s="40" t="s">
        <v>133</v>
      </c>
      <c r="C3791" s="40">
        <v>4030</v>
      </c>
    </row>
    <row r="3792" spans="1:3" ht="13.2">
      <c r="A3792" s="40">
        <v>44802164222</v>
      </c>
      <c r="B3792" s="40" t="s">
        <v>162</v>
      </c>
      <c r="C3792" s="40">
        <v>27020</v>
      </c>
    </row>
    <row r="3793" spans="1:3" ht="13.2">
      <c r="A3793" s="40">
        <v>44805160286</v>
      </c>
      <c r="B3793" s="40" t="s">
        <v>152</v>
      </c>
      <c r="C3793" s="40">
        <v>4770</v>
      </c>
    </row>
    <row r="3794" spans="1:3" ht="13.2">
      <c r="A3794" s="40">
        <v>44805310225</v>
      </c>
      <c r="B3794" s="40" t="s">
        <v>134</v>
      </c>
      <c r="C3794" s="40">
        <v>145020</v>
      </c>
    </row>
    <row r="3795" spans="1:3" ht="13.2">
      <c r="A3795" s="40">
        <v>44806200232</v>
      </c>
      <c r="B3795" s="40" t="s">
        <v>132</v>
      </c>
      <c r="C3795" s="40">
        <v>80010</v>
      </c>
    </row>
    <row r="3796" spans="1:3" ht="13.2">
      <c r="A3796" s="40">
        <v>44812040231</v>
      </c>
      <c r="B3796" s="40" t="s">
        <v>176</v>
      </c>
      <c r="C3796" s="40">
        <v>7570</v>
      </c>
    </row>
    <row r="3797" spans="1:3" ht="13.2">
      <c r="A3797" s="40">
        <v>44902200229</v>
      </c>
      <c r="B3797" s="40" t="s">
        <v>132</v>
      </c>
      <c r="C3797" s="40">
        <v>10000</v>
      </c>
    </row>
    <row r="3798" spans="1:3" ht="13.2">
      <c r="A3798" s="40">
        <v>44906044718</v>
      </c>
      <c r="B3798" s="40" t="s">
        <v>23</v>
      </c>
      <c r="C3798" s="40">
        <v>36790</v>
      </c>
    </row>
    <row r="3799" spans="1:3" ht="13.2">
      <c r="A3799" s="40">
        <v>44907314228</v>
      </c>
      <c r="B3799" s="40" t="s">
        <v>132</v>
      </c>
      <c r="C3799" s="40">
        <v>3500</v>
      </c>
    </row>
    <row r="3800" spans="1:3" ht="13.2">
      <c r="A3800" s="40">
        <v>45002240218</v>
      </c>
      <c r="B3800" s="40" t="s">
        <v>134</v>
      </c>
      <c r="C3800" s="40">
        <v>3786</v>
      </c>
    </row>
    <row r="3801" spans="1:3" ht="13.2">
      <c r="A3801" s="40">
        <v>45008030278</v>
      </c>
      <c r="B3801" s="40" t="s">
        <v>143</v>
      </c>
      <c r="C3801" s="40">
        <v>7000</v>
      </c>
    </row>
    <row r="3802" spans="1:3" ht="13.2">
      <c r="A3802" s="40">
        <v>45010260272</v>
      </c>
      <c r="B3802" s="40" t="s">
        <v>142</v>
      </c>
      <c r="C3802" s="40">
        <v>25303</v>
      </c>
    </row>
    <row r="3803" spans="1:3" ht="13.2">
      <c r="A3803" s="40">
        <v>45103060301</v>
      </c>
      <c r="B3803" s="40" t="s">
        <v>132</v>
      </c>
      <c r="C3803" s="40">
        <v>10830</v>
      </c>
    </row>
    <row r="3804" spans="1:3" ht="13.2">
      <c r="A3804" s="40">
        <v>45103100244</v>
      </c>
      <c r="B3804" s="40" t="s">
        <v>132</v>
      </c>
      <c r="C3804" s="40">
        <v>2100</v>
      </c>
    </row>
    <row r="3805" spans="1:3" ht="13.2">
      <c r="A3805" s="40">
        <v>45103106518</v>
      </c>
      <c r="B3805" s="40" t="s">
        <v>132</v>
      </c>
      <c r="C3805" s="40">
        <v>3500</v>
      </c>
    </row>
    <row r="3806" spans="1:3" ht="13.2">
      <c r="A3806" s="40">
        <v>45105063721</v>
      </c>
      <c r="B3806" s="40" t="s">
        <v>142</v>
      </c>
      <c r="C3806" s="40">
        <v>5220</v>
      </c>
    </row>
    <row r="3807" spans="1:3" ht="13.2">
      <c r="A3807" s="40">
        <v>45105200291</v>
      </c>
      <c r="B3807" s="40" t="s">
        <v>146</v>
      </c>
      <c r="C3807" s="40">
        <v>4914</v>
      </c>
    </row>
    <row r="3808" spans="1:3" ht="13.2">
      <c r="A3808" s="40">
        <v>45109230317</v>
      </c>
      <c r="B3808" s="40" t="s">
        <v>137</v>
      </c>
      <c r="C3808" s="40">
        <v>22720</v>
      </c>
    </row>
    <row r="3809" spans="1:3" ht="13.2">
      <c r="A3809" s="40">
        <v>45109262246</v>
      </c>
      <c r="B3809" s="40" t="s">
        <v>142</v>
      </c>
      <c r="C3809" s="40">
        <v>12020</v>
      </c>
    </row>
    <row r="3810" spans="1:3" ht="13.2">
      <c r="A3810" s="40">
        <v>45203272270</v>
      </c>
      <c r="B3810" s="40" t="s">
        <v>139</v>
      </c>
      <c r="C3810" s="40">
        <v>6932</v>
      </c>
    </row>
    <row r="3811" spans="1:3" ht="13.2">
      <c r="A3811" s="40">
        <v>45205012804</v>
      </c>
      <c r="B3811" s="40" t="s">
        <v>132</v>
      </c>
      <c r="C3811" s="40">
        <v>9700</v>
      </c>
    </row>
    <row r="3812" spans="1:3" ht="13.2">
      <c r="A3812" s="40">
        <v>45209112271</v>
      </c>
      <c r="B3812" s="40" t="s">
        <v>142</v>
      </c>
      <c r="C3812" s="40">
        <v>5514</v>
      </c>
    </row>
    <row r="3813" spans="1:3" ht="13.2">
      <c r="A3813" s="40">
        <v>45209284231</v>
      </c>
      <c r="B3813" s="40" t="s">
        <v>132</v>
      </c>
      <c r="C3813" s="40">
        <v>17887</v>
      </c>
    </row>
    <row r="3814" spans="1:3" ht="13.2">
      <c r="A3814" s="40">
        <v>45210220233</v>
      </c>
      <c r="B3814" s="40" t="s">
        <v>135</v>
      </c>
      <c r="C3814" s="40">
        <v>122000</v>
      </c>
    </row>
    <row r="3815" spans="1:3" ht="13.2">
      <c r="A3815" s="40">
        <v>45302080220</v>
      </c>
      <c r="B3815" s="40" t="s">
        <v>137</v>
      </c>
      <c r="C3815" s="40">
        <v>3350</v>
      </c>
    </row>
    <row r="3816" spans="1:3" ht="13.2">
      <c r="A3816" s="40">
        <v>45303030235</v>
      </c>
      <c r="B3816" s="40" t="s">
        <v>132</v>
      </c>
      <c r="C3816" s="40">
        <v>5230</v>
      </c>
    </row>
    <row r="3817" spans="1:3" ht="13.2">
      <c r="A3817" s="40">
        <v>45305080258</v>
      </c>
      <c r="B3817" s="40" t="s">
        <v>132</v>
      </c>
      <c r="C3817" s="40">
        <v>10730</v>
      </c>
    </row>
    <row r="3818" spans="1:3" ht="13.2">
      <c r="A3818" s="40">
        <v>45306210377</v>
      </c>
      <c r="B3818" s="40" t="s">
        <v>132</v>
      </c>
      <c r="C3818" s="40">
        <v>40000</v>
      </c>
    </row>
    <row r="3819" spans="1:3" ht="13.2">
      <c r="A3819" s="40">
        <v>45309180273</v>
      </c>
      <c r="B3819" s="40" t="s">
        <v>140</v>
      </c>
      <c r="C3819" s="40">
        <v>5030</v>
      </c>
    </row>
    <row r="3820" spans="1:3" ht="13.2">
      <c r="A3820" s="40">
        <v>45310313721</v>
      </c>
      <c r="B3820" s="40" t="s">
        <v>132</v>
      </c>
      <c r="C3820" s="40">
        <v>13210</v>
      </c>
    </row>
    <row r="3821" spans="1:3" ht="13.2">
      <c r="A3821" s="40">
        <v>45311114921</v>
      </c>
      <c r="B3821" s="40" t="s">
        <v>145</v>
      </c>
      <c r="C3821" s="40">
        <v>5456</v>
      </c>
    </row>
    <row r="3822" spans="1:3" ht="13.2">
      <c r="A3822" s="40">
        <v>45402136512</v>
      </c>
      <c r="B3822" s="40" t="s">
        <v>164</v>
      </c>
      <c r="C3822" s="40">
        <v>6910</v>
      </c>
    </row>
    <row r="3823" spans="1:3" ht="13.2">
      <c r="A3823" s="40">
        <v>45405120309</v>
      </c>
      <c r="B3823" s="40" t="s">
        <v>132</v>
      </c>
      <c r="C3823" s="40">
        <v>650020</v>
      </c>
    </row>
    <row r="3824" spans="1:3" ht="13.2">
      <c r="A3824" s="40">
        <v>45409010241</v>
      </c>
      <c r="B3824" s="40" t="s">
        <v>132</v>
      </c>
      <c r="C3824" s="40">
        <v>190010</v>
      </c>
    </row>
    <row r="3825" spans="1:3" ht="13.2">
      <c r="A3825" s="40">
        <v>45502052276</v>
      </c>
      <c r="B3825" s="40" t="s">
        <v>132</v>
      </c>
      <c r="C3825" s="40">
        <v>6922</v>
      </c>
    </row>
    <row r="3826" spans="1:3" ht="13.2">
      <c r="A3826" s="40">
        <v>45502132256</v>
      </c>
      <c r="B3826" s="40" t="s">
        <v>132</v>
      </c>
      <c r="C3826" s="40">
        <v>3160</v>
      </c>
    </row>
    <row r="3827" spans="1:3" ht="13.2">
      <c r="A3827" s="40">
        <v>45503110299</v>
      </c>
      <c r="B3827" s="40" t="s">
        <v>135</v>
      </c>
      <c r="C3827" s="40">
        <v>3000</v>
      </c>
    </row>
    <row r="3828" spans="1:3" ht="13.2">
      <c r="A3828" s="40">
        <v>45503170289</v>
      </c>
      <c r="B3828" s="40" t="s">
        <v>135</v>
      </c>
      <c r="C3828" s="40">
        <v>8560</v>
      </c>
    </row>
    <row r="3829" spans="1:3" ht="13.2">
      <c r="A3829" s="40">
        <v>45507060329</v>
      </c>
      <c r="B3829" s="40" t="s">
        <v>137</v>
      </c>
      <c r="C3829" s="40">
        <v>3165</v>
      </c>
    </row>
    <row r="3830" spans="1:3" ht="13.2">
      <c r="A3830" s="40">
        <v>45507256541</v>
      </c>
      <c r="B3830" s="40" t="s">
        <v>150</v>
      </c>
      <c r="C3830" s="40">
        <v>56833</v>
      </c>
    </row>
    <row r="3831" spans="1:3" ht="13.2">
      <c r="A3831" s="40">
        <v>45508172728</v>
      </c>
      <c r="B3831" s="40" t="s">
        <v>132</v>
      </c>
      <c r="C3831" s="40">
        <v>145000</v>
      </c>
    </row>
    <row r="3832" spans="1:3" ht="13.2">
      <c r="A3832" s="40">
        <v>45509070259</v>
      </c>
      <c r="B3832" s="40" t="s">
        <v>141</v>
      </c>
      <c r="C3832" s="40">
        <v>3590</v>
      </c>
    </row>
    <row r="3833" spans="1:3" ht="13.2">
      <c r="A3833" s="40">
        <v>45511020028</v>
      </c>
      <c r="B3833" s="40" t="s">
        <v>177</v>
      </c>
      <c r="C3833" s="40">
        <v>18020</v>
      </c>
    </row>
    <row r="3834" spans="1:3" ht="13.2">
      <c r="A3834" s="40">
        <v>45511022234</v>
      </c>
      <c r="B3834" s="40" t="s">
        <v>132</v>
      </c>
      <c r="C3834" s="40">
        <v>3030</v>
      </c>
    </row>
    <row r="3835" spans="1:3" ht="13.2">
      <c r="A3835" s="40">
        <v>45512120215</v>
      </c>
      <c r="B3835" s="40" t="s">
        <v>132</v>
      </c>
      <c r="C3835" s="40">
        <v>2230</v>
      </c>
    </row>
    <row r="3836" spans="1:3" ht="13.2">
      <c r="A3836" s="40">
        <v>45601282741</v>
      </c>
      <c r="B3836" s="40" t="s">
        <v>132</v>
      </c>
      <c r="C3836" s="40">
        <v>97030</v>
      </c>
    </row>
    <row r="3837" spans="1:3" ht="13.2">
      <c r="A3837" s="40">
        <v>45604012726</v>
      </c>
      <c r="B3837" s="40" t="s">
        <v>132</v>
      </c>
      <c r="C3837" s="40">
        <v>5500</v>
      </c>
    </row>
    <row r="3838" spans="1:3" ht="13.2">
      <c r="A3838" s="40">
        <v>45604072734</v>
      </c>
      <c r="B3838" s="40" t="s">
        <v>132</v>
      </c>
      <c r="C3838" s="40">
        <v>9139</v>
      </c>
    </row>
    <row r="3839" spans="1:3" ht="13.2">
      <c r="A3839" s="40">
        <v>45604222750</v>
      </c>
      <c r="B3839" s="40" t="s">
        <v>132</v>
      </c>
      <c r="C3839" s="40">
        <v>2270</v>
      </c>
    </row>
    <row r="3840" spans="1:3" ht="13.2">
      <c r="A3840" s="40">
        <v>45605242222</v>
      </c>
      <c r="B3840" s="40" t="s">
        <v>132</v>
      </c>
      <c r="C3840" s="40">
        <v>13080</v>
      </c>
    </row>
    <row r="3841" spans="1:3" ht="13.2">
      <c r="A3841" s="40">
        <v>45605270290</v>
      </c>
      <c r="B3841" s="40" t="s">
        <v>135</v>
      </c>
      <c r="C3841" s="40">
        <v>6503</v>
      </c>
    </row>
    <row r="3842" spans="1:3" ht="13.2">
      <c r="A3842" s="40">
        <v>45606070225</v>
      </c>
      <c r="B3842" s="40" t="s">
        <v>176</v>
      </c>
      <c r="C3842" s="40">
        <v>125020</v>
      </c>
    </row>
    <row r="3843" spans="1:3" ht="13.2">
      <c r="A3843" s="40">
        <v>45606290301</v>
      </c>
      <c r="B3843" s="40" t="s">
        <v>132</v>
      </c>
      <c r="C3843" s="40">
        <v>2205</v>
      </c>
    </row>
    <row r="3844" spans="1:3" ht="13.2">
      <c r="A3844" s="40">
        <v>45607110278</v>
      </c>
      <c r="B3844" s="40" t="s">
        <v>139</v>
      </c>
      <c r="C3844" s="40">
        <v>8210</v>
      </c>
    </row>
    <row r="3845" spans="1:3" ht="13.2">
      <c r="A3845" s="40">
        <v>45608060216</v>
      </c>
      <c r="B3845" s="40" t="s">
        <v>132</v>
      </c>
      <c r="C3845" s="40">
        <v>38030</v>
      </c>
    </row>
    <row r="3846" spans="1:3" ht="13.2">
      <c r="A3846" s="40">
        <v>45609052213</v>
      </c>
      <c r="B3846" s="40" t="s">
        <v>132</v>
      </c>
      <c r="C3846" s="40">
        <v>45030</v>
      </c>
    </row>
    <row r="3847" spans="1:3" ht="13.2">
      <c r="A3847" s="40">
        <v>45609262772</v>
      </c>
      <c r="B3847" s="40" t="s">
        <v>132</v>
      </c>
      <c r="C3847" s="40">
        <v>3400</v>
      </c>
    </row>
    <row r="3848" spans="1:3" ht="13.2">
      <c r="A3848" s="40">
        <v>45610200232</v>
      </c>
      <c r="B3848" s="40" t="s">
        <v>167</v>
      </c>
      <c r="C3848" s="40">
        <v>65000</v>
      </c>
    </row>
    <row r="3849" spans="1:3" ht="13.2">
      <c r="A3849" s="40">
        <v>45611132219</v>
      </c>
      <c r="B3849" s="40" t="s">
        <v>146</v>
      </c>
      <c r="C3849" s="40">
        <v>13070</v>
      </c>
    </row>
    <row r="3850" spans="1:3" ht="13.2">
      <c r="A3850" s="40">
        <v>45611284240</v>
      </c>
      <c r="B3850" s="40" t="s">
        <v>148</v>
      </c>
      <c r="C3850" s="40">
        <v>8520</v>
      </c>
    </row>
    <row r="3851" spans="1:3" ht="13.2">
      <c r="A3851" s="40">
        <v>45701052741</v>
      </c>
      <c r="B3851" s="40" t="s">
        <v>153</v>
      </c>
      <c r="C3851" s="40">
        <v>17763</v>
      </c>
    </row>
    <row r="3852" spans="1:3" ht="13.2">
      <c r="A3852" s="40">
        <v>45702050261</v>
      </c>
      <c r="B3852" s="40" t="s">
        <v>141</v>
      </c>
      <c r="C3852" s="40">
        <v>12848</v>
      </c>
    </row>
    <row r="3853" spans="1:3" ht="13.2">
      <c r="A3853" s="40">
        <v>45703032712</v>
      </c>
      <c r="B3853" s="40" t="s">
        <v>23</v>
      </c>
      <c r="C3853" s="40">
        <v>78230</v>
      </c>
    </row>
    <row r="3854" spans="1:3" ht="13.2">
      <c r="A3854" s="40">
        <v>45704090212</v>
      </c>
      <c r="B3854" s="40" t="s">
        <v>137</v>
      </c>
      <c r="C3854" s="40">
        <v>50000</v>
      </c>
    </row>
    <row r="3855" spans="1:3" ht="13.2">
      <c r="A3855" s="40">
        <v>45705192264</v>
      </c>
      <c r="B3855" s="40" t="s">
        <v>132</v>
      </c>
      <c r="C3855" s="40">
        <v>3830</v>
      </c>
    </row>
    <row r="3856" spans="1:3" ht="13.2">
      <c r="A3856" s="40">
        <v>45705220233</v>
      </c>
      <c r="B3856" s="40" t="s">
        <v>132</v>
      </c>
      <c r="C3856" s="40">
        <v>7040</v>
      </c>
    </row>
    <row r="3857" spans="1:3" ht="13.2">
      <c r="A3857" s="40">
        <v>45705296013</v>
      </c>
      <c r="B3857" s="40" t="s">
        <v>132</v>
      </c>
      <c r="C3857" s="40">
        <v>4630</v>
      </c>
    </row>
    <row r="3858" spans="1:3" ht="13.2">
      <c r="A3858" s="40">
        <v>45706204943</v>
      </c>
      <c r="B3858" s="40" t="s">
        <v>132</v>
      </c>
      <c r="C3858" s="40">
        <v>10520</v>
      </c>
    </row>
    <row r="3859" spans="1:3" ht="13.2">
      <c r="A3859" s="40">
        <v>45707210342</v>
      </c>
      <c r="B3859" s="40" t="s">
        <v>132</v>
      </c>
      <c r="C3859" s="40">
        <v>4134</v>
      </c>
    </row>
    <row r="3860" spans="1:3" ht="13.2">
      <c r="A3860" s="40">
        <v>45709034234</v>
      </c>
      <c r="B3860" s="40" t="s">
        <v>170</v>
      </c>
      <c r="C3860" s="40">
        <v>8428</v>
      </c>
    </row>
    <row r="3861" spans="1:3" ht="13.2">
      <c r="A3861" s="40">
        <v>45710260257</v>
      </c>
      <c r="B3861" s="40" t="s">
        <v>132</v>
      </c>
      <c r="C3861" s="40">
        <v>2074</v>
      </c>
    </row>
    <row r="3862" spans="1:3" ht="13.2">
      <c r="A3862" s="40">
        <v>45711042735</v>
      </c>
      <c r="B3862" s="40" t="s">
        <v>132</v>
      </c>
      <c r="C3862" s="40">
        <v>16100</v>
      </c>
    </row>
    <row r="3863" spans="1:3" ht="13.2">
      <c r="A3863" s="40">
        <v>45712102764</v>
      </c>
      <c r="B3863" s="40" t="s">
        <v>167</v>
      </c>
      <c r="C3863" s="40">
        <v>5212</v>
      </c>
    </row>
    <row r="3864" spans="1:3" ht="13.2">
      <c r="A3864" s="40">
        <v>45712162739</v>
      </c>
      <c r="B3864" s="40" t="s">
        <v>132</v>
      </c>
      <c r="C3864" s="40">
        <v>7000</v>
      </c>
    </row>
    <row r="3865" spans="1:3" ht="13.2">
      <c r="A3865" s="40">
        <v>45712260221</v>
      </c>
      <c r="B3865" s="40" t="s">
        <v>132</v>
      </c>
      <c r="C3865" s="40">
        <v>6210</v>
      </c>
    </row>
    <row r="3866" spans="1:3" ht="13.2">
      <c r="A3866" s="40">
        <v>45801062722</v>
      </c>
      <c r="B3866" s="40" t="s">
        <v>132</v>
      </c>
      <c r="C3866" s="40">
        <v>30610</v>
      </c>
    </row>
    <row r="3867" spans="1:3" ht="13.2">
      <c r="A3867" s="40">
        <v>45802040339</v>
      </c>
      <c r="B3867" s="40" t="s">
        <v>137</v>
      </c>
      <c r="C3867" s="40">
        <v>7650</v>
      </c>
    </row>
    <row r="3868" spans="1:3" ht="13.2">
      <c r="A3868" s="40">
        <v>45802230231</v>
      </c>
      <c r="B3868" s="40" t="s">
        <v>132</v>
      </c>
      <c r="C3868" s="40">
        <v>15010</v>
      </c>
    </row>
    <row r="3869" spans="1:3" ht="13.2">
      <c r="A3869" s="40">
        <v>45802280355</v>
      </c>
      <c r="B3869" s="40" t="s">
        <v>132</v>
      </c>
      <c r="C3869" s="40">
        <v>4403</v>
      </c>
    </row>
    <row r="3870" spans="1:3" ht="13.2">
      <c r="A3870" s="40">
        <v>45803160222</v>
      </c>
      <c r="B3870" s="40" t="s">
        <v>132</v>
      </c>
      <c r="C3870" s="40">
        <v>10030</v>
      </c>
    </row>
    <row r="3871" spans="1:3" ht="13.2">
      <c r="A3871" s="40">
        <v>45805200290</v>
      </c>
      <c r="B3871" s="40" t="s">
        <v>145</v>
      </c>
      <c r="C3871" s="40">
        <v>16874</v>
      </c>
    </row>
    <row r="3872" spans="1:3" ht="13.2">
      <c r="A3872" s="40">
        <v>45805290231</v>
      </c>
      <c r="B3872" s="40" t="s">
        <v>132</v>
      </c>
      <c r="C3872" s="40">
        <v>11010</v>
      </c>
    </row>
    <row r="3873" spans="1:3" ht="13.2">
      <c r="A3873" s="40">
        <v>45808160016</v>
      </c>
      <c r="B3873" s="40" t="s">
        <v>141</v>
      </c>
      <c r="C3873" s="40">
        <v>5135</v>
      </c>
    </row>
    <row r="3874" spans="1:3" ht="13.2">
      <c r="A3874" s="40">
        <v>45810030298</v>
      </c>
      <c r="B3874" s="40" t="s">
        <v>146</v>
      </c>
      <c r="C3874" s="40">
        <v>14042</v>
      </c>
    </row>
    <row r="3875" spans="1:3" ht="13.2">
      <c r="A3875" s="40">
        <v>45811172245</v>
      </c>
      <c r="B3875" s="40" t="s">
        <v>132</v>
      </c>
      <c r="C3875" s="40">
        <v>10030</v>
      </c>
    </row>
    <row r="3876" spans="1:3" ht="13.2">
      <c r="A3876" s="40">
        <v>45811260363</v>
      </c>
      <c r="B3876" s="40" t="s">
        <v>132</v>
      </c>
      <c r="C3876" s="40">
        <v>2520</v>
      </c>
    </row>
    <row r="3877" spans="1:3" ht="13.2">
      <c r="A3877" s="40">
        <v>45812060286</v>
      </c>
      <c r="B3877" s="40" t="s">
        <v>132</v>
      </c>
      <c r="C3877" s="40">
        <v>4705</v>
      </c>
    </row>
    <row r="3878" spans="1:3" ht="13.2">
      <c r="A3878" s="40">
        <v>45812100252</v>
      </c>
      <c r="B3878" s="40" t="s">
        <v>132</v>
      </c>
      <c r="C3878" s="40">
        <v>20220</v>
      </c>
    </row>
    <row r="3879" spans="1:3" ht="13.2">
      <c r="A3879" s="40">
        <v>45812152246</v>
      </c>
      <c r="B3879" s="40" t="s">
        <v>146</v>
      </c>
      <c r="C3879" s="40">
        <v>8136</v>
      </c>
    </row>
    <row r="3880" spans="1:3" ht="13.2">
      <c r="A3880" s="40">
        <v>45812240278</v>
      </c>
      <c r="B3880" s="40" t="s">
        <v>143</v>
      </c>
      <c r="C3880" s="40">
        <v>2640</v>
      </c>
    </row>
    <row r="3881" spans="1:3" ht="13.2">
      <c r="A3881" s="40">
        <v>45901172719</v>
      </c>
      <c r="B3881" s="40" t="s">
        <v>132</v>
      </c>
      <c r="C3881" s="40">
        <v>125010</v>
      </c>
    </row>
    <row r="3882" spans="1:3" ht="13.2">
      <c r="A3882" s="40">
        <v>45905090217</v>
      </c>
      <c r="B3882" s="40" t="s">
        <v>132</v>
      </c>
      <c r="C3882" s="40">
        <v>9010</v>
      </c>
    </row>
    <row r="3883" spans="1:3" ht="13.2">
      <c r="A3883" s="40">
        <v>45907070382</v>
      </c>
      <c r="B3883" s="40" t="s">
        <v>23</v>
      </c>
      <c r="C3883" s="40">
        <v>38000</v>
      </c>
    </row>
    <row r="3884" spans="1:3" ht="13.2">
      <c r="A3884" s="40">
        <v>45907140216</v>
      </c>
      <c r="B3884" s="40" t="s">
        <v>155</v>
      </c>
      <c r="C3884" s="40">
        <v>4530</v>
      </c>
    </row>
    <row r="3885" spans="1:3" ht="13.2">
      <c r="A3885" s="40">
        <v>45908240225</v>
      </c>
      <c r="B3885" s="40" t="s">
        <v>132</v>
      </c>
      <c r="C3885" s="40">
        <v>15000</v>
      </c>
    </row>
    <row r="3886" spans="1:3" ht="13.2">
      <c r="A3886" s="40">
        <v>46001250213</v>
      </c>
      <c r="B3886" s="40" t="s">
        <v>152</v>
      </c>
      <c r="C3886" s="40">
        <v>50000</v>
      </c>
    </row>
    <row r="3887" spans="1:3" ht="13.2">
      <c r="A3887" s="40">
        <v>46002240353</v>
      </c>
      <c r="B3887" s="40" t="s">
        <v>155</v>
      </c>
      <c r="C3887" s="40">
        <v>17286</v>
      </c>
    </row>
    <row r="3888" spans="1:3" ht="13.2">
      <c r="A3888" s="40">
        <v>46003100331</v>
      </c>
      <c r="B3888" s="40" t="s">
        <v>132</v>
      </c>
      <c r="C3888" s="40">
        <v>48842</v>
      </c>
    </row>
    <row r="3889" spans="1:3" ht="13.2">
      <c r="A3889" s="40">
        <v>46004022748</v>
      </c>
      <c r="B3889" s="40" t="s">
        <v>135</v>
      </c>
      <c r="C3889" s="40">
        <v>2600</v>
      </c>
    </row>
    <row r="3890" spans="1:3" ht="13.2">
      <c r="A3890" s="40">
        <v>46004022766</v>
      </c>
      <c r="B3890" s="40" t="s">
        <v>132</v>
      </c>
      <c r="C3890" s="40">
        <v>13020</v>
      </c>
    </row>
    <row r="3891" spans="1:3" ht="13.2">
      <c r="A3891" s="40">
        <v>46004232721</v>
      </c>
      <c r="B3891" s="40" t="s">
        <v>132</v>
      </c>
      <c r="C3891" s="40">
        <v>2425</v>
      </c>
    </row>
    <row r="3892" spans="1:3" ht="13.2">
      <c r="A3892" s="40">
        <v>46006260304</v>
      </c>
      <c r="B3892" s="40" t="s">
        <v>132</v>
      </c>
      <c r="C3892" s="40">
        <v>5419</v>
      </c>
    </row>
    <row r="3893" spans="1:3" ht="13.2">
      <c r="A3893" s="40">
        <v>46007186512</v>
      </c>
      <c r="B3893" s="40" t="s">
        <v>132</v>
      </c>
      <c r="C3893" s="40">
        <v>5365</v>
      </c>
    </row>
    <row r="3894" spans="1:3" ht="13.2">
      <c r="A3894" s="40">
        <v>46009130238</v>
      </c>
      <c r="B3894" s="40" t="s">
        <v>132</v>
      </c>
      <c r="C3894" s="40">
        <v>8010</v>
      </c>
    </row>
    <row r="3895" spans="1:3" ht="13.2">
      <c r="A3895" s="40">
        <v>46011252723</v>
      </c>
      <c r="B3895" s="40" t="s">
        <v>132</v>
      </c>
      <c r="C3895" s="40">
        <v>2520</v>
      </c>
    </row>
    <row r="3896" spans="1:3" ht="13.2">
      <c r="A3896" s="40">
        <v>46012152229</v>
      </c>
      <c r="B3896" s="40" t="s">
        <v>132</v>
      </c>
      <c r="C3896" s="40">
        <v>3055</v>
      </c>
    </row>
    <row r="3897" spans="1:3" ht="13.2">
      <c r="A3897" s="40">
        <v>46101310358</v>
      </c>
      <c r="B3897" s="40" t="s">
        <v>132</v>
      </c>
      <c r="C3897" s="40">
        <v>2881</v>
      </c>
    </row>
    <row r="3898" spans="1:3" ht="13.2">
      <c r="A3898" s="40">
        <v>46104100259</v>
      </c>
      <c r="B3898" s="40" t="s">
        <v>132</v>
      </c>
      <c r="C3898" s="40">
        <v>2095</v>
      </c>
    </row>
    <row r="3899" spans="1:3" ht="13.2">
      <c r="A3899" s="40">
        <v>46108242736</v>
      </c>
      <c r="B3899" s="40" t="s">
        <v>147</v>
      </c>
      <c r="C3899" s="40">
        <v>21010</v>
      </c>
    </row>
    <row r="3900" spans="1:3" ht="13.2">
      <c r="A3900" s="40">
        <v>46109050230</v>
      </c>
      <c r="B3900" s="40" t="s">
        <v>155</v>
      </c>
      <c r="C3900" s="40">
        <v>6520</v>
      </c>
    </row>
    <row r="3901" spans="1:3" ht="13.2">
      <c r="A3901" s="40">
        <v>46109120356</v>
      </c>
      <c r="B3901" s="40" t="s">
        <v>132</v>
      </c>
      <c r="C3901" s="40">
        <v>8010</v>
      </c>
    </row>
    <row r="3902" spans="1:3" ht="13.2">
      <c r="A3902" s="40">
        <v>46109180296</v>
      </c>
      <c r="B3902" s="40" t="s">
        <v>135</v>
      </c>
      <c r="C3902" s="40">
        <v>16844</v>
      </c>
    </row>
    <row r="3903" spans="1:3" ht="13.2">
      <c r="A3903" s="40">
        <v>46110032718</v>
      </c>
      <c r="B3903" s="40" t="s">
        <v>132</v>
      </c>
      <c r="C3903" s="40">
        <v>9050</v>
      </c>
    </row>
    <row r="3904" spans="1:3" ht="13.2">
      <c r="A3904" s="40">
        <v>46112162745</v>
      </c>
      <c r="B3904" s="40" t="s">
        <v>132</v>
      </c>
      <c r="C3904" s="40">
        <v>8200</v>
      </c>
    </row>
    <row r="3905" spans="1:3" ht="13.2">
      <c r="A3905" s="40">
        <v>46112172742</v>
      </c>
      <c r="B3905" s="40" t="s">
        <v>132</v>
      </c>
      <c r="C3905" s="40">
        <v>3530</v>
      </c>
    </row>
    <row r="3906" spans="1:3" ht="13.2">
      <c r="A3906" s="40">
        <v>46112182234</v>
      </c>
      <c r="B3906" s="40" t="s">
        <v>132</v>
      </c>
      <c r="C3906" s="40">
        <v>16884</v>
      </c>
    </row>
    <row r="3907" spans="1:3" ht="13.2">
      <c r="A3907" s="40">
        <v>46201276031</v>
      </c>
      <c r="B3907" s="40" t="s">
        <v>148</v>
      </c>
      <c r="C3907" s="40">
        <v>21681</v>
      </c>
    </row>
    <row r="3908" spans="1:3" ht="13.2">
      <c r="A3908" s="40">
        <v>46202100239</v>
      </c>
      <c r="B3908" s="40" t="s">
        <v>132</v>
      </c>
      <c r="C3908" s="40">
        <v>9010</v>
      </c>
    </row>
    <row r="3909" spans="1:3" ht="13.2">
      <c r="A3909" s="40">
        <v>46202250347</v>
      </c>
      <c r="B3909" s="40" t="s">
        <v>132</v>
      </c>
      <c r="C3909" s="40">
        <v>2181</v>
      </c>
    </row>
    <row r="3910" spans="1:3" ht="13.2">
      <c r="A3910" s="40">
        <v>46202286033</v>
      </c>
      <c r="B3910" s="40" t="s">
        <v>148</v>
      </c>
      <c r="C3910" s="40">
        <v>7467</v>
      </c>
    </row>
    <row r="3911" spans="1:3" ht="13.2">
      <c r="A3911" s="40">
        <v>46203020289</v>
      </c>
      <c r="B3911" s="40" t="s">
        <v>135</v>
      </c>
      <c r="C3911" s="40">
        <v>3634</v>
      </c>
    </row>
    <row r="3912" spans="1:3" ht="13.2">
      <c r="A3912" s="40">
        <v>46203052732</v>
      </c>
      <c r="B3912" s="40" t="s">
        <v>132</v>
      </c>
      <c r="C3912" s="40">
        <v>3530</v>
      </c>
    </row>
    <row r="3913" spans="1:3" ht="13.2">
      <c r="A3913" s="40">
        <v>46203080304</v>
      </c>
      <c r="B3913" s="40" t="s">
        <v>143</v>
      </c>
      <c r="C3913" s="40">
        <v>6430</v>
      </c>
    </row>
    <row r="3914" spans="1:3" ht="13.2">
      <c r="A3914" s="40">
        <v>46203082722</v>
      </c>
      <c r="B3914" s="40" t="s">
        <v>132</v>
      </c>
      <c r="C3914" s="40">
        <v>2390</v>
      </c>
    </row>
    <row r="3915" spans="1:3" ht="13.2">
      <c r="A3915" s="40">
        <v>46203182713</v>
      </c>
      <c r="B3915" s="40" t="s">
        <v>132</v>
      </c>
      <c r="C3915" s="40">
        <v>14060</v>
      </c>
    </row>
    <row r="3916" spans="1:3" ht="13.2">
      <c r="A3916" s="40">
        <v>46203232739</v>
      </c>
      <c r="B3916" s="40" t="s">
        <v>132</v>
      </c>
      <c r="C3916" s="40">
        <v>3720</v>
      </c>
    </row>
    <row r="3917" spans="1:3" ht="13.2">
      <c r="A3917" s="40">
        <v>46204076539</v>
      </c>
      <c r="B3917" s="40" t="s">
        <v>132</v>
      </c>
      <c r="C3917" s="40">
        <v>22000</v>
      </c>
    </row>
    <row r="3918" spans="1:3" ht="13.2">
      <c r="A3918" s="40">
        <v>46205140224</v>
      </c>
      <c r="B3918" s="40" t="s">
        <v>140</v>
      </c>
      <c r="C3918" s="40">
        <v>15000</v>
      </c>
    </row>
    <row r="3919" spans="1:3" ht="13.2">
      <c r="A3919" s="40">
        <v>46205282220</v>
      </c>
      <c r="B3919" s="40" t="s">
        <v>132</v>
      </c>
      <c r="C3919" s="40">
        <v>74300</v>
      </c>
    </row>
    <row r="3920" spans="1:3" ht="13.2">
      <c r="A3920" s="40">
        <v>46206064247</v>
      </c>
      <c r="B3920" s="40" t="s">
        <v>136</v>
      </c>
      <c r="C3920" s="40">
        <v>85020</v>
      </c>
    </row>
    <row r="3921" spans="1:3" ht="13.2">
      <c r="A3921" s="40">
        <v>46207010334</v>
      </c>
      <c r="B3921" s="40" t="s">
        <v>171</v>
      </c>
      <c r="C3921" s="40">
        <v>30010</v>
      </c>
    </row>
    <row r="3922" spans="1:3" ht="13.2">
      <c r="A3922" s="40">
        <v>46207136023</v>
      </c>
      <c r="B3922" s="40" t="s">
        <v>148</v>
      </c>
      <c r="C3922" s="40">
        <v>56514</v>
      </c>
    </row>
    <row r="3923" spans="1:3" ht="13.2">
      <c r="A3923" s="40">
        <v>46209260331</v>
      </c>
      <c r="B3923" s="40" t="s">
        <v>176</v>
      </c>
      <c r="C3923" s="40">
        <v>11220</v>
      </c>
    </row>
    <row r="3924" spans="1:3" ht="13.2">
      <c r="A3924" s="40">
        <v>46210025711</v>
      </c>
      <c r="B3924" s="40" t="s">
        <v>140</v>
      </c>
      <c r="C3924" s="40">
        <v>9000</v>
      </c>
    </row>
    <row r="3925" spans="1:3" ht="13.2">
      <c r="A3925" s="40">
        <v>46210215219</v>
      </c>
      <c r="B3925" s="40" t="s">
        <v>132</v>
      </c>
      <c r="C3925" s="40">
        <v>5573</v>
      </c>
    </row>
    <row r="3926" spans="1:3" ht="13.2">
      <c r="A3926" s="40">
        <v>46211290254</v>
      </c>
      <c r="B3926" s="40" t="s">
        <v>164</v>
      </c>
      <c r="C3926" s="40">
        <v>336010</v>
      </c>
    </row>
    <row r="3927" spans="1:3" ht="13.2">
      <c r="A3927" s="40">
        <v>46212054227</v>
      </c>
      <c r="B3927" s="40" t="s">
        <v>170</v>
      </c>
      <c r="C3927" s="40">
        <v>8237</v>
      </c>
    </row>
    <row r="3928" spans="1:3" ht="13.2">
      <c r="A3928" s="40">
        <v>46212260287</v>
      </c>
      <c r="B3928" s="40" t="s">
        <v>132</v>
      </c>
      <c r="C3928" s="40">
        <v>3610</v>
      </c>
    </row>
    <row r="3929" spans="1:3" ht="13.2">
      <c r="A3929" s="40">
        <v>46301102247</v>
      </c>
      <c r="B3929" s="40" t="s">
        <v>132</v>
      </c>
      <c r="C3929" s="40">
        <v>19062</v>
      </c>
    </row>
    <row r="3930" spans="1:3" ht="13.2">
      <c r="A3930" s="40">
        <v>46302030335</v>
      </c>
      <c r="B3930" s="40" t="s">
        <v>132</v>
      </c>
      <c r="C3930" s="40">
        <v>7556</v>
      </c>
    </row>
    <row r="3931" spans="1:3" ht="13.2">
      <c r="A3931" s="40">
        <v>46302122231</v>
      </c>
      <c r="B3931" s="40" t="s">
        <v>132</v>
      </c>
      <c r="C3931" s="40">
        <v>5520</v>
      </c>
    </row>
    <row r="3932" spans="1:3" ht="13.2">
      <c r="A3932" s="40">
        <v>46303070335</v>
      </c>
      <c r="B3932" s="40" t="s">
        <v>161</v>
      </c>
      <c r="C3932" s="40">
        <v>8032</v>
      </c>
    </row>
    <row r="3933" spans="1:3" ht="13.2">
      <c r="A3933" s="40">
        <v>46304190360</v>
      </c>
      <c r="B3933" s="40" t="s">
        <v>132</v>
      </c>
      <c r="C3933" s="40">
        <v>7755</v>
      </c>
    </row>
    <row r="3934" spans="1:3" ht="13.2">
      <c r="A3934" s="40">
        <v>46305020315</v>
      </c>
      <c r="B3934" s="40" t="s">
        <v>132</v>
      </c>
      <c r="C3934" s="40">
        <v>13010</v>
      </c>
    </row>
    <row r="3935" spans="1:3" ht="13.2">
      <c r="A3935" s="40">
        <v>46305036017</v>
      </c>
      <c r="B3935" s="40" t="s">
        <v>135</v>
      </c>
      <c r="C3935" s="40">
        <v>2670</v>
      </c>
    </row>
    <row r="3936" spans="1:3" ht="13.2">
      <c r="A3936" s="40">
        <v>46307205219</v>
      </c>
      <c r="B3936" s="40" t="s">
        <v>144</v>
      </c>
      <c r="C3936" s="40">
        <v>100020</v>
      </c>
    </row>
    <row r="3937" spans="1:3" ht="13.2">
      <c r="A3937" s="40">
        <v>46307273730</v>
      </c>
      <c r="B3937" s="40" t="s">
        <v>132</v>
      </c>
      <c r="C3937" s="40">
        <v>60030</v>
      </c>
    </row>
    <row r="3938" spans="1:3" ht="13.2">
      <c r="A3938" s="40">
        <v>46308172734</v>
      </c>
      <c r="B3938" s="40" t="s">
        <v>132</v>
      </c>
      <c r="C3938" s="40">
        <v>20740</v>
      </c>
    </row>
    <row r="3939" spans="1:3" ht="13.2">
      <c r="A3939" s="40">
        <v>46309166532</v>
      </c>
      <c r="B3939" s="40" t="s">
        <v>175</v>
      </c>
      <c r="C3939" s="40">
        <v>17710</v>
      </c>
    </row>
    <row r="3940" spans="1:3" ht="13.2">
      <c r="A3940" s="40">
        <v>46310294218</v>
      </c>
      <c r="B3940" s="40" t="s">
        <v>147</v>
      </c>
      <c r="C3940" s="40">
        <v>15030</v>
      </c>
    </row>
    <row r="3941" spans="1:3" ht="13.2">
      <c r="A3941" s="40">
        <v>46311244238</v>
      </c>
      <c r="B3941" s="40" t="s">
        <v>141</v>
      </c>
      <c r="C3941" s="40">
        <v>21530</v>
      </c>
    </row>
    <row r="3942" spans="1:3" ht="13.2">
      <c r="A3942" s="40">
        <v>46312170267</v>
      </c>
      <c r="B3942" s="40" t="s">
        <v>163</v>
      </c>
      <c r="C3942" s="40">
        <v>20300</v>
      </c>
    </row>
    <row r="3943" spans="1:3" ht="13.2">
      <c r="A3943" s="40">
        <v>46312170324</v>
      </c>
      <c r="B3943" s="40" t="s">
        <v>132</v>
      </c>
      <c r="C3943" s="40">
        <v>12500</v>
      </c>
    </row>
    <row r="3944" spans="1:3" ht="13.2">
      <c r="A3944" s="40">
        <v>46312282735</v>
      </c>
      <c r="B3944" s="40" t="s">
        <v>132</v>
      </c>
      <c r="C3944" s="40">
        <v>250010</v>
      </c>
    </row>
    <row r="3945" spans="1:3" ht="13.2">
      <c r="A3945" s="40">
        <v>46401065713</v>
      </c>
      <c r="B3945" s="40" t="s">
        <v>143</v>
      </c>
      <c r="C3945" s="40">
        <v>18994</v>
      </c>
    </row>
    <row r="3946" spans="1:3" ht="13.2">
      <c r="A3946" s="40">
        <v>46401240218</v>
      </c>
      <c r="B3946" s="40" t="s">
        <v>141</v>
      </c>
      <c r="C3946" s="40">
        <v>185000</v>
      </c>
    </row>
    <row r="3947" spans="1:3" ht="13.2">
      <c r="A3947" s="40">
        <v>46402144254</v>
      </c>
      <c r="B3947" s="40" t="s">
        <v>174</v>
      </c>
      <c r="C3947" s="40">
        <v>14010</v>
      </c>
    </row>
    <row r="3948" spans="1:3" ht="13.2">
      <c r="A3948" s="40">
        <v>46405290336</v>
      </c>
      <c r="B3948" s="40" t="s">
        <v>132</v>
      </c>
      <c r="C3948" s="40">
        <v>22530</v>
      </c>
    </row>
    <row r="3949" spans="1:3" ht="13.2">
      <c r="A3949" s="40">
        <v>46406032751</v>
      </c>
      <c r="B3949" s="40" t="s">
        <v>132</v>
      </c>
      <c r="C3949" s="40">
        <v>2270</v>
      </c>
    </row>
    <row r="3950" spans="1:3" ht="13.2">
      <c r="A3950" s="40">
        <v>46406080224</v>
      </c>
      <c r="B3950" s="40" t="s">
        <v>132</v>
      </c>
      <c r="C3950" s="40">
        <v>23020</v>
      </c>
    </row>
    <row r="3951" spans="1:3" ht="13.2">
      <c r="A3951" s="40">
        <v>46407274925</v>
      </c>
      <c r="B3951" s="40" t="s">
        <v>175</v>
      </c>
      <c r="C3951" s="40">
        <v>3220</v>
      </c>
    </row>
    <row r="3952" spans="1:3" ht="13.2">
      <c r="A3952" s="40">
        <v>46408055242</v>
      </c>
      <c r="B3952" s="40" t="s">
        <v>134</v>
      </c>
      <c r="C3952" s="40">
        <v>2500</v>
      </c>
    </row>
    <row r="3953" spans="1:3" ht="13.2">
      <c r="A3953" s="40">
        <v>46408120243</v>
      </c>
      <c r="B3953" s="40" t="s">
        <v>150</v>
      </c>
      <c r="C3953" s="40">
        <v>4560</v>
      </c>
    </row>
    <row r="3954" spans="1:3" ht="13.2">
      <c r="A3954" s="40">
        <v>46409250285</v>
      </c>
      <c r="B3954" s="40" t="s">
        <v>146</v>
      </c>
      <c r="C3954" s="40">
        <v>5030</v>
      </c>
    </row>
    <row r="3955" spans="1:3" ht="13.2">
      <c r="A3955" s="40">
        <v>46412292725</v>
      </c>
      <c r="B3955" s="40" t="s">
        <v>132</v>
      </c>
      <c r="C3955" s="40">
        <v>13110</v>
      </c>
    </row>
    <row r="3956" spans="1:3" ht="13.2">
      <c r="A3956" s="40">
        <v>46503052724</v>
      </c>
      <c r="B3956" s="40" t="s">
        <v>132</v>
      </c>
      <c r="C3956" s="40">
        <v>28714</v>
      </c>
    </row>
    <row r="3957" spans="1:3" ht="13.2">
      <c r="A3957" s="40">
        <v>46503100326</v>
      </c>
      <c r="B3957" s="40" t="s">
        <v>132</v>
      </c>
      <c r="C3957" s="40">
        <v>12885</v>
      </c>
    </row>
    <row r="3958" spans="1:3" ht="13.2">
      <c r="A3958" s="40">
        <v>46504020230</v>
      </c>
      <c r="B3958" s="40" t="s">
        <v>132</v>
      </c>
      <c r="C3958" s="40">
        <v>11300</v>
      </c>
    </row>
    <row r="3959" spans="1:3" ht="13.2">
      <c r="A3959" s="40">
        <v>46505270214</v>
      </c>
      <c r="B3959" s="40" t="s">
        <v>157</v>
      </c>
      <c r="C3959" s="40">
        <v>42448</v>
      </c>
    </row>
    <row r="3960" spans="1:3" ht="13.2">
      <c r="A3960" s="40">
        <v>46507060256</v>
      </c>
      <c r="B3960" s="40" t="s">
        <v>132</v>
      </c>
      <c r="C3960" s="40">
        <v>20010</v>
      </c>
    </row>
    <row r="3961" spans="1:3" ht="13.2">
      <c r="A3961" s="40">
        <v>46507072259</v>
      </c>
      <c r="B3961" s="40" t="s">
        <v>132</v>
      </c>
      <c r="C3961" s="40">
        <v>3910</v>
      </c>
    </row>
    <row r="3962" spans="1:3" ht="13.2">
      <c r="A3962" s="40">
        <v>46507090303</v>
      </c>
      <c r="B3962" s="40" t="s">
        <v>132</v>
      </c>
      <c r="C3962" s="40">
        <v>3025</v>
      </c>
    </row>
    <row r="3963" spans="1:3" ht="13.2">
      <c r="A3963" s="40">
        <v>46508310231</v>
      </c>
      <c r="B3963" s="40" t="s">
        <v>132</v>
      </c>
      <c r="C3963" s="40">
        <v>4230</v>
      </c>
    </row>
    <row r="3964" spans="1:3" ht="13.2">
      <c r="A3964" s="40">
        <v>46511020329</v>
      </c>
      <c r="B3964" s="40" t="s">
        <v>131</v>
      </c>
      <c r="C3964" s="40">
        <v>69892</v>
      </c>
    </row>
    <row r="3965" spans="1:3" ht="13.2">
      <c r="A3965" s="40">
        <v>46512080223</v>
      </c>
      <c r="B3965" s="40" t="s">
        <v>174</v>
      </c>
      <c r="C3965" s="40">
        <v>3030</v>
      </c>
    </row>
    <row r="3966" spans="1:3" ht="13.2">
      <c r="A3966" s="40">
        <v>46512263717</v>
      </c>
      <c r="B3966" s="40" t="s">
        <v>169</v>
      </c>
      <c r="C3966" s="40">
        <v>9200</v>
      </c>
    </row>
    <row r="3967" spans="1:3" ht="13.2">
      <c r="A3967" s="40">
        <v>46603266013</v>
      </c>
      <c r="B3967" s="40" t="s">
        <v>132</v>
      </c>
      <c r="C3967" s="40">
        <v>2850</v>
      </c>
    </row>
    <row r="3968" spans="1:3" ht="13.2">
      <c r="A3968" s="40">
        <v>46604202715</v>
      </c>
      <c r="B3968" s="40" t="s">
        <v>132</v>
      </c>
      <c r="C3968" s="40">
        <v>60030</v>
      </c>
    </row>
    <row r="3969" spans="1:3" ht="13.2">
      <c r="A3969" s="40">
        <v>46604206030</v>
      </c>
      <c r="B3969" s="40" t="s">
        <v>146</v>
      </c>
      <c r="C3969" s="40">
        <v>4329</v>
      </c>
    </row>
    <row r="3970" spans="1:3" ht="13.2">
      <c r="A3970" s="40">
        <v>46606210347</v>
      </c>
      <c r="B3970" s="40" t="s">
        <v>132</v>
      </c>
      <c r="C3970" s="40">
        <v>2561</v>
      </c>
    </row>
    <row r="3971" spans="1:3" ht="13.2">
      <c r="A3971" s="40">
        <v>46607290226</v>
      </c>
      <c r="B3971" s="40" t="s">
        <v>133</v>
      </c>
      <c r="C3971" s="40">
        <v>7800</v>
      </c>
    </row>
    <row r="3972" spans="1:3" ht="13.2">
      <c r="A3972" s="40">
        <v>46608264722</v>
      </c>
      <c r="B3972" s="40" t="s">
        <v>136</v>
      </c>
      <c r="C3972" s="40">
        <v>100030</v>
      </c>
    </row>
    <row r="3973" spans="1:3" ht="13.2">
      <c r="A3973" s="40">
        <v>46609010345</v>
      </c>
      <c r="B3973" s="40" t="s">
        <v>132</v>
      </c>
      <c r="C3973" s="40">
        <v>2860</v>
      </c>
    </row>
    <row r="3974" spans="1:3" ht="13.2">
      <c r="A3974" s="40">
        <v>46609060223</v>
      </c>
      <c r="B3974" s="40" t="s">
        <v>159</v>
      </c>
      <c r="C3974" s="40">
        <v>15020</v>
      </c>
    </row>
    <row r="3975" spans="1:3" ht="13.2">
      <c r="A3975" s="40">
        <v>46609162753</v>
      </c>
      <c r="B3975" s="40" t="s">
        <v>132</v>
      </c>
      <c r="C3975" s="40">
        <v>4500</v>
      </c>
    </row>
    <row r="3976" spans="1:3" ht="13.2">
      <c r="A3976" s="40">
        <v>46610052729</v>
      </c>
      <c r="B3976" s="40" t="s">
        <v>132</v>
      </c>
      <c r="C3976" s="40">
        <v>3385</v>
      </c>
    </row>
    <row r="3977" spans="1:3" ht="13.2">
      <c r="A3977" s="40">
        <v>46610122247</v>
      </c>
      <c r="B3977" s="40" t="s">
        <v>132</v>
      </c>
      <c r="C3977" s="40">
        <v>6269</v>
      </c>
    </row>
    <row r="3978" spans="1:3" ht="13.2">
      <c r="A3978" s="40">
        <v>46701042752</v>
      </c>
      <c r="B3978" s="40" t="s">
        <v>132</v>
      </c>
      <c r="C3978" s="40">
        <v>2300</v>
      </c>
    </row>
    <row r="3979" spans="1:3" ht="13.2">
      <c r="A3979" s="40">
        <v>46701122731</v>
      </c>
      <c r="B3979" s="40" t="s">
        <v>132</v>
      </c>
      <c r="C3979" s="40">
        <v>90010</v>
      </c>
    </row>
    <row r="3980" spans="1:3" ht="13.2">
      <c r="A3980" s="40">
        <v>46701215226</v>
      </c>
      <c r="B3980" s="40" t="s">
        <v>144</v>
      </c>
      <c r="C3980" s="40">
        <v>6368</v>
      </c>
    </row>
    <row r="3981" spans="1:3" ht="13.2">
      <c r="A3981" s="40">
        <v>46702020223</v>
      </c>
      <c r="B3981" s="40" t="s">
        <v>134</v>
      </c>
      <c r="C3981" s="40">
        <v>37000</v>
      </c>
    </row>
    <row r="3982" spans="1:3" ht="13.2">
      <c r="A3982" s="40">
        <v>46702096022</v>
      </c>
      <c r="B3982" s="40" t="s">
        <v>144</v>
      </c>
      <c r="C3982" s="40">
        <v>90010</v>
      </c>
    </row>
    <row r="3983" spans="1:3" ht="13.2">
      <c r="A3983" s="40">
        <v>46703042720</v>
      </c>
      <c r="B3983" s="40" t="s">
        <v>132</v>
      </c>
      <c r="C3983" s="40">
        <v>70530</v>
      </c>
    </row>
    <row r="3984" spans="1:3" ht="13.2">
      <c r="A3984" s="40">
        <v>46705082735</v>
      </c>
      <c r="B3984" s="40" t="s">
        <v>132</v>
      </c>
      <c r="C3984" s="40">
        <v>4210</v>
      </c>
    </row>
    <row r="3985" spans="1:3" ht="13.2">
      <c r="A3985" s="40">
        <v>46706022236</v>
      </c>
      <c r="B3985" s="40" t="s">
        <v>132</v>
      </c>
      <c r="C3985" s="40">
        <v>8000</v>
      </c>
    </row>
    <row r="3986" spans="1:3" ht="13.2">
      <c r="A3986" s="40">
        <v>46706194719</v>
      </c>
      <c r="B3986" s="40" t="s">
        <v>140</v>
      </c>
      <c r="C3986" s="40">
        <v>37010</v>
      </c>
    </row>
    <row r="3987" spans="1:3" ht="13.2">
      <c r="A3987" s="40">
        <v>46709040347</v>
      </c>
      <c r="B3987" s="40" t="s">
        <v>135</v>
      </c>
      <c r="C3987" s="40">
        <v>60030</v>
      </c>
    </row>
    <row r="3988" spans="1:3" ht="13.2">
      <c r="A3988" s="40">
        <v>46709072727</v>
      </c>
      <c r="B3988" s="40" t="s">
        <v>132</v>
      </c>
      <c r="C3988" s="40">
        <v>5620</v>
      </c>
    </row>
    <row r="3989" spans="1:3" ht="13.2">
      <c r="A3989" s="40">
        <v>46710210228</v>
      </c>
      <c r="B3989" s="40" t="s">
        <v>132</v>
      </c>
      <c r="C3989" s="40">
        <v>2215</v>
      </c>
    </row>
    <row r="3990" spans="1:3" ht="13.2">
      <c r="A3990" s="40">
        <v>46801140361</v>
      </c>
      <c r="B3990" s="40" t="s">
        <v>147</v>
      </c>
      <c r="C3990" s="40">
        <v>4187</v>
      </c>
    </row>
    <row r="3991" spans="1:3" ht="13.2">
      <c r="A3991" s="40">
        <v>46801242222</v>
      </c>
      <c r="B3991" s="40" t="s">
        <v>132</v>
      </c>
      <c r="C3991" s="40">
        <v>3830</v>
      </c>
    </row>
    <row r="3992" spans="1:3" ht="13.2">
      <c r="A3992" s="40">
        <v>46804102799</v>
      </c>
      <c r="B3992" s="40" t="s">
        <v>132</v>
      </c>
      <c r="C3992" s="40">
        <v>9720</v>
      </c>
    </row>
    <row r="3993" spans="1:3" ht="13.2">
      <c r="A3993" s="40">
        <v>46805076015</v>
      </c>
      <c r="B3993" s="40" t="s">
        <v>173</v>
      </c>
      <c r="C3993" s="40">
        <v>84695</v>
      </c>
    </row>
    <row r="3994" spans="1:3" ht="13.2">
      <c r="A3994" s="40">
        <v>46805080311</v>
      </c>
      <c r="B3994" s="40" t="s">
        <v>132</v>
      </c>
      <c r="C3994" s="40">
        <v>24020</v>
      </c>
    </row>
    <row r="3995" spans="1:3" ht="13.2">
      <c r="A3995" s="40">
        <v>46807222751</v>
      </c>
      <c r="B3995" s="40" t="s">
        <v>132</v>
      </c>
      <c r="C3995" s="40">
        <v>40020</v>
      </c>
    </row>
    <row r="3996" spans="1:3" ht="13.2">
      <c r="A3996" s="40">
        <v>46808272224</v>
      </c>
      <c r="B3996" s="40" t="s">
        <v>132</v>
      </c>
      <c r="C3996" s="40">
        <v>11210</v>
      </c>
    </row>
    <row r="3997" spans="1:3" ht="13.2">
      <c r="A3997" s="40">
        <v>46809052743</v>
      </c>
      <c r="B3997" s="40" t="s">
        <v>132</v>
      </c>
      <c r="C3997" s="40">
        <v>7530</v>
      </c>
    </row>
    <row r="3998" spans="1:3" ht="13.2">
      <c r="A3998" s="40">
        <v>46809222721</v>
      </c>
      <c r="B3998" s="40" t="s">
        <v>132</v>
      </c>
      <c r="C3998" s="40">
        <v>4349</v>
      </c>
    </row>
    <row r="3999" spans="1:3" ht="13.2">
      <c r="A3999" s="40">
        <v>46810272738</v>
      </c>
      <c r="B3999" s="40" t="s">
        <v>132</v>
      </c>
      <c r="C3999" s="40">
        <v>3810</v>
      </c>
    </row>
    <row r="4000" spans="1:3" ht="13.2">
      <c r="A4000" s="40">
        <v>46811172749</v>
      </c>
      <c r="B4000" s="40" t="s">
        <v>132</v>
      </c>
      <c r="C4000" s="40">
        <v>2630</v>
      </c>
    </row>
    <row r="4001" spans="1:3" ht="13.2">
      <c r="A4001" s="40">
        <v>46812240225</v>
      </c>
      <c r="B4001" s="40" t="s">
        <v>132</v>
      </c>
      <c r="C4001" s="40">
        <v>10010</v>
      </c>
    </row>
    <row r="4002" spans="1:3" ht="13.2">
      <c r="A4002" s="40">
        <v>46901212754</v>
      </c>
      <c r="B4002" s="40" t="s">
        <v>132</v>
      </c>
      <c r="C4002" s="40">
        <v>10042</v>
      </c>
    </row>
    <row r="4003" spans="1:3" ht="13.2">
      <c r="A4003" s="40">
        <v>46903290298</v>
      </c>
      <c r="B4003" s="40" t="s">
        <v>145</v>
      </c>
      <c r="C4003" s="40">
        <v>40000</v>
      </c>
    </row>
    <row r="4004" spans="1:3" ht="13.2">
      <c r="A4004" s="40">
        <v>46904052251</v>
      </c>
      <c r="B4004" s="40" t="s">
        <v>132</v>
      </c>
      <c r="C4004" s="40">
        <v>11017</v>
      </c>
    </row>
    <row r="4005" spans="1:3" ht="13.2">
      <c r="A4005" s="40">
        <v>46904062732</v>
      </c>
      <c r="B4005" s="40" t="s">
        <v>132</v>
      </c>
      <c r="C4005" s="40">
        <v>24775</v>
      </c>
    </row>
    <row r="4006" spans="1:3" ht="13.2">
      <c r="A4006" s="40">
        <v>46905150357</v>
      </c>
      <c r="B4006" s="40" t="s">
        <v>132</v>
      </c>
      <c r="C4006" s="40">
        <v>7530</v>
      </c>
    </row>
    <row r="4007" spans="1:3" ht="13.2">
      <c r="A4007" s="40">
        <v>46905192720</v>
      </c>
      <c r="B4007" s="40" t="s">
        <v>172</v>
      </c>
      <c r="C4007" s="40">
        <v>2481</v>
      </c>
    </row>
    <row r="4008" spans="1:3" ht="13.2">
      <c r="A4008" s="40">
        <v>46906032242</v>
      </c>
      <c r="B4008" s="40" t="s">
        <v>132</v>
      </c>
      <c r="C4008" s="40">
        <v>9243</v>
      </c>
    </row>
    <row r="4009" spans="1:3" ht="13.2">
      <c r="A4009" s="40">
        <v>46908102231</v>
      </c>
      <c r="B4009" s="40" t="s">
        <v>132</v>
      </c>
      <c r="C4009" s="40">
        <v>11800</v>
      </c>
    </row>
    <row r="4010" spans="1:3" ht="13.2">
      <c r="A4010" s="40">
        <v>46908150231</v>
      </c>
      <c r="B4010" s="40" t="s">
        <v>141</v>
      </c>
      <c r="C4010" s="40">
        <v>7200</v>
      </c>
    </row>
    <row r="4011" spans="1:3" ht="13.2">
      <c r="A4011" s="40">
        <v>46908242223</v>
      </c>
      <c r="B4011" s="40" t="s">
        <v>132</v>
      </c>
      <c r="C4011" s="40">
        <v>24520</v>
      </c>
    </row>
    <row r="4012" spans="1:3" ht="13.2">
      <c r="A4012" s="40">
        <v>46909110225</v>
      </c>
      <c r="B4012" s="40" t="s">
        <v>132</v>
      </c>
      <c r="C4012" s="40">
        <v>2316</v>
      </c>
    </row>
    <row r="4013" spans="1:3" ht="13.2">
      <c r="A4013" s="40">
        <v>46909245724</v>
      </c>
      <c r="B4013" s="40" t="s">
        <v>131</v>
      </c>
      <c r="C4013" s="40">
        <v>4320</v>
      </c>
    </row>
    <row r="4014" spans="1:3" ht="13.2">
      <c r="A4014" s="40">
        <v>47003100347</v>
      </c>
      <c r="B4014" s="40" t="s">
        <v>132</v>
      </c>
      <c r="C4014" s="40">
        <v>15030</v>
      </c>
    </row>
    <row r="4015" spans="1:3" ht="13.2">
      <c r="A4015" s="40">
        <v>47003260308</v>
      </c>
      <c r="B4015" s="40" t="s">
        <v>132</v>
      </c>
      <c r="C4015" s="40">
        <v>17000</v>
      </c>
    </row>
    <row r="4016" spans="1:3" ht="13.2">
      <c r="A4016" s="40">
        <v>47004130344</v>
      </c>
      <c r="B4016" s="40" t="s">
        <v>132</v>
      </c>
      <c r="C4016" s="40">
        <v>6045</v>
      </c>
    </row>
    <row r="4017" spans="1:3" ht="13.2">
      <c r="A4017" s="40">
        <v>47006274716</v>
      </c>
      <c r="B4017" s="40" t="s">
        <v>132</v>
      </c>
      <c r="C4017" s="40">
        <v>21030</v>
      </c>
    </row>
    <row r="4018" spans="1:3" ht="13.2">
      <c r="A4018" s="40">
        <v>47007282276</v>
      </c>
      <c r="B4018" s="40" t="s">
        <v>132</v>
      </c>
      <c r="C4018" s="40">
        <v>6900</v>
      </c>
    </row>
    <row r="4019" spans="1:3" ht="13.2">
      <c r="A4019" s="40">
        <v>47008060258</v>
      </c>
      <c r="B4019" s="40" t="s">
        <v>141</v>
      </c>
      <c r="C4019" s="40">
        <v>18030</v>
      </c>
    </row>
    <row r="4020" spans="1:3" ht="13.2">
      <c r="A4020" s="40">
        <v>47008060347</v>
      </c>
      <c r="B4020" s="40" t="s">
        <v>132</v>
      </c>
      <c r="C4020" s="40">
        <v>95900</v>
      </c>
    </row>
    <row r="4021" spans="1:3" ht="13.2">
      <c r="A4021" s="40">
        <v>47008170222</v>
      </c>
      <c r="B4021" s="40" t="s">
        <v>132</v>
      </c>
      <c r="C4021" s="40">
        <v>6610</v>
      </c>
    </row>
    <row r="4022" spans="1:3" ht="13.2">
      <c r="A4022" s="40">
        <v>47010110252</v>
      </c>
      <c r="B4022" s="40" t="s">
        <v>132</v>
      </c>
      <c r="C4022" s="40">
        <v>2105</v>
      </c>
    </row>
    <row r="4023" spans="1:3" ht="13.2">
      <c r="A4023" s="40">
        <v>47011020222</v>
      </c>
      <c r="B4023" s="40" t="s">
        <v>132</v>
      </c>
      <c r="C4023" s="40">
        <v>7838</v>
      </c>
    </row>
    <row r="4024" spans="1:3" ht="13.2">
      <c r="A4024" s="40">
        <v>47011254218</v>
      </c>
      <c r="B4024" s="40" t="s">
        <v>155</v>
      </c>
      <c r="C4024" s="40">
        <v>14000</v>
      </c>
    </row>
    <row r="4025" spans="1:3" ht="13.2">
      <c r="A4025" s="40">
        <v>47012220782</v>
      </c>
      <c r="B4025" s="40" t="s">
        <v>132</v>
      </c>
      <c r="C4025" s="40">
        <v>9560</v>
      </c>
    </row>
    <row r="4026" spans="1:3" ht="13.2">
      <c r="A4026" s="40">
        <v>47012310279</v>
      </c>
      <c r="B4026" s="40" t="s">
        <v>133</v>
      </c>
      <c r="C4026" s="40">
        <v>2201</v>
      </c>
    </row>
    <row r="4027" spans="1:3" ht="13.2">
      <c r="A4027" s="40">
        <v>47102232749</v>
      </c>
      <c r="B4027" s="40" t="s">
        <v>132</v>
      </c>
      <c r="C4027" s="40">
        <v>4044</v>
      </c>
    </row>
    <row r="4028" spans="1:3" ht="13.2">
      <c r="A4028" s="40">
        <v>47103114217</v>
      </c>
      <c r="B4028" s="40" t="s">
        <v>137</v>
      </c>
      <c r="C4028" s="40">
        <v>85010</v>
      </c>
    </row>
    <row r="4029" spans="1:3" ht="13.2">
      <c r="A4029" s="40">
        <v>47103200358</v>
      </c>
      <c r="B4029" s="40" t="s">
        <v>132</v>
      </c>
      <c r="C4029" s="40">
        <v>225000</v>
      </c>
    </row>
    <row r="4030" spans="1:3" ht="13.2">
      <c r="A4030" s="40">
        <v>47103212717</v>
      </c>
      <c r="B4030" s="40" t="s">
        <v>132</v>
      </c>
      <c r="C4030" s="40">
        <v>14030</v>
      </c>
    </row>
    <row r="4031" spans="1:3" ht="13.2">
      <c r="A4031" s="40">
        <v>47104194247</v>
      </c>
      <c r="B4031" s="40" t="s">
        <v>132</v>
      </c>
      <c r="C4031" s="40">
        <v>4830</v>
      </c>
    </row>
    <row r="4032" spans="1:3" ht="13.2">
      <c r="A4032" s="40">
        <v>47104250234</v>
      </c>
      <c r="B4032" s="40" t="s">
        <v>132</v>
      </c>
      <c r="C4032" s="40">
        <v>185020</v>
      </c>
    </row>
    <row r="4033" spans="1:3" ht="13.2">
      <c r="A4033" s="40">
        <v>47104252764</v>
      </c>
      <c r="B4033" s="40" t="s">
        <v>132</v>
      </c>
      <c r="C4033" s="40">
        <v>13200</v>
      </c>
    </row>
    <row r="4034" spans="1:3" ht="13.2">
      <c r="A4034" s="40">
        <v>47105082741</v>
      </c>
      <c r="B4034" s="40" t="s">
        <v>132</v>
      </c>
      <c r="C4034" s="40">
        <v>89320</v>
      </c>
    </row>
    <row r="4035" spans="1:3" ht="13.2">
      <c r="A4035" s="40">
        <v>47105200338</v>
      </c>
      <c r="B4035" s="40" t="s">
        <v>131</v>
      </c>
      <c r="C4035" s="40">
        <v>2228</v>
      </c>
    </row>
    <row r="4036" spans="1:3" ht="13.2">
      <c r="A4036" s="40">
        <v>47105212729</v>
      </c>
      <c r="B4036" s="40" t="s">
        <v>139</v>
      </c>
      <c r="C4036" s="40">
        <v>8230</v>
      </c>
    </row>
    <row r="4037" spans="1:3" ht="13.2">
      <c r="A4037" s="40">
        <v>47105232718</v>
      </c>
      <c r="B4037" s="40" t="s">
        <v>132</v>
      </c>
      <c r="C4037" s="40">
        <v>35000</v>
      </c>
    </row>
    <row r="4038" spans="1:3" ht="13.2">
      <c r="A4038" s="40">
        <v>47107105727</v>
      </c>
      <c r="B4038" s="40" t="s">
        <v>137</v>
      </c>
      <c r="C4038" s="40">
        <v>10161</v>
      </c>
    </row>
    <row r="4039" spans="1:3" ht="13.2">
      <c r="A4039" s="40">
        <v>47107134242</v>
      </c>
      <c r="B4039" s="40" t="s">
        <v>132</v>
      </c>
      <c r="C4039" s="40">
        <v>2600</v>
      </c>
    </row>
    <row r="4040" spans="1:3" ht="13.2">
      <c r="A4040" s="40">
        <v>47107232244</v>
      </c>
      <c r="B4040" s="40" t="s">
        <v>132</v>
      </c>
      <c r="C4040" s="40">
        <v>16520</v>
      </c>
    </row>
    <row r="4041" spans="1:3" ht="13.2">
      <c r="A4041" s="40">
        <v>47111116515</v>
      </c>
      <c r="B4041" s="40" t="s">
        <v>137</v>
      </c>
      <c r="C4041" s="40">
        <v>14255</v>
      </c>
    </row>
    <row r="4042" spans="1:3" ht="13.2">
      <c r="A4042" s="40">
        <v>47111260222</v>
      </c>
      <c r="B4042" s="40" t="s">
        <v>132</v>
      </c>
      <c r="C4042" s="40">
        <v>2380</v>
      </c>
    </row>
    <row r="4043" spans="1:3" ht="13.2">
      <c r="A4043" s="40">
        <v>47112012225</v>
      </c>
      <c r="B4043" s="40" t="s">
        <v>132</v>
      </c>
      <c r="C4043" s="40">
        <v>11730</v>
      </c>
    </row>
    <row r="4044" spans="1:3" ht="13.2">
      <c r="A4044" s="40">
        <v>47112130261</v>
      </c>
      <c r="B4044" s="40" t="s">
        <v>132</v>
      </c>
      <c r="C4044" s="40">
        <v>3800</v>
      </c>
    </row>
    <row r="4045" spans="1:3" ht="13.2">
      <c r="A4045" s="40">
        <v>47112312714</v>
      </c>
      <c r="B4045" s="40" t="s">
        <v>132</v>
      </c>
      <c r="C4045" s="40">
        <v>18030</v>
      </c>
    </row>
    <row r="4046" spans="1:3" ht="13.2">
      <c r="A4046" s="40">
        <v>47203092729</v>
      </c>
      <c r="B4046" s="40" t="s">
        <v>140</v>
      </c>
      <c r="C4046" s="40">
        <v>3155</v>
      </c>
    </row>
    <row r="4047" spans="1:3" ht="13.2">
      <c r="A4047" s="40">
        <v>47203102223</v>
      </c>
      <c r="B4047" s="40" t="s">
        <v>134</v>
      </c>
      <c r="C4047" s="40">
        <v>16020</v>
      </c>
    </row>
    <row r="4048" spans="1:3" ht="13.2">
      <c r="A4048" s="40">
        <v>47204242222</v>
      </c>
      <c r="B4048" s="40" t="s">
        <v>132</v>
      </c>
      <c r="C4048" s="40">
        <v>3800</v>
      </c>
    </row>
    <row r="4049" spans="1:3" ht="13.2">
      <c r="A4049" s="40">
        <v>47205290278</v>
      </c>
      <c r="B4049" s="40" t="s">
        <v>149</v>
      </c>
      <c r="C4049" s="40">
        <v>7116</v>
      </c>
    </row>
    <row r="4050" spans="1:3" ht="13.2">
      <c r="A4050" s="40">
        <v>47206260248</v>
      </c>
      <c r="B4050" s="40" t="s">
        <v>132</v>
      </c>
      <c r="C4050" s="40">
        <v>2330</v>
      </c>
    </row>
    <row r="4051" spans="1:3" ht="13.2">
      <c r="A4051" s="40">
        <v>47207012723</v>
      </c>
      <c r="B4051" s="40" t="s">
        <v>132</v>
      </c>
      <c r="C4051" s="40">
        <v>7808</v>
      </c>
    </row>
    <row r="4052" spans="1:3" ht="13.2">
      <c r="A4052" s="40">
        <v>47208152229</v>
      </c>
      <c r="B4052" s="40" t="s">
        <v>132</v>
      </c>
      <c r="C4052" s="40">
        <v>24520</v>
      </c>
    </row>
    <row r="4053" spans="1:3" ht="13.2">
      <c r="A4053" s="40">
        <v>47210290298</v>
      </c>
      <c r="B4053" s="40" t="s">
        <v>136</v>
      </c>
      <c r="C4053" s="40">
        <v>17310</v>
      </c>
    </row>
    <row r="4054" spans="1:3" ht="13.2">
      <c r="A4054" s="40">
        <v>47211193722</v>
      </c>
      <c r="B4054" s="40" t="s">
        <v>132</v>
      </c>
      <c r="C4054" s="40">
        <v>74310</v>
      </c>
    </row>
    <row r="4055" spans="1:3" ht="13.2">
      <c r="A4055" s="40">
        <v>47301224218</v>
      </c>
      <c r="B4055" s="40" t="s">
        <v>158</v>
      </c>
      <c r="C4055" s="40">
        <v>85945</v>
      </c>
    </row>
    <row r="4056" spans="1:3" ht="13.2">
      <c r="A4056" s="40">
        <v>47304146035</v>
      </c>
      <c r="B4056" s="40" t="s">
        <v>146</v>
      </c>
      <c r="C4056" s="40">
        <v>5326</v>
      </c>
    </row>
    <row r="4057" spans="1:3" ht="13.2">
      <c r="A4057" s="40">
        <v>47304232741</v>
      </c>
      <c r="B4057" s="40" t="s">
        <v>132</v>
      </c>
      <c r="C4057" s="40">
        <v>18000</v>
      </c>
    </row>
    <row r="4058" spans="1:3" ht="13.2">
      <c r="A4058" s="40">
        <v>47305122743</v>
      </c>
      <c r="B4058" s="40" t="s">
        <v>132</v>
      </c>
      <c r="C4058" s="40">
        <v>84685</v>
      </c>
    </row>
    <row r="4059" spans="1:3" ht="13.2">
      <c r="A4059" s="40">
        <v>47305160217</v>
      </c>
      <c r="B4059" s="40" t="s">
        <v>135</v>
      </c>
      <c r="C4059" s="40">
        <v>35067</v>
      </c>
    </row>
    <row r="4060" spans="1:3" ht="13.2">
      <c r="A4060" s="40">
        <v>47308052758</v>
      </c>
      <c r="B4060" s="40" t="s">
        <v>132</v>
      </c>
      <c r="C4060" s="40">
        <v>57000</v>
      </c>
    </row>
    <row r="4061" spans="1:3" ht="13.2">
      <c r="A4061" s="40">
        <v>47308056524</v>
      </c>
      <c r="B4061" s="40" t="s">
        <v>132</v>
      </c>
      <c r="C4061" s="40">
        <v>2570</v>
      </c>
    </row>
    <row r="4062" spans="1:3" ht="13.2">
      <c r="A4062" s="40">
        <v>47308080303</v>
      </c>
      <c r="B4062" s="40" t="s">
        <v>132</v>
      </c>
      <c r="C4062" s="40">
        <v>19020</v>
      </c>
    </row>
    <row r="4063" spans="1:3" ht="13.2">
      <c r="A4063" s="40">
        <v>47309030253</v>
      </c>
      <c r="B4063" s="40" t="s">
        <v>132</v>
      </c>
      <c r="C4063" s="40">
        <v>6010</v>
      </c>
    </row>
    <row r="4064" spans="1:3" ht="13.2">
      <c r="A4064" s="40">
        <v>47309176513</v>
      </c>
      <c r="B4064" s="40" t="s">
        <v>132</v>
      </c>
      <c r="C4064" s="40">
        <v>7477</v>
      </c>
    </row>
    <row r="4065" spans="1:3" ht="13.2">
      <c r="A4065" s="40">
        <v>47309272755</v>
      </c>
      <c r="B4065" s="40" t="s">
        <v>134</v>
      </c>
      <c r="C4065" s="40">
        <v>4510</v>
      </c>
    </row>
    <row r="4066" spans="1:3" ht="13.2">
      <c r="A4066" s="40">
        <v>47310044239</v>
      </c>
      <c r="B4066" s="40" t="s">
        <v>137</v>
      </c>
      <c r="C4066" s="40">
        <v>26646</v>
      </c>
    </row>
    <row r="4067" spans="1:3" ht="13.2">
      <c r="A4067" s="40">
        <v>47312043714</v>
      </c>
      <c r="B4067" s="40" t="s">
        <v>132</v>
      </c>
      <c r="C4067" s="40">
        <v>3055</v>
      </c>
    </row>
    <row r="4068" spans="1:3" ht="13.2">
      <c r="A4068" s="40">
        <v>47402184930</v>
      </c>
      <c r="B4068" s="40" t="s">
        <v>13</v>
      </c>
      <c r="C4068" s="40">
        <v>15520</v>
      </c>
    </row>
    <row r="4069" spans="1:3" ht="13.2">
      <c r="A4069" s="40">
        <v>47402206521</v>
      </c>
      <c r="B4069" s="40" t="s">
        <v>132</v>
      </c>
      <c r="C4069" s="40">
        <v>2625</v>
      </c>
    </row>
    <row r="4070" spans="1:3" ht="13.2">
      <c r="A4070" s="40">
        <v>47403022789</v>
      </c>
      <c r="B4070" s="40" t="s">
        <v>132</v>
      </c>
      <c r="C4070" s="40">
        <v>4897</v>
      </c>
    </row>
    <row r="4071" spans="1:3" ht="13.2">
      <c r="A4071" s="40">
        <v>47404113727</v>
      </c>
      <c r="B4071" s="40" t="s">
        <v>132</v>
      </c>
      <c r="C4071" s="40">
        <v>55010</v>
      </c>
    </row>
    <row r="4072" spans="1:3" ht="13.2">
      <c r="A4072" s="40">
        <v>47404212723</v>
      </c>
      <c r="B4072" s="40" t="s">
        <v>132</v>
      </c>
      <c r="C4072" s="40">
        <v>31520</v>
      </c>
    </row>
    <row r="4073" spans="1:3" ht="13.2">
      <c r="A4073" s="40">
        <v>47405042762</v>
      </c>
      <c r="B4073" s="40" t="s">
        <v>156</v>
      </c>
      <c r="C4073" s="40">
        <v>12000</v>
      </c>
    </row>
    <row r="4074" spans="1:3" ht="13.2">
      <c r="A4074" s="40">
        <v>47406154720</v>
      </c>
      <c r="B4074" s="40" t="s">
        <v>132</v>
      </c>
      <c r="C4074" s="40">
        <v>20030</v>
      </c>
    </row>
    <row r="4075" spans="1:3" ht="13.2">
      <c r="A4075" s="40">
        <v>47408042746</v>
      </c>
      <c r="B4075" s="40" t="s">
        <v>132</v>
      </c>
      <c r="C4075" s="40">
        <v>2718</v>
      </c>
    </row>
    <row r="4076" spans="1:3" ht="13.2">
      <c r="A4076" s="40">
        <v>47408075727</v>
      </c>
      <c r="B4076" s="40" t="s">
        <v>134</v>
      </c>
      <c r="C4076" s="40">
        <v>3500</v>
      </c>
    </row>
    <row r="4077" spans="1:3" ht="13.2">
      <c r="A4077" s="40">
        <v>47409040336</v>
      </c>
      <c r="B4077" s="40" t="s">
        <v>171</v>
      </c>
      <c r="C4077" s="40">
        <v>3661</v>
      </c>
    </row>
    <row r="4078" spans="1:3" ht="13.2">
      <c r="A4078" s="40">
        <v>47410092742</v>
      </c>
      <c r="B4078" s="40" t="s">
        <v>132</v>
      </c>
      <c r="C4078" s="40">
        <v>7010</v>
      </c>
    </row>
    <row r="4079" spans="1:3" ht="13.2">
      <c r="A4079" s="40">
        <v>47410094915</v>
      </c>
      <c r="B4079" s="40" t="s">
        <v>132</v>
      </c>
      <c r="C4079" s="40">
        <v>5520</v>
      </c>
    </row>
    <row r="4080" spans="1:3" ht="13.2">
      <c r="A4080" s="40">
        <v>47411062215</v>
      </c>
      <c r="B4080" s="40" t="s">
        <v>132</v>
      </c>
      <c r="C4080" s="40">
        <v>30010</v>
      </c>
    </row>
    <row r="4081" spans="1:3" ht="13.2">
      <c r="A4081" s="40">
        <v>47411204246</v>
      </c>
      <c r="B4081" s="40" t="s">
        <v>137</v>
      </c>
      <c r="C4081" s="40">
        <v>4310</v>
      </c>
    </row>
    <row r="4082" spans="1:3" ht="13.2">
      <c r="A4082" s="40">
        <v>47411242726</v>
      </c>
      <c r="B4082" s="40" t="s">
        <v>132</v>
      </c>
      <c r="C4082" s="40">
        <v>17464</v>
      </c>
    </row>
    <row r="4083" spans="1:3" ht="13.2">
      <c r="A4083" s="40">
        <v>47411282233</v>
      </c>
      <c r="B4083" s="40" t="s">
        <v>132</v>
      </c>
      <c r="C4083" s="40">
        <v>8000</v>
      </c>
    </row>
    <row r="4084" spans="1:3" ht="13.2">
      <c r="A4084" s="40">
        <v>47412214226</v>
      </c>
      <c r="B4084" s="40" t="s">
        <v>170</v>
      </c>
      <c r="C4084" s="40">
        <v>3352</v>
      </c>
    </row>
    <row r="4085" spans="1:3" ht="13.2">
      <c r="A4085" s="40">
        <v>47501264718</v>
      </c>
      <c r="B4085" s="40" t="s">
        <v>145</v>
      </c>
      <c r="C4085" s="40">
        <v>9520</v>
      </c>
    </row>
    <row r="4086" spans="1:3" ht="13.2">
      <c r="A4086" s="40">
        <v>47502030262</v>
      </c>
      <c r="B4086" s="40" t="s">
        <v>132</v>
      </c>
      <c r="C4086" s="40">
        <v>8020</v>
      </c>
    </row>
    <row r="4087" spans="1:3" ht="13.2">
      <c r="A4087" s="40">
        <v>47503160276</v>
      </c>
      <c r="B4087" s="40" t="s">
        <v>140</v>
      </c>
      <c r="C4087" s="40">
        <v>6912</v>
      </c>
    </row>
    <row r="4088" spans="1:3" ht="13.2">
      <c r="A4088" s="40">
        <v>47503210272</v>
      </c>
      <c r="B4088" s="40" t="s">
        <v>146</v>
      </c>
      <c r="C4088" s="40">
        <v>2500</v>
      </c>
    </row>
    <row r="4089" spans="1:3" ht="13.2">
      <c r="A4089" s="40">
        <v>47504152714</v>
      </c>
      <c r="B4089" s="40" t="s">
        <v>132</v>
      </c>
      <c r="C4089" s="40">
        <v>67100</v>
      </c>
    </row>
    <row r="4090" spans="1:3" ht="13.2">
      <c r="A4090" s="40">
        <v>47506280238</v>
      </c>
      <c r="B4090" s="40" t="s">
        <v>133</v>
      </c>
      <c r="C4090" s="40">
        <v>30630</v>
      </c>
    </row>
    <row r="4091" spans="1:3" ht="13.2">
      <c r="A4091" s="40">
        <v>47507030265</v>
      </c>
      <c r="B4091" s="40" t="s">
        <v>132</v>
      </c>
      <c r="C4091" s="40">
        <v>5530</v>
      </c>
    </row>
    <row r="4092" spans="1:3" ht="13.2">
      <c r="A4092" s="40">
        <v>47508260249</v>
      </c>
      <c r="B4092" s="40" t="s">
        <v>132</v>
      </c>
      <c r="C4092" s="40">
        <v>30653</v>
      </c>
    </row>
    <row r="4093" spans="1:3" ht="13.2">
      <c r="A4093" s="40">
        <v>47509074225</v>
      </c>
      <c r="B4093" s="40" t="s">
        <v>132</v>
      </c>
      <c r="C4093" s="40">
        <v>2600</v>
      </c>
    </row>
    <row r="4094" spans="1:3" ht="13.2">
      <c r="A4094" s="40">
        <v>47509242231</v>
      </c>
      <c r="B4094" s="40" t="s">
        <v>132</v>
      </c>
      <c r="C4094" s="40">
        <v>7894</v>
      </c>
    </row>
    <row r="4095" spans="1:3" ht="13.2">
      <c r="A4095" s="40">
        <v>47509280356</v>
      </c>
      <c r="B4095" s="40" t="s">
        <v>132</v>
      </c>
      <c r="C4095" s="40">
        <v>31510</v>
      </c>
    </row>
    <row r="4096" spans="1:3" ht="13.2">
      <c r="A4096" s="40">
        <v>47510292232</v>
      </c>
      <c r="B4096" s="40" t="s">
        <v>132</v>
      </c>
      <c r="C4096" s="40">
        <v>114120</v>
      </c>
    </row>
    <row r="4097" spans="1:3" ht="13.2">
      <c r="A4097" s="40">
        <v>47511290254</v>
      </c>
      <c r="B4097" s="40" t="s">
        <v>132</v>
      </c>
      <c r="C4097" s="40">
        <v>30500</v>
      </c>
    </row>
    <row r="4098" spans="1:3" ht="13.2">
      <c r="A4098" s="40">
        <v>47512184939</v>
      </c>
      <c r="B4098" s="40" t="s">
        <v>148</v>
      </c>
      <c r="C4098" s="40">
        <v>10010</v>
      </c>
    </row>
    <row r="4099" spans="1:3" ht="13.2">
      <c r="A4099" s="40">
        <v>47601095219</v>
      </c>
      <c r="B4099" s="40" t="s">
        <v>136</v>
      </c>
      <c r="C4099" s="40">
        <v>44410</v>
      </c>
    </row>
    <row r="4100" spans="1:3" ht="13.2">
      <c r="A4100" s="40">
        <v>47601202724</v>
      </c>
      <c r="B4100" s="40" t="s">
        <v>132</v>
      </c>
      <c r="C4100" s="40">
        <v>3970</v>
      </c>
    </row>
    <row r="4101" spans="1:3" ht="13.2">
      <c r="A4101" s="40">
        <v>47601282270</v>
      </c>
      <c r="B4101" s="40" t="s">
        <v>132</v>
      </c>
      <c r="C4101" s="40">
        <v>5610</v>
      </c>
    </row>
    <row r="4102" spans="1:3" ht="13.2">
      <c r="A4102" s="40">
        <v>47602012778</v>
      </c>
      <c r="B4102" s="40" t="s">
        <v>132</v>
      </c>
      <c r="C4102" s="40">
        <v>3200</v>
      </c>
    </row>
    <row r="4103" spans="1:3" ht="13.2">
      <c r="A4103" s="40">
        <v>47602082250</v>
      </c>
      <c r="B4103" s="40" t="s">
        <v>132</v>
      </c>
      <c r="C4103" s="40">
        <v>9510</v>
      </c>
    </row>
    <row r="4104" spans="1:3" ht="13.2">
      <c r="A4104" s="40">
        <v>47602202719</v>
      </c>
      <c r="B4104" s="40" t="s">
        <v>132</v>
      </c>
      <c r="C4104" s="40">
        <v>9000</v>
      </c>
    </row>
    <row r="4105" spans="1:3" ht="13.2">
      <c r="A4105" s="40">
        <v>47602272747</v>
      </c>
      <c r="B4105" s="40" t="s">
        <v>132</v>
      </c>
      <c r="C4105" s="40">
        <v>2600</v>
      </c>
    </row>
    <row r="4106" spans="1:3" ht="13.2">
      <c r="A4106" s="40">
        <v>47604040254</v>
      </c>
      <c r="B4106" s="40" t="s">
        <v>132</v>
      </c>
      <c r="C4106" s="40">
        <v>3000</v>
      </c>
    </row>
    <row r="4107" spans="1:3" ht="13.2">
      <c r="A4107" s="40">
        <v>47604250292</v>
      </c>
      <c r="B4107" s="40" t="s">
        <v>144</v>
      </c>
      <c r="C4107" s="40">
        <v>3700</v>
      </c>
    </row>
    <row r="4108" spans="1:3" ht="13.2">
      <c r="A4108" s="40">
        <v>47605303715</v>
      </c>
      <c r="B4108" s="40" t="s">
        <v>132</v>
      </c>
      <c r="C4108" s="40">
        <v>3810</v>
      </c>
    </row>
    <row r="4109" spans="1:3" ht="13.2">
      <c r="A4109" s="40">
        <v>47608106025</v>
      </c>
      <c r="B4109" s="40" t="s">
        <v>140</v>
      </c>
      <c r="C4109" s="40">
        <v>21671</v>
      </c>
    </row>
    <row r="4110" spans="1:3" ht="13.2">
      <c r="A4110" s="40">
        <v>47608140257</v>
      </c>
      <c r="B4110" s="40" t="s">
        <v>132</v>
      </c>
      <c r="C4110" s="40">
        <v>37030</v>
      </c>
    </row>
    <row r="4111" spans="1:3" ht="13.2">
      <c r="A4111" s="40">
        <v>47610015718</v>
      </c>
      <c r="B4111" s="40" t="s">
        <v>132</v>
      </c>
      <c r="C4111" s="40">
        <v>174366</v>
      </c>
    </row>
    <row r="4112" spans="1:3" ht="13.2">
      <c r="A4112" s="40">
        <v>47611100229</v>
      </c>
      <c r="B4112" s="40" t="s">
        <v>132</v>
      </c>
      <c r="C4112" s="40">
        <v>200020</v>
      </c>
    </row>
    <row r="4113" spans="1:3" ht="13.2">
      <c r="A4113" s="40">
        <v>47701234716</v>
      </c>
      <c r="B4113" s="40" t="s">
        <v>132</v>
      </c>
      <c r="C4113" s="40">
        <v>4145</v>
      </c>
    </row>
    <row r="4114" spans="1:3" ht="13.2">
      <c r="A4114" s="40">
        <v>47704012236</v>
      </c>
      <c r="B4114" s="40" t="s">
        <v>150</v>
      </c>
      <c r="C4114" s="40">
        <v>3200</v>
      </c>
    </row>
    <row r="4115" spans="1:3" ht="13.2">
      <c r="A4115" s="40">
        <v>47705170250</v>
      </c>
      <c r="B4115" s="40" t="s">
        <v>132</v>
      </c>
      <c r="C4115" s="40">
        <v>6320</v>
      </c>
    </row>
    <row r="4116" spans="1:3" ht="13.2">
      <c r="A4116" s="40">
        <v>47706072711</v>
      </c>
      <c r="B4116" s="40" t="s">
        <v>132</v>
      </c>
      <c r="C4116" s="40">
        <v>18984</v>
      </c>
    </row>
    <row r="4117" spans="1:3" ht="13.2">
      <c r="A4117" s="40">
        <v>47706260215</v>
      </c>
      <c r="B4117" s="40" t="s">
        <v>133</v>
      </c>
      <c r="C4117" s="40">
        <v>10436</v>
      </c>
    </row>
    <row r="4118" spans="1:3" ht="13.2">
      <c r="A4118" s="40">
        <v>47711230287</v>
      </c>
      <c r="B4118" s="40" t="s">
        <v>0</v>
      </c>
      <c r="C4118" s="40">
        <v>2640</v>
      </c>
    </row>
    <row r="4119" spans="1:3" ht="13.2">
      <c r="A4119" s="40">
        <v>47712140249</v>
      </c>
      <c r="B4119" s="40" t="s">
        <v>132</v>
      </c>
      <c r="C4119" s="40">
        <v>2500</v>
      </c>
    </row>
    <row r="4120" spans="1:3" ht="13.2">
      <c r="A4120" s="40">
        <v>47712260332</v>
      </c>
      <c r="B4120" s="40" t="s">
        <v>132</v>
      </c>
      <c r="C4120" s="40">
        <v>52020</v>
      </c>
    </row>
    <row r="4121" spans="1:3" ht="13.2">
      <c r="A4121" s="40">
        <v>47802100272</v>
      </c>
      <c r="B4121" s="40" t="s">
        <v>169</v>
      </c>
      <c r="C4121" s="40">
        <v>27000</v>
      </c>
    </row>
    <row r="4122" spans="1:3" ht="13.2">
      <c r="A4122" s="40">
        <v>47811250238</v>
      </c>
      <c r="B4122" s="40" t="s">
        <v>168</v>
      </c>
      <c r="C4122" s="40">
        <v>12000</v>
      </c>
    </row>
    <row r="4123" spans="1:3" ht="13.2">
      <c r="A4123" s="40">
        <v>47811256533</v>
      </c>
      <c r="B4123" s="40" t="s">
        <v>168</v>
      </c>
      <c r="C4123" s="40">
        <v>17981</v>
      </c>
    </row>
    <row r="4124" spans="1:3" ht="13.2">
      <c r="A4124" s="40">
        <v>47812150214</v>
      </c>
      <c r="B4124" s="40" t="s">
        <v>132</v>
      </c>
      <c r="C4124" s="40">
        <v>6513</v>
      </c>
    </row>
    <row r="4125" spans="1:3" ht="13.2">
      <c r="A4125" s="40">
        <v>47901192711</v>
      </c>
      <c r="B4125" s="40" t="s">
        <v>150</v>
      </c>
      <c r="C4125" s="40">
        <v>9020</v>
      </c>
    </row>
    <row r="4126" spans="1:3" ht="13.2">
      <c r="A4126" s="40">
        <v>47902180237</v>
      </c>
      <c r="B4126" s="40" t="s">
        <v>132</v>
      </c>
      <c r="C4126" s="40">
        <v>8010</v>
      </c>
    </row>
    <row r="4127" spans="1:3" ht="13.2">
      <c r="A4127" s="40">
        <v>47904130223</v>
      </c>
      <c r="B4127" s="40" t="s">
        <v>167</v>
      </c>
      <c r="C4127" s="40">
        <v>10510</v>
      </c>
    </row>
    <row r="4128" spans="1:3" ht="13.2">
      <c r="A4128" s="40">
        <v>47906032779</v>
      </c>
      <c r="B4128" s="40" t="s">
        <v>163</v>
      </c>
      <c r="C4128" s="40">
        <v>3410</v>
      </c>
    </row>
    <row r="4129" spans="1:3" ht="13.2">
      <c r="A4129" s="40">
        <v>48005070251</v>
      </c>
      <c r="B4129" s="40" t="s">
        <v>132</v>
      </c>
      <c r="C4129" s="40">
        <v>24930</v>
      </c>
    </row>
    <row r="4130" spans="1:3" ht="13.2">
      <c r="A4130" s="40">
        <v>33612290280</v>
      </c>
      <c r="B4130" s="40" t="s">
        <v>145</v>
      </c>
      <c r="C4130" s="40">
        <v>3930</v>
      </c>
    </row>
    <row r="4131" spans="1:3" ht="13.2">
      <c r="A4131" s="40">
        <v>34311252724</v>
      </c>
      <c r="B4131" s="40" t="s">
        <v>140</v>
      </c>
      <c r="C4131" s="40">
        <v>3420</v>
      </c>
    </row>
    <row r="4132" spans="1:3" ht="13.2">
      <c r="A4132" s="40">
        <v>34403100289</v>
      </c>
      <c r="B4132" s="40" t="s">
        <v>135</v>
      </c>
      <c r="C4132" s="40">
        <v>2530</v>
      </c>
    </row>
    <row r="4133" spans="1:3" ht="13.2">
      <c r="A4133" s="40">
        <v>34603046557</v>
      </c>
      <c r="B4133" s="40" t="s">
        <v>132</v>
      </c>
      <c r="C4133" s="40">
        <v>8925</v>
      </c>
    </row>
    <row r="4134" spans="1:3" ht="13.2">
      <c r="A4134" s="40">
        <v>34609120360</v>
      </c>
      <c r="B4134" s="40" t="s">
        <v>152</v>
      </c>
      <c r="C4134" s="40">
        <v>30030</v>
      </c>
    </row>
    <row r="4135" spans="1:3" ht="13.2">
      <c r="A4135" s="40">
        <v>34905204221</v>
      </c>
      <c r="B4135" s="40" t="s">
        <v>132</v>
      </c>
      <c r="C4135" s="40">
        <v>14000</v>
      </c>
    </row>
    <row r="4136" spans="1:3" ht="13.2">
      <c r="A4136" s="40">
        <v>34910060287</v>
      </c>
      <c r="B4136" s="40" t="s">
        <v>154</v>
      </c>
      <c r="C4136" s="40">
        <v>6310</v>
      </c>
    </row>
    <row r="4137" spans="1:3" ht="13.2">
      <c r="A4137" s="40">
        <v>35003020025</v>
      </c>
      <c r="B4137" s="40" t="s">
        <v>142</v>
      </c>
      <c r="C4137" s="40">
        <v>178157</v>
      </c>
    </row>
    <row r="4138" spans="1:3" ht="13.2">
      <c r="A4138" s="40">
        <v>35003150220</v>
      </c>
      <c r="B4138" s="40" t="s">
        <v>141</v>
      </c>
      <c r="C4138" s="40">
        <v>2410</v>
      </c>
    </row>
    <row r="4139" spans="1:3" ht="13.2">
      <c r="A4139" s="40">
        <v>35005050289</v>
      </c>
      <c r="B4139" s="40" t="s">
        <v>143</v>
      </c>
      <c r="C4139" s="40">
        <v>4287</v>
      </c>
    </row>
    <row r="4140" spans="1:3" ht="13.2">
      <c r="A4140" s="40">
        <v>35009090314</v>
      </c>
      <c r="B4140" s="40" t="s">
        <v>154</v>
      </c>
      <c r="C4140" s="40">
        <v>10020</v>
      </c>
    </row>
    <row r="4141" spans="1:3" ht="13.2">
      <c r="A4141" s="40">
        <v>35101260283</v>
      </c>
      <c r="B4141" s="40" t="s">
        <v>135</v>
      </c>
      <c r="C4141" s="40">
        <v>45000</v>
      </c>
    </row>
    <row r="4142" spans="1:3" ht="13.2">
      <c r="A4142" s="40">
        <v>35112080280</v>
      </c>
      <c r="B4142" s="40" t="s">
        <v>166</v>
      </c>
      <c r="C4142" s="40">
        <v>9030</v>
      </c>
    </row>
    <row r="4143" spans="1:3" ht="13.2">
      <c r="A4143" s="40">
        <v>35212030214</v>
      </c>
      <c r="B4143" s="40" t="s">
        <v>165</v>
      </c>
      <c r="C4143" s="40">
        <v>25420</v>
      </c>
    </row>
    <row r="4144" spans="1:3" ht="13.2">
      <c r="A4144" s="40">
        <v>35301216527</v>
      </c>
      <c r="B4144" s="40" t="s">
        <v>150</v>
      </c>
      <c r="C4144" s="40">
        <v>15030</v>
      </c>
    </row>
    <row r="4145" spans="1:3" ht="13.2">
      <c r="A4145" s="40">
        <v>35308154231</v>
      </c>
      <c r="B4145" s="40" t="s">
        <v>132</v>
      </c>
      <c r="C4145" s="40">
        <v>85010</v>
      </c>
    </row>
    <row r="4146" spans="1:3" ht="13.2">
      <c r="A4146" s="40">
        <v>35401010332</v>
      </c>
      <c r="B4146" s="40" t="s">
        <v>132</v>
      </c>
      <c r="C4146" s="40">
        <v>3363</v>
      </c>
    </row>
    <row r="4147" spans="1:3" ht="13.2">
      <c r="A4147" s="40">
        <v>35409116520</v>
      </c>
      <c r="B4147" s="40" t="s">
        <v>132</v>
      </c>
      <c r="C4147" s="40">
        <v>5330</v>
      </c>
    </row>
    <row r="4148" spans="1:3" ht="13.2">
      <c r="A4148" s="40">
        <v>35502260287</v>
      </c>
      <c r="B4148" s="40" t="s">
        <v>140</v>
      </c>
      <c r="C4148" s="40">
        <v>10530</v>
      </c>
    </row>
    <row r="4149" spans="1:3" ht="13.2">
      <c r="A4149" s="40">
        <v>35508174919</v>
      </c>
      <c r="B4149" s="40" t="s">
        <v>132</v>
      </c>
      <c r="C4149" s="40">
        <v>4030</v>
      </c>
    </row>
    <row r="4150" spans="1:3" ht="13.2">
      <c r="A4150" s="40">
        <v>35602190224</v>
      </c>
      <c r="B4150" s="40" t="s">
        <v>132</v>
      </c>
      <c r="C4150" s="40">
        <v>7190</v>
      </c>
    </row>
    <row r="4151" spans="1:3" ht="13.2">
      <c r="A4151" s="40">
        <v>35605132292</v>
      </c>
      <c r="B4151" s="40" t="s">
        <v>132</v>
      </c>
      <c r="C4151" s="40">
        <v>8718</v>
      </c>
    </row>
    <row r="4152" spans="1:3" ht="13.2">
      <c r="A4152" s="40">
        <v>35605260247</v>
      </c>
      <c r="B4152" s="40" t="s">
        <v>132</v>
      </c>
      <c r="C4152" s="40">
        <v>50010</v>
      </c>
    </row>
    <row r="4153" spans="1:3" ht="13.2">
      <c r="A4153" s="40">
        <v>35606050227</v>
      </c>
      <c r="B4153" s="40" t="s">
        <v>135</v>
      </c>
      <c r="C4153" s="40">
        <v>109526</v>
      </c>
    </row>
    <row r="4154" spans="1:3" ht="13.2">
      <c r="A4154" s="40">
        <v>35606050294</v>
      </c>
      <c r="B4154" s="40" t="s">
        <v>135</v>
      </c>
      <c r="C4154" s="40">
        <v>3480</v>
      </c>
    </row>
    <row r="4155" spans="1:3" ht="13.2">
      <c r="A4155" s="40">
        <v>35606085221</v>
      </c>
      <c r="B4155" s="40" t="s">
        <v>132</v>
      </c>
      <c r="C4155" s="40">
        <v>90030</v>
      </c>
    </row>
    <row r="4156" spans="1:3" ht="13.2">
      <c r="A4156" s="40">
        <v>35702160329</v>
      </c>
      <c r="B4156" s="40" t="s">
        <v>132</v>
      </c>
      <c r="C4156" s="40">
        <v>2630</v>
      </c>
    </row>
    <row r="4157" spans="1:3" ht="13.2">
      <c r="A4157" s="40">
        <v>35709090336</v>
      </c>
      <c r="B4157" s="40" t="s">
        <v>131</v>
      </c>
      <c r="C4157" s="40">
        <v>3000</v>
      </c>
    </row>
    <row r="4158" spans="1:3" ht="13.2">
      <c r="A4158" s="40">
        <v>35806206014</v>
      </c>
      <c r="B4158" s="40" t="s">
        <v>132</v>
      </c>
      <c r="C4158" s="40">
        <v>10510</v>
      </c>
    </row>
    <row r="4159" spans="1:3" ht="13.2">
      <c r="A4159" s="40">
        <v>35903010012</v>
      </c>
      <c r="B4159" s="40" t="s">
        <v>141</v>
      </c>
      <c r="C4159" s="40">
        <v>65030</v>
      </c>
    </row>
    <row r="4160" spans="1:3" ht="13.2">
      <c r="A4160" s="40">
        <v>35909075712</v>
      </c>
      <c r="B4160" s="40" t="s">
        <v>132</v>
      </c>
      <c r="C4160" s="40">
        <v>17925</v>
      </c>
    </row>
    <row r="4161" spans="1:3" ht="13.2">
      <c r="A4161" s="40">
        <v>35911130297</v>
      </c>
      <c r="B4161" s="40" t="s">
        <v>140</v>
      </c>
      <c r="C4161" s="40">
        <v>15206</v>
      </c>
    </row>
    <row r="4162" spans="1:3" ht="13.2">
      <c r="A4162" s="40">
        <v>36002240246</v>
      </c>
      <c r="B4162" s="40" t="s">
        <v>164</v>
      </c>
      <c r="C4162" s="40">
        <v>2100</v>
      </c>
    </row>
    <row r="4163" spans="1:3" ht="13.2">
      <c r="A4163" s="40">
        <v>36006300330</v>
      </c>
      <c r="B4163" s="40" t="s">
        <v>132</v>
      </c>
      <c r="C4163" s="40">
        <v>31500</v>
      </c>
    </row>
    <row r="4164" spans="1:3" ht="13.2">
      <c r="A4164" s="40">
        <v>36008140239</v>
      </c>
      <c r="B4164" s="40" t="s">
        <v>132</v>
      </c>
      <c r="C4164" s="40">
        <v>2697</v>
      </c>
    </row>
    <row r="4165" spans="1:3" ht="13.2">
      <c r="A4165" s="40">
        <v>36012215230</v>
      </c>
      <c r="B4165" s="40" t="s">
        <v>132</v>
      </c>
      <c r="C4165" s="40">
        <v>4320</v>
      </c>
    </row>
    <row r="4166" spans="1:3" ht="13.2">
      <c r="A4166" s="40">
        <v>36103130267</v>
      </c>
      <c r="B4166" s="40" t="s">
        <v>135</v>
      </c>
      <c r="C4166" s="40">
        <v>5250</v>
      </c>
    </row>
    <row r="4167" spans="1:3" ht="13.2">
      <c r="A4167" s="40">
        <v>36105150219</v>
      </c>
      <c r="B4167" s="40" t="s">
        <v>163</v>
      </c>
      <c r="C4167" s="40">
        <v>3910</v>
      </c>
    </row>
    <row r="4168" spans="1:3" ht="13.2">
      <c r="A4168" s="40">
        <v>36109230278</v>
      </c>
      <c r="B4168" s="40" t="s">
        <v>145</v>
      </c>
      <c r="C4168" s="40">
        <v>19020</v>
      </c>
    </row>
    <row r="4169" spans="1:3" ht="13.2">
      <c r="A4169" s="40">
        <v>36111270224</v>
      </c>
      <c r="B4169" s="40" t="s">
        <v>162</v>
      </c>
      <c r="C4169" s="40">
        <v>5923</v>
      </c>
    </row>
    <row r="4170" spans="1:3" ht="13.2">
      <c r="A4170" s="40">
        <v>36112272737</v>
      </c>
      <c r="B4170" s="40" t="s">
        <v>139</v>
      </c>
      <c r="C4170" s="40">
        <v>5672</v>
      </c>
    </row>
    <row r="4171" spans="1:3" ht="13.2">
      <c r="A4171" s="40">
        <v>36201230256</v>
      </c>
      <c r="B4171" s="40" t="s">
        <v>141</v>
      </c>
      <c r="C4171" s="40">
        <v>5020</v>
      </c>
    </row>
    <row r="4172" spans="1:3" ht="13.2">
      <c r="A4172" s="40">
        <v>36204284721</v>
      </c>
      <c r="B4172" s="40" t="s">
        <v>132</v>
      </c>
      <c r="C4172" s="40">
        <v>69912</v>
      </c>
    </row>
    <row r="4173" spans="1:3" ht="13.2">
      <c r="A4173" s="40">
        <v>36208100247</v>
      </c>
      <c r="B4173" s="40" t="s">
        <v>150</v>
      </c>
      <c r="C4173" s="40">
        <v>10000</v>
      </c>
    </row>
    <row r="4174" spans="1:3" ht="13.2">
      <c r="A4174" s="40">
        <v>36208210304</v>
      </c>
      <c r="B4174" s="40" t="s">
        <v>132</v>
      </c>
      <c r="C4174" s="40">
        <v>31420</v>
      </c>
    </row>
    <row r="4175" spans="1:3" ht="13.2">
      <c r="A4175" s="40">
        <v>36208214713</v>
      </c>
      <c r="B4175" s="40" t="s">
        <v>132</v>
      </c>
      <c r="C4175" s="40">
        <v>5709</v>
      </c>
    </row>
    <row r="4176" spans="1:3" ht="13.2">
      <c r="A4176" s="40">
        <v>36302260308</v>
      </c>
      <c r="B4176" s="40" t="s">
        <v>132</v>
      </c>
      <c r="C4176" s="40">
        <v>15020</v>
      </c>
    </row>
    <row r="4177" spans="1:3" ht="13.2">
      <c r="A4177" s="40">
        <v>36310220258</v>
      </c>
      <c r="B4177" s="40" t="s">
        <v>132</v>
      </c>
      <c r="C4177" s="40">
        <v>5020</v>
      </c>
    </row>
    <row r="4178" spans="1:3" ht="13.2">
      <c r="A4178" s="40">
        <v>36408302747</v>
      </c>
      <c r="B4178" s="40" t="s">
        <v>146</v>
      </c>
      <c r="C4178" s="40">
        <v>11830</v>
      </c>
    </row>
    <row r="4179" spans="1:3" ht="13.2">
      <c r="A4179" s="40">
        <v>36409276517</v>
      </c>
      <c r="B4179" s="40" t="s">
        <v>132</v>
      </c>
      <c r="C4179" s="40">
        <v>60030</v>
      </c>
    </row>
    <row r="4180" spans="1:3" ht="13.2">
      <c r="A4180" s="40">
        <v>36409300223</v>
      </c>
      <c r="B4180" s="40" t="s">
        <v>153</v>
      </c>
      <c r="C4180" s="40">
        <v>8215</v>
      </c>
    </row>
    <row r="4181" spans="1:3" ht="13.2">
      <c r="A4181" s="40">
        <v>36504154263</v>
      </c>
      <c r="B4181" s="40" t="s">
        <v>137</v>
      </c>
      <c r="C4181" s="40">
        <v>3220</v>
      </c>
    </row>
    <row r="4182" spans="1:3" ht="13.2">
      <c r="A4182" s="40">
        <v>36507264240</v>
      </c>
      <c r="B4182" s="40" t="s">
        <v>132</v>
      </c>
      <c r="C4182" s="40">
        <v>12030</v>
      </c>
    </row>
    <row r="4183" spans="1:3" ht="13.2">
      <c r="A4183" s="40">
        <v>36605030326</v>
      </c>
      <c r="B4183" s="40" t="s">
        <v>132</v>
      </c>
      <c r="C4183" s="40">
        <v>11000</v>
      </c>
    </row>
    <row r="4184" spans="1:3" ht="13.2">
      <c r="A4184" s="40">
        <v>36605284231</v>
      </c>
      <c r="B4184" s="40" t="s">
        <v>161</v>
      </c>
      <c r="C4184" s="40">
        <v>5342</v>
      </c>
    </row>
    <row r="4185" spans="1:3" ht="13.2">
      <c r="A4185" s="40">
        <v>36607290323</v>
      </c>
      <c r="B4185" s="40" t="s">
        <v>132</v>
      </c>
      <c r="C4185" s="40">
        <v>5232</v>
      </c>
    </row>
    <row r="4186" spans="1:3" ht="13.2">
      <c r="A4186" s="40">
        <v>36612032221</v>
      </c>
      <c r="B4186" s="40" t="s">
        <v>132</v>
      </c>
      <c r="C4186" s="40">
        <v>2630</v>
      </c>
    </row>
    <row r="4187" spans="1:3" ht="13.2">
      <c r="A4187" s="40">
        <v>36702074717</v>
      </c>
      <c r="B4187" s="40" t="s">
        <v>156</v>
      </c>
      <c r="C4187" s="40">
        <v>35047</v>
      </c>
    </row>
    <row r="4188" spans="1:3" ht="13.2">
      <c r="A4188" s="40">
        <v>36704234719</v>
      </c>
      <c r="B4188" s="40" t="s">
        <v>144</v>
      </c>
      <c r="C4188" s="40">
        <v>14520</v>
      </c>
    </row>
    <row r="4189" spans="1:3" ht="13.2">
      <c r="A4189" s="40">
        <v>36704280311</v>
      </c>
      <c r="B4189" s="40" t="s">
        <v>132</v>
      </c>
      <c r="C4189" s="40">
        <v>81020</v>
      </c>
    </row>
    <row r="4190" spans="1:3" ht="13.2">
      <c r="A4190" s="40">
        <v>36706210304</v>
      </c>
      <c r="B4190" s="40" t="s">
        <v>137</v>
      </c>
      <c r="C4190" s="40">
        <v>7510</v>
      </c>
    </row>
    <row r="4191" spans="1:3" ht="13.2">
      <c r="A4191" s="40">
        <v>36707240324</v>
      </c>
      <c r="B4191" s="40" t="s">
        <v>132</v>
      </c>
      <c r="C4191" s="40">
        <v>2246</v>
      </c>
    </row>
    <row r="4192" spans="1:3" ht="13.2">
      <c r="A4192" s="40">
        <v>36709156514</v>
      </c>
      <c r="B4192" s="40" t="s">
        <v>156</v>
      </c>
      <c r="C4192" s="40">
        <v>3160</v>
      </c>
    </row>
    <row r="4193" spans="1:3" ht="13.2">
      <c r="A4193" s="40">
        <v>36711204229</v>
      </c>
      <c r="B4193" s="40" t="s">
        <v>160</v>
      </c>
      <c r="C4193" s="40">
        <v>16220</v>
      </c>
    </row>
    <row r="4194" spans="1:3" ht="13.2">
      <c r="A4194" s="40">
        <v>36805154215</v>
      </c>
      <c r="B4194" s="40" t="s">
        <v>159</v>
      </c>
      <c r="C4194" s="40">
        <v>46828</v>
      </c>
    </row>
    <row r="4195" spans="1:3" ht="13.2">
      <c r="A4195" s="40">
        <v>36805220304</v>
      </c>
      <c r="B4195" s="40" t="s">
        <v>132</v>
      </c>
      <c r="C4195" s="40">
        <v>4400</v>
      </c>
    </row>
    <row r="4196" spans="1:3" ht="13.2">
      <c r="A4196" s="40">
        <v>36809176023</v>
      </c>
      <c r="B4196" s="40" t="s">
        <v>148</v>
      </c>
      <c r="C4196" s="40">
        <v>13389</v>
      </c>
    </row>
    <row r="4197" spans="1:3" ht="13.2">
      <c r="A4197" s="40">
        <v>36904142213</v>
      </c>
      <c r="B4197" s="40" t="s">
        <v>139</v>
      </c>
      <c r="C4197" s="40">
        <v>27138</v>
      </c>
    </row>
    <row r="4198" spans="1:3" ht="13.2">
      <c r="A4198" s="40">
        <v>36906064936</v>
      </c>
      <c r="B4198" s="40" t="s">
        <v>137</v>
      </c>
      <c r="C4198" s="40">
        <v>2510</v>
      </c>
    </row>
    <row r="4199" spans="1:3" ht="13.2">
      <c r="A4199" s="40">
        <v>36906225718</v>
      </c>
      <c r="B4199" s="40" t="s">
        <v>137</v>
      </c>
      <c r="C4199" s="40">
        <v>90010</v>
      </c>
    </row>
    <row r="4200" spans="1:3" ht="13.2">
      <c r="A4200" s="40">
        <v>36909262714</v>
      </c>
      <c r="B4200" s="40" t="s">
        <v>13</v>
      </c>
      <c r="C4200" s="40">
        <v>29820</v>
      </c>
    </row>
    <row r="4201" spans="1:3" ht="13.2">
      <c r="A4201" s="40">
        <v>37002124225</v>
      </c>
      <c r="B4201" s="40" t="s">
        <v>137</v>
      </c>
      <c r="C4201" s="40">
        <v>25000</v>
      </c>
    </row>
    <row r="4202" spans="1:3" ht="13.2">
      <c r="A4202" s="40">
        <v>37004072722</v>
      </c>
      <c r="B4202" s="40" t="s">
        <v>155</v>
      </c>
      <c r="C4202" s="40">
        <v>3110</v>
      </c>
    </row>
    <row r="4203" spans="1:3" ht="13.2">
      <c r="A4203" s="40">
        <v>37004210218</v>
      </c>
      <c r="B4203" s="40" t="s">
        <v>139</v>
      </c>
      <c r="C4203" s="40">
        <v>6220</v>
      </c>
    </row>
    <row r="4204" spans="1:3" ht="13.2">
      <c r="A4204" s="40">
        <v>37009020226</v>
      </c>
      <c r="B4204" s="40" t="s">
        <v>155</v>
      </c>
      <c r="C4204" s="40">
        <v>20030</v>
      </c>
    </row>
    <row r="4205" spans="1:3" ht="13.2">
      <c r="A4205" s="40">
        <v>37101035216</v>
      </c>
      <c r="B4205" s="40" t="s">
        <v>136</v>
      </c>
      <c r="C4205" s="40">
        <v>5757</v>
      </c>
    </row>
    <row r="4206" spans="1:3" ht="13.2">
      <c r="A4206" s="40">
        <v>37101200231</v>
      </c>
      <c r="B4206" s="40" t="s">
        <v>147</v>
      </c>
      <c r="C4206" s="40">
        <v>10010</v>
      </c>
    </row>
    <row r="4207" spans="1:3" ht="13.2">
      <c r="A4207" s="40">
        <v>37102154925</v>
      </c>
      <c r="B4207" s="40" t="s">
        <v>137</v>
      </c>
      <c r="C4207" s="40">
        <v>40030</v>
      </c>
    </row>
    <row r="4208" spans="1:3" ht="13.2">
      <c r="A4208" s="40">
        <v>37103084239</v>
      </c>
      <c r="B4208" s="40" t="s">
        <v>136</v>
      </c>
      <c r="C4208" s="40">
        <v>11030</v>
      </c>
    </row>
    <row r="4209" spans="1:3" ht="13.2">
      <c r="A4209" s="40">
        <v>37107226045</v>
      </c>
      <c r="B4209" s="40" t="s">
        <v>132</v>
      </c>
      <c r="C4209" s="40">
        <v>3300</v>
      </c>
    </row>
    <row r="4210" spans="1:3" ht="13.2">
      <c r="A4210" s="40">
        <v>37107270252</v>
      </c>
      <c r="B4210" s="40" t="s">
        <v>132</v>
      </c>
      <c r="C4210" s="40">
        <v>12320</v>
      </c>
    </row>
    <row r="4211" spans="1:3" ht="13.2">
      <c r="A4211" s="40">
        <v>37109064921</v>
      </c>
      <c r="B4211" s="40" t="s">
        <v>142</v>
      </c>
      <c r="C4211" s="40">
        <v>2620</v>
      </c>
    </row>
    <row r="4212" spans="1:3" ht="13.2">
      <c r="A4212" s="40">
        <v>37201255224</v>
      </c>
      <c r="B4212" s="40" t="s">
        <v>132</v>
      </c>
      <c r="C4212" s="40">
        <v>3614</v>
      </c>
    </row>
    <row r="4213" spans="1:3" ht="13.2">
      <c r="A4213" s="40">
        <v>37201270249</v>
      </c>
      <c r="B4213" s="40" t="s">
        <v>132</v>
      </c>
      <c r="C4213" s="40">
        <v>50020</v>
      </c>
    </row>
    <row r="4214" spans="1:3" ht="13.2">
      <c r="A4214" s="40">
        <v>37202100261</v>
      </c>
      <c r="B4214" s="40" t="s">
        <v>141</v>
      </c>
      <c r="C4214" s="40">
        <v>9215</v>
      </c>
    </row>
    <row r="4215" spans="1:3" ht="13.2">
      <c r="A4215" s="40">
        <v>37205040237</v>
      </c>
      <c r="B4215" s="40" t="s">
        <v>152</v>
      </c>
      <c r="C4215" s="40">
        <v>4100</v>
      </c>
    </row>
    <row r="4216" spans="1:3" ht="13.2">
      <c r="A4216" s="40">
        <v>37208220249</v>
      </c>
      <c r="B4216" s="40" t="s">
        <v>132</v>
      </c>
      <c r="C4216" s="40">
        <v>8530</v>
      </c>
    </row>
    <row r="4217" spans="1:3" ht="13.2">
      <c r="A4217" s="40">
        <v>37305245219</v>
      </c>
      <c r="B4217" s="40" t="s">
        <v>23</v>
      </c>
      <c r="C4217" s="40">
        <v>31250</v>
      </c>
    </row>
    <row r="4218" spans="1:3" ht="13.2">
      <c r="A4218" s="40">
        <v>37309035269</v>
      </c>
      <c r="B4218" s="40" t="s">
        <v>157</v>
      </c>
      <c r="C4218" s="40">
        <v>7030</v>
      </c>
    </row>
    <row r="4219" spans="1:3" ht="13.2">
      <c r="A4219" s="40">
        <v>37309160486</v>
      </c>
      <c r="B4219" s="40" t="s">
        <v>155</v>
      </c>
      <c r="C4219" s="40">
        <v>5192</v>
      </c>
    </row>
    <row r="4220" spans="1:3" ht="13.2">
      <c r="A4220" s="40">
        <v>37311210283</v>
      </c>
      <c r="B4220" s="40" t="s">
        <v>140</v>
      </c>
      <c r="C4220" s="40">
        <v>3510</v>
      </c>
    </row>
    <row r="4221" spans="1:3" ht="13.2">
      <c r="A4221" s="40">
        <v>37409030226</v>
      </c>
      <c r="B4221" s="40" t="s">
        <v>133</v>
      </c>
      <c r="C4221" s="40">
        <v>3100</v>
      </c>
    </row>
    <row r="4222" spans="1:3" ht="13.2">
      <c r="A4222" s="40">
        <v>37409110222</v>
      </c>
      <c r="B4222" s="40" t="s">
        <v>135</v>
      </c>
      <c r="C4222" s="40">
        <v>9500</v>
      </c>
    </row>
    <row r="4223" spans="1:3" ht="13.2">
      <c r="A4223" s="40">
        <v>37505270237</v>
      </c>
      <c r="B4223" s="40" t="s">
        <v>132</v>
      </c>
      <c r="C4223" s="40">
        <v>8010</v>
      </c>
    </row>
    <row r="4224" spans="1:3" ht="13.2">
      <c r="A4224" s="40">
        <v>37512220260</v>
      </c>
      <c r="B4224" s="40" t="s">
        <v>132</v>
      </c>
      <c r="C4224" s="40">
        <v>15020</v>
      </c>
    </row>
    <row r="4225" spans="1:3" ht="13.2">
      <c r="A4225" s="40">
        <v>37609216523</v>
      </c>
      <c r="B4225" s="40" t="s">
        <v>132</v>
      </c>
      <c r="C4225" s="40">
        <v>25020</v>
      </c>
    </row>
    <row r="4226" spans="1:3" ht="13.2">
      <c r="A4226" s="40">
        <v>37612050029</v>
      </c>
      <c r="B4226" s="40" t="s">
        <v>132</v>
      </c>
      <c r="C4226" s="40">
        <v>15010</v>
      </c>
    </row>
    <row r="4227" spans="1:3" ht="13.2">
      <c r="A4227" s="40">
        <v>37701250260</v>
      </c>
      <c r="B4227" s="40" t="s">
        <v>141</v>
      </c>
      <c r="C4227" s="40">
        <v>12930</v>
      </c>
    </row>
    <row r="4228" spans="1:3" ht="13.2">
      <c r="A4228" s="40">
        <v>37705224232</v>
      </c>
      <c r="B4228" s="40" t="s">
        <v>158</v>
      </c>
      <c r="C4228" s="40">
        <v>8010</v>
      </c>
    </row>
    <row r="4229" spans="1:3" ht="13.2">
      <c r="A4229" s="40">
        <v>37707060348</v>
      </c>
      <c r="B4229" s="40" t="s">
        <v>146</v>
      </c>
      <c r="C4229" s="40">
        <v>38000</v>
      </c>
    </row>
    <row r="4230" spans="1:3" ht="13.2">
      <c r="A4230" s="40">
        <v>37709224716</v>
      </c>
      <c r="B4230" s="40" t="s">
        <v>132</v>
      </c>
      <c r="C4230" s="40">
        <v>19000</v>
      </c>
    </row>
    <row r="4231" spans="1:3" ht="13.2">
      <c r="A4231" s="40">
        <v>37801212775</v>
      </c>
      <c r="B4231" s="40" t="s">
        <v>132</v>
      </c>
      <c r="C4231" s="40">
        <v>32030</v>
      </c>
    </row>
    <row r="4232" spans="1:3" ht="13.2">
      <c r="A4232" s="40">
        <v>37803160253</v>
      </c>
      <c r="B4232" s="40" t="s">
        <v>132</v>
      </c>
      <c r="C4232" s="40">
        <v>2100</v>
      </c>
    </row>
    <row r="4233" spans="1:3" ht="13.2">
      <c r="A4233" s="40">
        <v>37804262743</v>
      </c>
      <c r="B4233" s="40" t="s">
        <v>155</v>
      </c>
      <c r="C4233" s="40">
        <v>60030</v>
      </c>
    </row>
    <row r="4234" spans="1:3" ht="13.2">
      <c r="A4234" s="40">
        <v>37809220241</v>
      </c>
      <c r="B4234" s="40" t="s">
        <v>132</v>
      </c>
      <c r="C4234" s="40">
        <v>5780</v>
      </c>
    </row>
    <row r="4235" spans="1:3" ht="13.2">
      <c r="A4235" s="40">
        <v>37812040243</v>
      </c>
      <c r="B4235" s="40" t="s">
        <v>157</v>
      </c>
      <c r="C4235" s="40">
        <v>6010</v>
      </c>
    </row>
    <row r="4236" spans="1:3" ht="13.2">
      <c r="A4236" s="40">
        <v>44204100345</v>
      </c>
      <c r="B4236" s="40" t="s">
        <v>132</v>
      </c>
      <c r="C4236" s="40">
        <v>31500</v>
      </c>
    </row>
    <row r="4237" spans="1:3" ht="13.2">
      <c r="A4237" s="40">
        <v>44204104225</v>
      </c>
      <c r="B4237" s="40" t="s">
        <v>132</v>
      </c>
      <c r="C4237" s="40">
        <v>12010</v>
      </c>
    </row>
    <row r="4238" spans="1:3" ht="13.2">
      <c r="A4238" s="40">
        <v>44403190222</v>
      </c>
      <c r="B4238" s="40" t="s">
        <v>132</v>
      </c>
      <c r="C4238" s="40">
        <v>12530</v>
      </c>
    </row>
    <row r="4239" spans="1:3" ht="13.2">
      <c r="A4239" s="40">
        <v>44602032751</v>
      </c>
      <c r="B4239" s="40" t="s">
        <v>156</v>
      </c>
      <c r="C4239" s="40">
        <v>8225</v>
      </c>
    </row>
    <row r="4240" spans="1:3" ht="13.2">
      <c r="A4240" s="40">
        <v>44604210227</v>
      </c>
      <c r="B4240" s="40" t="s">
        <v>132</v>
      </c>
      <c r="C4240" s="40">
        <v>5150</v>
      </c>
    </row>
    <row r="4241" spans="1:3" ht="13.2">
      <c r="A4241" s="40">
        <v>44703242747</v>
      </c>
      <c r="B4241" s="40" t="s">
        <v>143</v>
      </c>
      <c r="C4241" s="40">
        <v>2260</v>
      </c>
    </row>
    <row r="4242" spans="1:3" ht="13.2">
      <c r="A4242" s="40">
        <v>44707282761</v>
      </c>
      <c r="B4242" s="40" t="s">
        <v>155</v>
      </c>
      <c r="C4242" s="40">
        <v>6300</v>
      </c>
    </row>
    <row r="4243" spans="1:3" ht="13.2">
      <c r="A4243" s="40">
        <v>44712230274</v>
      </c>
      <c r="B4243" s="40" t="s">
        <v>144</v>
      </c>
      <c r="C4243" s="40">
        <v>2220</v>
      </c>
    </row>
    <row r="4244" spans="1:3" ht="13.2">
      <c r="A4244" s="40">
        <v>44803190052</v>
      </c>
      <c r="B4244" s="40" t="s">
        <v>142</v>
      </c>
      <c r="C4244" s="40">
        <v>8010</v>
      </c>
    </row>
    <row r="4245" spans="1:3" ht="13.2">
      <c r="A4245" s="40">
        <v>45003230376</v>
      </c>
      <c r="B4245" s="40" t="s">
        <v>146</v>
      </c>
      <c r="C4245" s="40">
        <v>12000</v>
      </c>
    </row>
    <row r="4246" spans="1:3" ht="13.2">
      <c r="A4246" s="40">
        <v>45005254225</v>
      </c>
      <c r="B4246" s="40" t="s">
        <v>137</v>
      </c>
      <c r="C4246" s="40">
        <v>4010</v>
      </c>
    </row>
    <row r="4247" spans="1:3" ht="13.2">
      <c r="A4247" s="40">
        <v>45007270289</v>
      </c>
      <c r="B4247" s="40" t="s">
        <v>154</v>
      </c>
      <c r="C4247" s="40">
        <v>10761</v>
      </c>
    </row>
    <row r="4248" spans="1:3" ht="13.2">
      <c r="A4248" s="40">
        <v>45008030216</v>
      </c>
      <c r="B4248" s="40" t="s">
        <v>143</v>
      </c>
      <c r="C4248" s="40">
        <v>3235</v>
      </c>
    </row>
    <row r="4249" spans="1:3" ht="13.2">
      <c r="A4249" s="40">
        <v>45106292262</v>
      </c>
      <c r="B4249" s="40" t="s">
        <v>135</v>
      </c>
      <c r="C4249" s="40">
        <v>5030</v>
      </c>
    </row>
    <row r="4250" spans="1:3" ht="13.2">
      <c r="A4250" s="40">
        <v>45107202731</v>
      </c>
      <c r="B4250" s="40" t="s">
        <v>153</v>
      </c>
      <c r="C4250" s="40">
        <v>15330</v>
      </c>
    </row>
    <row r="4251" spans="1:3" ht="13.2">
      <c r="A4251" s="40">
        <v>45110116533</v>
      </c>
      <c r="B4251" s="40" t="s">
        <v>132</v>
      </c>
      <c r="C4251" s="40">
        <v>85955</v>
      </c>
    </row>
    <row r="4252" spans="1:3" ht="13.2">
      <c r="A4252" s="40">
        <v>45203040332</v>
      </c>
      <c r="B4252" s="40" t="s">
        <v>136</v>
      </c>
      <c r="C4252" s="40">
        <v>2210</v>
      </c>
    </row>
    <row r="4253" spans="1:3" ht="13.2">
      <c r="A4253" s="40">
        <v>45204302712</v>
      </c>
      <c r="B4253" s="40" t="s">
        <v>141</v>
      </c>
      <c r="C4253" s="40">
        <v>17510</v>
      </c>
    </row>
    <row r="4254" spans="1:3" ht="13.2">
      <c r="A4254" s="40">
        <v>45210270230</v>
      </c>
      <c r="B4254" s="40" t="s">
        <v>135</v>
      </c>
      <c r="C4254" s="40">
        <v>4520</v>
      </c>
    </row>
    <row r="4255" spans="1:3" ht="13.2">
      <c r="A4255" s="40">
        <v>45304022250</v>
      </c>
      <c r="B4255" s="40" t="s">
        <v>140</v>
      </c>
      <c r="C4255" s="40">
        <v>9120</v>
      </c>
    </row>
    <row r="4256" spans="1:3" ht="13.2">
      <c r="A4256" s="40">
        <v>45310162750</v>
      </c>
      <c r="B4256" s="40" t="s">
        <v>132</v>
      </c>
      <c r="C4256" s="40">
        <v>30000</v>
      </c>
    </row>
    <row r="4257" spans="1:3" ht="13.2">
      <c r="A4257" s="40">
        <v>45311010353</v>
      </c>
      <c r="B4257" s="40" t="s">
        <v>132</v>
      </c>
      <c r="C4257" s="40">
        <v>4010</v>
      </c>
    </row>
    <row r="4258" spans="1:3" ht="13.2">
      <c r="A4258" s="40">
        <v>45404120284</v>
      </c>
      <c r="B4258" s="40" t="s">
        <v>136</v>
      </c>
      <c r="C4258" s="40">
        <v>6752</v>
      </c>
    </row>
    <row r="4259" spans="1:3" ht="13.2">
      <c r="A4259" s="40">
        <v>45501010279</v>
      </c>
      <c r="B4259" s="40" t="s">
        <v>146</v>
      </c>
      <c r="C4259" s="40">
        <v>36030</v>
      </c>
    </row>
    <row r="4260" spans="1:3" ht="13.2">
      <c r="A4260" s="40">
        <v>45505302728</v>
      </c>
      <c r="B4260" s="40" t="s">
        <v>132</v>
      </c>
      <c r="C4260" s="40">
        <v>6720</v>
      </c>
    </row>
    <row r="4261" spans="1:3" ht="13.2">
      <c r="A4261" s="40">
        <v>45506160276</v>
      </c>
      <c r="B4261" s="40" t="s">
        <v>153</v>
      </c>
      <c r="C4261" s="40">
        <v>19000</v>
      </c>
    </row>
    <row r="4262" spans="1:3" ht="13.2">
      <c r="A4262" s="40">
        <v>45507302226</v>
      </c>
      <c r="B4262" s="40" t="s">
        <v>143</v>
      </c>
      <c r="C4262" s="40">
        <v>2650</v>
      </c>
    </row>
    <row r="4263" spans="1:3" ht="13.2">
      <c r="A4263" s="40">
        <v>45509190366</v>
      </c>
      <c r="B4263" s="40" t="s">
        <v>132</v>
      </c>
      <c r="C4263" s="40">
        <v>20530</v>
      </c>
    </row>
    <row r="4264" spans="1:3" ht="13.2">
      <c r="A4264" s="40">
        <v>45510122715</v>
      </c>
      <c r="B4264" s="40" t="s">
        <v>152</v>
      </c>
      <c r="C4264" s="40">
        <v>55000</v>
      </c>
    </row>
    <row r="4265" spans="1:3" ht="13.2">
      <c r="A4265" s="40">
        <v>45510180359</v>
      </c>
      <c r="B4265" s="40" t="s">
        <v>132</v>
      </c>
      <c r="C4265" s="40">
        <v>2630</v>
      </c>
    </row>
    <row r="4266" spans="1:3" ht="13.2">
      <c r="A4266" s="40">
        <v>45602252760</v>
      </c>
      <c r="B4266" s="40" t="s">
        <v>146</v>
      </c>
      <c r="C4266" s="40">
        <v>15400</v>
      </c>
    </row>
    <row r="4267" spans="1:3" ht="13.2">
      <c r="A4267" s="40">
        <v>45609022230</v>
      </c>
      <c r="B4267" s="40" t="s">
        <v>151</v>
      </c>
      <c r="C4267" s="40">
        <v>7126</v>
      </c>
    </row>
    <row r="4268" spans="1:3" ht="13.2">
      <c r="A4268" s="40">
        <v>45610160285</v>
      </c>
      <c r="B4268" s="40" t="s">
        <v>135</v>
      </c>
      <c r="C4268" s="40">
        <v>2437</v>
      </c>
    </row>
    <row r="4269" spans="1:3" ht="13.2">
      <c r="A4269" s="40">
        <v>45612272236</v>
      </c>
      <c r="B4269" s="40" t="s">
        <v>132</v>
      </c>
      <c r="C4269" s="40">
        <v>14500</v>
      </c>
    </row>
    <row r="4270" spans="1:3" ht="13.2">
      <c r="A4270" s="40">
        <v>45702266013</v>
      </c>
      <c r="B4270" s="40" t="s">
        <v>137</v>
      </c>
      <c r="C4270" s="40">
        <v>4520</v>
      </c>
    </row>
    <row r="4271" spans="1:3" ht="13.2">
      <c r="A4271" s="40">
        <v>45705020293</v>
      </c>
      <c r="B4271" s="40" t="s">
        <v>145</v>
      </c>
      <c r="C4271" s="40">
        <v>225020</v>
      </c>
    </row>
    <row r="4272" spans="1:3" ht="13.2">
      <c r="A4272" s="40">
        <v>45705072778</v>
      </c>
      <c r="B4272" s="40" t="s">
        <v>132</v>
      </c>
      <c r="C4272" s="40">
        <v>3080</v>
      </c>
    </row>
    <row r="4273" spans="1:3" ht="13.2">
      <c r="A4273" s="40">
        <v>45705302246</v>
      </c>
      <c r="B4273" s="40" t="s">
        <v>132</v>
      </c>
      <c r="C4273" s="40">
        <v>5534</v>
      </c>
    </row>
    <row r="4274" spans="1:3" ht="13.2">
      <c r="A4274" s="40">
        <v>45710012235</v>
      </c>
      <c r="B4274" s="40" t="s">
        <v>132</v>
      </c>
      <c r="C4274" s="40">
        <v>7610</v>
      </c>
    </row>
    <row r="4275" spans="1:3" ht="13.2">
      <c r="A4275" s="40">
        <v>45711294220</v>
      </c>
      <c r="B4275" s="40" t="s">
        <v>137</v>
      </c>
      <c r="C4275" s="40">
        <v>9700</v>
      </c>
    </row>
    <row r="4276" spans="1:3" ht="13.2">
      <c r="A4276" s="40">
        <v>45712130223</v>
      </c>
      <c r="B4276" s="40" t="s">
        <v>139</v>
      </c>
      <c r="C4276" s="40">
        <v>8550</v>
      </c>
    </row>
    <row r="4277" spans="1:3" ht="13.2">
      <c r="A4277" s="40">
        <v>45801142726</v>
      </c>
      <c r="B4277" s="40" t="s">
        <v>132</v>
      </c>
      <c r="C4277" s="40">
        <v>18000</v>
      </c>
    </row>
    <row r="4278" spans="1:3" ht="13.2">
      <c r="A4278" s="40">
        <v>45801200235</v>
      </c>
      <c r="B4278" s="40" t="s">
        <v>150</v>
      </c>
      <c r="C4278" s="40">
        <v>2085</v>
      </c>
    </row>
    <row r="4279" spans="1:3" ht="13.2">
      <c r="A4279" s="40">
        <v>45802020236</v>
      </c>
      <c r="B4279" s="40" t="s">
        <v>149</v>
      </c>
      <c r="C4279" s="40">
        <v>43010</v>
      </c>
    </row>
    <row r="4280" spans="1:3" ht="13.2">
      <c r="A4280" s="40">
        <v>45808160341</v>
      </c>
      <c r="B4280" s="40" t="s">
        <v>141</v>
      </c>
      <c r="C4280" s="40">
        <v>25400</v>
      </c>
    </row>
    <row r="4281" spans="1:3" ht="13.2">
      <c r="A4281" s="40">
        <v>45812220366</v>
      </c>
      <c r="B4281" s="40" t="s">
        <v>132</v>
      </c>
      <c r="C4281" s="40">
        <v>100010</v>
      </c>
    </row>
    <row r="4282" spans="1:3" ht="13.2">
      <c r="A4282" s="40">
        <v>45903302728</v>
      </c>
      <c r="B4282" s="40" t="s">
        <v>132</v>
      </c>
      <c r="C4282" s="40">
        <v>4210</v>
      </c>
    </row>
    <row r="4283" spans="1:3" ht="13.2">
      <c r="A4283" s="40">
        <v>45906092739</v>
      </c>
      <c r="B4283" s="40" t="s">
        <v>23</v>
      </c>
      <c r="C4283" s="40">
        <v>13020</v>
      </c>
    </row>
    <row r="4284" spans="1:3" ht="13.2">
      <c r="A4284" s="40">
        <v>45910100259</v>
      </c>
      <c r="B4284" s="40" t="s">
        <v>132</v>
      </c>
      <c r="C4284" s="40">
        <v>20230</v>
      </c>
    </row>
    <row r="4285" spans="1:3" ht="13.2">
      <c r="A4285" s="40">
        <v>45910182711</v>
      </c>
      <c r="B4285" s="40" t="s">
        <v>132</v>
      </c>
      <c r="C4285" s="40">
        <v>13020</v>
      </c>
    </row>
    <row r="4286" spans="1:3" ht="13.2">
      <c r="A4286" s="40">
        <v>45911290255</v>
      </c>
      <c r="B4286" s="40" t="s">
        <v>132</v>
      </c>
      <c r="C4286" s="40">
        <v>20320</v>
      </c>
    </row>
    <row r="4287" spans="1:3" ht="13.2">
      <c r="A4287" s="40">
        <v>46004040030</v>
      </c>
      <c r="B4287" s="40" t="s">
        <v>132</v>
      </c>
      <c r="C4287" s="40">
        <v>104180</v>
      </c>
    </row>
    <row r="4288" spans="1:3" ht="13.2">
      <c r="A4288" s="40">
        <v>46004180306</v>
      </c>
      <c r="B4288" s="40" t="s">
        <v>13</v>
      </c>
      <c r="C4288" s="40">
        <v>2530</v>
      </c>
    </row>
    <row r="4289" spans="1:3" ht="13.2">
      <c r="A4289" s="40">
        <v>46006030299</v>
      </c>
      <c r="B4289" s="40" t="s">
        <v>142</v>
      </c>
      <c r="C4289" s="40">
        <v>8530</v>
      </c>
    </row>
    <row r="4290" spans="1:3" ht="13.2">
      <c r="A4290" s="40">
        <v>46009190219</v>
      </c>
      <c r="B4290" s="40" t="s">
        <v>132</v>
      </c>
      <c r="C4290" s="40">
        <v>17520</v>
      </c>
    </row>
    <row r="4291" spans="1:3" ht="13.2">
      <c r="A4291" s="40">
        <v>46101240230</v>
      </c>
      <c r="B4291" s="40" t="s">
        <v>132</v>
      </c>
      <c r="C4291" s="40">
        <v>5510</v>
      </c>
    </row>
    <row r="4292" spans="1:3" ht="13.2">
      <c r="A4292" s="40">
        <v>46104086021</v>
      </c>
      <c r="B4292" s="40" t="s">
        <v>148</v>
      </c>
      <c r="C4292" s="40">
        <v>2603</v>
      </c>
    </row>
    <row r="4293" spans="1:3" ht="13.2">
      <c r="A4293" s="40">
        <v>46107306513</v>
      </c>
      <c r="B4293" s="40" t="s">
        <v>132</v>
      </c>
      <c r="C4293" s="40">
        <v>5000</v>
      </c>
    </row>
    <row r="4294" spans="1:3" ht="13.2">
      <c r="A4294" s="40">
        <v>46108092728</v>
      </c>
      <c r="B4294" s="40" t="s">
        <v>132</v>
      </c>
      <c r="C4294" s="40">
        <v>24530</v>
      </c>
    </row>
    <row r="4295" spans="1:3" ht="13.2">
      <c r="A4295" s="40">
        <v>46203160362</v>
      </c>
      <c r="B4295" s="40" t="s">
        <v>132</v>
      </c>
      <c r="C4295" s="40">
        <v>6000</v>
      </c>
    </row>
    <row r="4296" spans="1:3" ht="13.2">
      <c r="A4296" s="40">
        <v>46205120217</v>
      </c>
      <c r="B4296" s="40" t="s">
        <v>135</v>
      </c>
      <c r="C4296" s="40">
        <v>15000</v>
      </c>
    </row>
    <row r="4297" spans="1:3" ht="13.2">
      <c r="A4297" s="40">
        <v>46206252738</v>
      </c>
      <c r="B4297" s="40" t="s">
        <v>132</v>
      </c>
      <c r="C4297" s="40">
        <v>6510</v>
      </c>
    </row>
    <row r="4298" spans="1:3" ht="13.2">
      <c r="A4298" s="40">
        <v>46208176020</v>
      </c>
      <c r="B4298" s="40" t="s">
        <v>147</v>
      </c>
      <c r="C4298" s="40">
        <v>58000</v>
      </c>
    </row>
    <row r="4299" spans="1:3" ht="13.2">
      <c r="A4299" s="40">
        <v>46208314243</v>
      </c>
      <c r="B4299" s="40" t="s">
        <v>132</v>
      </c>
      <c r="C4299" s="40">
        <v>10131</v>
      </c>
    </row>
    <row r="4300" spans="1:3" ht="13.2">
      <c r="A4300" s="40">
        <v>46301165218</v>
      </c>
      <c r="B4300" s="40" t="s">
        <v>137</v>
      </c>
      <c r="C4300" s="40">
        <v>9410</v>
      </c>
    </row>
    <row r="4301" spans="1:3" ht="13.2">
      <c r="A4301" s="40">
        <v>46308272747</v>
      </c>
      <c r="B4301" s="40" t="s">
        <v>132</v>
      </c>
      <c r="C4301" s="40">
        <v>71530</v>
      </c>
    </row>
    <row r="4302" spans="1:3" ht="13.2">
      <c r="A4302" s="40">
        <v>46309172272</v>
      </c>
      <c r="B4302" s="40" t="s">
        <v>132</v>
      </c>
      <c r="C4302" s="40">
        <v>6700</v>
      </c>
    </row>
    <row r="4303" spans="1:3" ht="13.2">
      <c r="A4303" s="40">
        <v>46312012260</v>
      </c>
      <c r="B4303" s="40" t="s">
        <v>132</v>
      </c>
      <c r="C4303" s="40">
        <v>3820</v>
      </c>
    </row>
    <row r="4304" spans="1:3" ht="13.2">
      <c r="A4304" s="40">
        <v>46402120292</v>
      </c>
      <c r="B4304" s="40" t="s">
        <v>146</v>
      </c>
      <c r="C4304" s="40">
        <v>40530</v>
      </c>
    </row>
    <row r="4305" spans="1:3" ht="13.2">
      <c r="A4305" s="40">
        <v>46402220226</v>
      </c>
      <c r="B4305" s="40" t="s">
        <v>135</v>
      </c>
      <c r="C4305" s="40">
        <v>34733</v>
      </c>
    </row>
    <row r="4306" spans="1:3" ht="13.2">
      <c r="A4306" s="40">
        <v>46402222730</v>
      </c>
      <c r="B4306" s="40" t="s">
        <v>135</v>
      </c>
      <c r="C4306" s="40">
        <v>23020</v>
      </c>
    </row>
    <row r="4307" spans="1:3" ht="13.2">
      <c r="A4307" s="40">
        <v>46407250296</v>
      </c>
      <c r="B4307" s="40" t="s">
        <v>145</v>
      </c>
      <c r="C4307" s="40">
        <v>23110</v>
      </c>
    </row>
    <row r="4308" spans="1:3" ht="13.2">
      <c r="A4308" s="40">
        <v>46409110306</v>
      </c>
      <c r="B4308" s="40" t="s">
        <v>132</v>
      </c>
      <c r="C4308" s="40">
        <v>209500</v>
      </c>
    </row>
    <row r="4309" spans="1:3" ht="13.2">
      <c r="A4309" s="40">
        <v>46409230284</v>
      </c>
      <c r="B4309" s="40" t="s">
        <v>144</v>
      </c>
      <c r="C4309" s="40">
        <v>4120</v>
      </c>
    </row>
    <row r="4310" spans="1:3" ht="13.2">
      <c r="A4310" s="40">
        <v>46502272797</v>
      </c>
      <c r="B4310" s="40" t="s">
        <v>132</v>
      </c>
      <c r="C4310" s="40">
        <v>8020</v>
      </c>
    </row>
    <row r="4311" spans="1:3" ht="13.2">
      <c r="A4311" s="40">
        <v>46507012222</v>
      </c>
      <c r="B4311" s="40" t="s">
        <v>139</v>
      </c>
      <c r="C4311" s="40">
        <v>3149</v>
      </c>
    </row>
    <row r="4312" spans="1:3" ht="13.2">
      <c r="A4312" s="40">
        <v>46507162762</v>
      </c>
      <c r="B4312" s="40" t="s">
        <v>132</v>
      </c>
      <c r="C4312" s="40">
        <v>2310</v>
      </c>
    </row>
    <row r="4313" spans="1:3" ht="13.2">
      <c r="A4313" s="40">
        <v>46509204715</v>
      </c>
      <c r="B4313" s="40" t="s">
        <v>137</v>
      </c>
      <c r="C4313" s="40">
        <v>7000</v>
      </c>
    </row>
    <row r="4314" spans="1:3" ht="13.2">
      <c r="A4314" s="40">
        <v>46509282231</v>
      </c>
      <c r="B4314" s="40" t="s">
        <v>132</v>
      </c>
      <c r="C4314" s="40">
        <v>4910</v>
      </c>
    </row>
    <row r="4315" spans="1:3" ht="13.2">
      <c r="A4315" s="40">
        <v>46605172722</v>
      </c>
      <c r="B4315" s="40" t="s">
        <v>132</v>
      </c>
      <c r="C4315" s="40">
        <v>40020</v>
      </c>
    </row>
    <row r="4316" spans="1:3" ht="13.2">
      <c r="A4316" s="40">
        <v>46701122249</v>
      </c>
      <c r="B4316" s="40" t="s">
        <v>132</v>
      </c>
      <c r="C4316" s="40">
        <v>3800</v>
      </c>
    </row>
    <row r="4317" spans="1:3" ht="13.2">
      <c r="A4317" s="40">
        <v>46702014715</v>
      </c>
      <c r="B4317" s="40" t="s">
        <v>143</v>
      </c>
      <c r="C4317" s="40">
        <v>4020</v>
      </c>
    </row>
    <row r="4318" spans="1:3" ht="13.2">
      <c r="A4318" s="40">
        <v>46702050222</v>
      </c>
      <c r="B4318" s="40" t="s">
        <v>132</v>
      </c>
      <c r="C4318" s="40">
        <v>14530</v>
      </c>
    </row>
    <row r="4319" spans="1:3" ht="13.2">
      <c r="A4319" s="40">
        <v>46704274227</v>
      </c>
      <c r="B4319" s="40" t="s">
        <v>142</v>
      </c>
      <c r="C4319" s="40">
        <v>3159</v>
      </c>
    </row>
    <row r="4320" spans="1:3" ht="13.2">
      <c r="A4320" s="40">
        <v>46801236019</v>
      </c>
      <c r="B4320" s="40" t="s">
        <v>132</v>
      </c>
      <c r="C4320" s="40">
        <v>2724</v>
      </c>
    </row>
    <row r="4321" spans="1:3" ht="13.2">
      <c r="A4321" s="40">
        <v>46801255226</v>
      </c>
      <c r="B4321" s="40" t="s">
        <v>13</v>
      </c>
      <c r="C4321" s="40">
        <v>265313</v>
      </c>
    </row>
    <row r="4322" spans="1:3" ht="13.2">
      <c r="A4322" s="40">
        <v>46804235248</v>
      </c>
      <c r="B4322" s="40" t="s">
        <v>137</v>
      </c>
      <c r="C4322" s="40">
        <v>3820</v>
      </c>
    </row>
    <row r="4323" spans="1:3" ht="13.2">
      <c r="A4323" s="40">
        <v>46807040225</v>
      </c>
      <c r="B4323" s="40" t="s">
        <v>132</v>
      </c>
      <c r="C4323" s="40">
        <v>27168</v>
      </c>
    </row>
    <row r="4324" spans="1:3" ht="13.2">
      <c r="A4324" s="40">
        <v>46809300348</v>
      </c>
      <c r="B4324" s="40" t="s">
        <v>132</v>
      </c>
      <c r="C4324" s="40">
        <v>2210</v>
      </c>
    </row>
    <row r="4325" spans="1:3" ht="13.2">
      <c r="A4325" s="40">
        <v>46810020343</v>
      </c>
      <c r="B4325" s="40" t="s">
        <v>132</v>
      </c>
      <c r="C4325" s="40">
        <v>19020</v>
      </c>
    </row>
    <row r="4326" spans="1:3" ht="13.2">
      <c r="A4326" s="40">
        <v>46905190276</v>
      </c>
      <c r="B4326" s="40" t="s">
        <v>140</v>
      </c>
      <c r="C4326" s="40">
        <v>4800</v>
      </c>
    </row>
    <row r="4327" spans="1:3" ht="13.2">
      <c r="A4327" s="40">
        <v>46905232735</v>
      </c>
      <c r="B4327" s="40" t="s">
        <v>139</v>
      </c>
      <c r="C4327" s="40">
        <v>2485</v>
      </c>
    </row>
    <row r="4328" spans="1:3" ht="13.2">
      <c r="A4328" s="40">
        <v>46907300220</v>
      </c>
      <c r="B4328" s="40" t="s">
        <v>132</v>
      </c>
      <c r="C4328" s="40">
        <v>2120</v>
      </c>
    </row>
    <row r="4329" spans="1:3" ht="13.2">
      <c r="A4329" s="40">
        <v>46911050251</v>
      </c>
      <c r="B4329" s="40" t="s">
        <v>132</v>
      </c>
      <c r="C4329" s="40">
        <v>4695</v>
      </c>
    </row>
    <row r="4330" spans="1:3" ht="13.2">
      <c r="A4330" s="40">
        <v>47005060256</v>
      </c>
      <c r="B4330" s="40" t="s">
        <v>132</v>
      </c>
      <c r="C4330" s="40">
        <v>2435</v>
      </c>
    </row>
    <row r="4331" spans="1:3" ht="13.2">
      <c r="A4331" s="40">
        <v>47009224922</v>
      </c>
      <c r="B4331" s="40" t="s">
        <v>132</v>
      </c>
      <c r="C4331" s="40">
        <v>100020</v>
      </c>
    </row>
    <row r="4332" spans="1:3" ht="13.2">
      <c r="A4332" s="40">
        <v>47107032750</v>
      </c>
      <c r="B4332" s="40" t="s">
        <v>134</v>
      </c>
      <c r="C4332" s="40">
        <v>3810</v>
      </c>
    </row>
    <row r="4333" spans="1:3" ht="13.2">
      <c r="A4333" s="40">
        <v>47201272229</v>
      </c>
      <c r="B4333" s="40" t="s">
        <v>141</v>
      </c>
      <c r="C4333" s="40">
        <v>2782</v>
      </c>
    </row>
    <row r="4334" spans="1:3" ht="13.2">
      <c r="A4334" s="40">
        <v>47210200251</v>
      </c>
      <c r="B4334" s="40" t="s">
        <v>132</v>
      </c>
      <c r="C4334" s="40">
        <v>94710</v>
      </c>
    </row>
    <row r="4335" spans="1:3" ht="13.2">
      <c r="A4335" s="40">
        <v>47211294715</v>
      </c>
      <c r="B4335" s="40" t="s">
        <v>140</v>
      </c>
      <c r="C4335" s="40">
        <v>9030</v>
      </c>
    </row>
    <row r="4336" spans="1:3" ht="13.2">
      <c r="A4336" s="40">
        <v>47211305231</v>
      </c>
      <c r="B4336" s="40" t="s">
        <v>136</v>
      </c>
      <c r="C4336" s="40">
        <v>21651</v>
      </c>
    </row>
    <row r="4337" spans="1:3" ht="13.2">
      <c r="A4337" s="40">
        <v>47301105732</v>
      </c>
      <c r="B4337" s="40" t="s">
        <v>133</v>
      </c>
      <c r="C4337" s="40">
        <v>2461</v>
      </c>
    </row>
    <row r="4338" spans="1:3" ht="13.2">
      <c r="A4338" s="40">
        <v>47301142235</v>
      </c>
      <c r="B4338" s="40" t="s">
        <v>132</v>
      </c>
      <c r="C4338" s="40">
        <v>85000</v>
      </c>
    </row>
    <row r="4339" spans="1:3" ht="13.2">
      <c r="A4339" s="40">
        <v>47303110338</v>
      </c>
      <c r="B4339" s="40" t="s">
        <v>132</v>
      </c>
      <c r="C4339" s="40">
        <v>6410</v>
      </c>
    </row>
    <row r="4340" spans="1:3" ht="13.2">
      <c r="A4340" s="40">
        <v>47303270225</v>
      </c>
      <c r="B4340" s="40" t="s">
        <v>139</v>
      </c>
      <c r="C4340" s="40">
        <v>2155</v>
      </c>
    </row>
    <row r="4341" spans="1:3" ht="13.2">
      <c r="A4341" s="40">
        <v>47305012748</v>
      </c>
      <c r="B4341" s="40" t="s">
        <v>132</v>
      </c>
      <c r="C4341" s="40">
        <v>2495</v>
      </c>
    </row>
    <row r="4342" spans="1:3" ht="13.2">
      <c r="A4342" s="40">
        <v>47306293729</v>
      </c>
      <c r="B4342" s="40" t="s">
        <v>138</v>
      </c>
      <c r="C4342" s="40">
        <v>40020</v>
      </c>
    </row>
    <row r="4343" spans="1:3" ht="13.2">
      <c r="A4343" s="40">
        <v>47403110329</v>
      </c>
      <c r="B4343" s="40" t="s">
        <v>132</v>
      </c>
      <c r="C4343" s="40">
        <v>2250</v>
      </c>
    </row>
    <row r="4344" spans="1:3" ht="13.2">
      <c r="A4344" s="40">
        <v>47404030258</v>
      </c>
      <c r="B4344" s="40" t="s">
        <v>132</v>
      </c>
      <c r="C4344" s="40">
        <v>2200</v>
      </c>
    </row>
    <row r="4345" spans="1:3" ht="13.2">
      <c r="A4345" s="40">
        <v>47407012740</v>
      </c>
      <c r="B4345" s="40" t="s">
        <v>132</v>
      </c>
      <c r="C4345" s="40">
        <v>53030</v>
      </c>
    </row>
    <row r="4346" spans="1:3" ht="13.2">
      <c r="A4346" s="40">
        <v>47407252728</v>
      </c>
      <c r="B4346" s="40" t="s">
        <v>132</v>
      </c>
      <c r="C4346" s="40">
        <v>19072</v>
      </c>
    </row>
    <row r="4347" spans="1:3" ht="13.2">
      <c r="A4347" s="40">
        <v>47410183715</v>
      </c>
      <c r="B4347" s="40" t="s">
        <v>134</v>
      </c>
      <c r="C4347" s="40">
        <v>3000</v>
      </c>
    </row>
    <row r="4348" spans="1:3" ht="13.2">
      <c r="A4348" s="40">
        <v>47501176512</v>
      </c>
      <c r="B4348" s="40" t="s">
        <v>137</v>
      </c>
      <c r="C4348" s="40">
        <v>10000</v>
      </c>
    </row>
    <row r="4349" spans="1:3" ht="13.2">
      <c r="A4349" s="40">
        <v>47503090259</v>
      </c>
      <c r="B4349" s="40" t="s">
        <v>132</v>
      </c>
      <c r="C4349" s="40">
        <v>3490</v>
      </c>
    </row>
    <row r="4350" spans="1:3" ht="13.2">
      <c r="A4350" s="40">
        <v>47505060338</v>
      </c>
      <c r="B4350" s="40" t="s">
        <v>136</v>
      </c>
      <c r="C4350" s="40">
        <v>24030</v>
      </c>
    </row>
    <row r="4351" spans="1:3" ht="13.2">
      <c r="A4351" s="40">
        <v>47510302790</v>
      </c>
      <c r="B4351" s="40" t="s">
        <v>132</v>
      </c>
      <c r="C4351" s="40">
        <v>4510</v>
      </c>
    </row>
    <row r="4352" spans="1:3" ht="13.2">
      <c r="A4352" s="40">
        <v>47603130292</v>
      </c>
      <c r="B4352" s="40" t="s">
        <v>135</v>
      </c>
      <c r="C4352" s="40">
        <v>7990</v>
      </c>
    </row>
    <row r="4353" spans="1:3" ht="13.2">
      <c r="A4353" s="40">
        <v>47606012739</v>
      </c>
      <c r="B4353" s="40" t="s">
        <v>132</v>
      </c>
      <c r="C4353" s="40">
        <v>7150</v>
      </c>
    </row>
    <row r="4354" spans="1:3" ht="13.2">
      <c r="A4354" s="40">
        <v>47606064938</v>
      </c>
      <c r="B4354" s="40" t="s">
        <v>132</v>
      </c>
      <c r="C4354" s="40">
        <v>8461</v>
      </c>
    </row>
    <row r="4355" spans="1:3" ht="13.2">
      <c r="A4355" s="40">
        <v>47606220321</v>
      </c>
      <c r="B4355" s="40" t="s">
        <v>133</v>
      </c>
      <c r="C4355" s="40">
        <v>209530</v>
      </c>
    </row>
    <row r="4356" spans="1:3" ht="13.2">
      <c r="A4356" s="40">
        <v>47612059524</v>
      </c>
      <c r="B4356" s="40" t="s">
        <v>132</v>
      </c>
      <c r="C4356" s="40">
        <v>3501</v>
      </c>
    </row>
    <row r="4357" spans="1:3" ht="13.2">
      <c r="A4357" s="40">
        <v>47612102226</v>
      </c>
      <c r="B4357" s="40" t="s">
        <v>132</v>
      </c>
      <c r="C4357" s="40">
        <v>8350</v>
      </c>
    </row>
    <row r="4358" spans="1:3" ht="13.2">
      <c r="A4358" s="40">
        <v>47702152743</v>
      </c>
      <c r="B4358" s="40" t="s">
        <v>134</v>
      </c>
      <c r="C4358" s="40">
        <v>3230</v>
      </c>
    </row>
    <row r="4359" spans="1:3" ht="13.2">
      <c r="A4359" s="40">
        <v>47706262251</v>
      </c>
      <c r="B4359" s="40" t="s">
        <v>133</v>
      </c>
      <c r="C4359" s="40">
        <v>3003</v>
      </c>
    </row>
    <row r="4360" spans="1:3" ht="13.2">
      <c r="A4360" s="40">
        <v>47805210248</v>
      </c>
      <c r="B4360" s="40" t="s">
        <v>132</v>
      </c>
      <c r="C4360" s="40">
        <v>18430</v>
      </c>
    </row>
    <row r="4361" spans="1:3" ht="13.2">
      <c r="A4361" s="40">
        <v>48007020244</v>
      </c>
      <c r="B4361" s="40" t="s">
        <v>132</v>
      </c>
      <c r="C4361" s="40">
        <v>4105</v>
      </c>
    </row>
    <row r="4362" spans="1:3" ht="13.2">
      <c r="A4362" s="40">
        <v>48107190335</v>
      </c>
      <c r="B4362" s="40" t="s">
        <v>131</v>
      </c>
      <c r="C4362" s="40">
        <v>18010</v>
      </c>
    </row>
  </sheetData>
  <pageMargins left="0.75" right="0.75" top="1" bottom="1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60"/>
  <sheetViews>
    <sheetView topLeftCell="A4" workbookViewId="0">
      <selection activeCell="B27" sqref="B27"/>
    </sheetView>
  </sheetViews>
  <sheetFormatPr defaultRowHeight="13.2"/>
  <cols>
    <col min="1" max="1" width="11.88671875" style="75" customWidth="1"/>
    <col min="2" max="256" width="9.109375" style="75"/>
    <col min="257" max="257" width="11.88671875" style="75" customWidth="1"/>
    <col min="258" max="512" width="9.109375" style="75"/>
    <col min="513" max="513" width="11.88671875" style="75" customWidth="1"/>
    <col min="514" max="768" width="9.109375" style="75"/>
    <col min="769" max="769" width="11.88671875" style="75" customWidth="1"/>
    <col min="770" max="1024" width="9.109375" style="75"/>
    <col min="1025" max="1025" width="11.88671875" style="75" customWidth="1"/>
    <col min="1026" max="1280" width="9.109375" style="75"/>
    <col min="1281" max="1281" width="11.88671875" style="75" customWidth="1"/>
    <col min="1282" max="1536" width="9.109375" style="75"/>
    <col min="1537" max="1537" width="11.88671875" style="75" customWidth="1"/>
    <col min="1538" max="1792" width="9.109375" style="75"/>
    <col min="1793" max="1793" width="11.88671875" style="75" customWidth="1"/>
    <col min="1794" max="2048" width="9.109375" style="75"/>
    <col min="2049" max="2049" width="11.88671875" style="75" customWidth="1"/>
    <col min="2050" max="2304" width="9.109375" style="75"/>
    <col min="2305" max="2305" width="11.88671875" style="75" customWidth="1"/>
    <col min="2306" max="2560" width="9.109375" style="75"/>
    <col min="2561" max="2561" width="11.88671875" style="75" customWidth="1"/>
    <col min="2562" max="2816" width="9.109375" style="75"/>
    <col min="2817" max="2817" width="11.88671875" style="75" customWidth="1"/>
    <col min="2818" max="3072" width="9.109375" style="75"/>
    <col min="3073" max="3073" width="11.88671875" style="75" customWidth="1"/>
    <col min="3074" max="3328" width="9.109375" style="75"/>
    <col min="3329" max="3329" width="11.88671875" style="75" customWidth="1"/>
    <col min="3330" max="3584" width="9.109375" style="75"/>
    <col min="3585" max="3585" width="11.88671875" style="75" customWidth="1"/>
    <col min="3586" max="3840" width="9.109375" style="75"/>
    <col min="3841" max="3841" width="11.88671875" style="75" customWidth="1"/>
    <col min="3842" max="4096" width="9.109375" style="75"/>
    <col min="4097" max="4097" width="11.88671875" style="75" customWidth="1"/>
    <col min="4098" max="4352" width="9.109375" style="75"/>
    <col min="4353" max="4353" width="11.88671875" style="75" customWidth="1"/>
    <col min="4354" max="4608" width="9.109375" style="75"/>
    <col min="4609" max="4609" width="11.88671875" style="75" customWidth="1"/>
    <col min="4610" max="4864" width="9.109375" style="75"/>
    <col min="4865" max="4865" width="11.88671875" style="75" customWidth="1"/>
    <col min="4866" max="5120" width="9.109375" style="75"/>
    <col min="5121" max="5121" width="11.88671875" style="75" customWidth="1"/>
    <col min="5122" max="5376" width="9.109375" style="75"/>
    <col min="5377" max="5377" width="11.88671875" style="75" customWidth="1"/>
    <col min="5378" max="5632" width="9.109375" style="75"/>
    <col min="5633" max="5633" width="11.88671875" style="75" customWidth="1"/>
    <col min="5634" max="5888" width="9.109375" style="75"/>
    <col min="5889" max="5889" width="11.88671875" style="75" customWidth="1"/>
    <col min="5890" max="6144" width="9.109375" style="75"/>
    <col min="6145" max="6145" width="11.88671875" style="75" customWidth="1"/>
    <col min="6146" max="6400" width="9.109375" style="75"/>
    <col min="6401" max="6401" width="11.88671875" style="75" customWidth="1"/>
    <col min="6402" max="6656" width="9.109375" style="75"/>
    <col min="6657" max="6657" width="11.88671875" style="75" customWidth="1"/>
    <col min="6658" max="6912" width="9.109375" style="75"/>
    <col min="6913" max="6913" width="11.88671875" style="75" customWidth="1"/>
    <col min="6914" max="7168" width="9.109375" style="75"/>
    <col min="7169" max="7169" width="11.88671875" style="75" customWidth="1"/>
    <col min="7170" max="7424" width="9.109375" style="75"/>
    <col min="7425" max="7425" width="11.88671875" style="75" customWidth="1"/>
    <col min="7426" max="7680" width="9.109375" style="75"/>
    <col min="7681" max="7681" width="11.88671875" style="75" customWidth="1"/>
    <col min="7682" max="7936" width="9.109375" style="75"/>
    <col min="7937" max="7937" width="11.88671875" style="75" customWidth="1"/>
    <col min="7938" max="8192" width="9.109375" style="75"/>
    <col min="8193" max="8193" width="11.88671875" style="75" customWidth="1"/>
    <col min="8194" max="8448" width="9.109375" style="75"/>
    <col min="8449" max="8449" width="11.88671875" style="75" customWidth="1"/>
    <col min="8450" max="8704" width="9.109375" style="75"/>
    <col min="8705" max="8705" width="11.88671875" style="75" customWidth="1"/>
    <col min="8706" max="8960" width="9.109375" style="75"/>
    <col min="8961" max="8961" width="11.88671875" style="75" customWidth="1"/>
    <col min="8962" max="9216" width="9.109375" style="75"/>
    <col min="9217" max="9217" width="11.88671875" style="75" customWidth="1"/>
    <col min="9218" max="9472" width="9.109375" style="75"/>
    <col min="9473" max="9473" width="11.88671875" style="75" customWidth="1"/>
    <col min="9474" max="9728" width="9.109375" style="75"/>
    <col min="9729" max="9729" width="11.88671875" style="75" customWidth="1"/>
    <col min="9730" max="9984" width="9.109375" style="75"/>
    <col min="9985" max="9985" width="11.88671875" style="75" customWidth="1"/>
    <col min="9986" max="10240" width="9.109375" style="75"/>
    <col min="10241" max="10241" width="11.88671875" style="75" customWidth="1"/>
    <col min="10242" max="10496" width="9.109375" style="75"/>
    <col min="10497" max="10497" width="11.88671875" style="75" customWidth="1"/>
    <col min="10498" max="10752" width="9.109375" style="75"/>
    <col min="10753" max="10753" width="11.88671875" style="75" customWidth="1"/>
    <col min="10754" max="11008" width="9.109375" style="75"/>
    <col min="11009" max="11009" width="11.88671875" style="75" customWidth="1"/>
    <col min="11010" max="11264" width="9.109375" style="75"/>
    <col min="11265" max="11265" width="11.88671875" style="75" customWidth="1"/>
    <col min="11266" max="11520" width="9.109375" style="75"/>
    <col min="11521" max="11521" width="11.88671875" style="75" customWidth="1"/>
    <col min="11522" max="11776" width="9.109375" style="75"/>
    <col min="11777" max="11777" width="11.88671875" style="75" customWidth="1"/>
    <col min="11778" max="12032" width="9.109375" style="75"/>
    <col min="12033" max="12033" width="11.88671875" style="75" customWidth="1"/>
    <col min="12034" max="12288" width="9.109375" style="75"/>
    <col min="12289" max="12289" width="11.88671875" style="75" customWidth="1"/>
    <col min="12290" max="12544" width="9.109375" style="75"/>
    <col min="12545" max="12545" width="11.88671875" style="75" customWidth="1"/>
    <col min="12546" max="12800" width="9.109375" style="75"/>
    <col min="12801" max="12801" width="11.88671875" style="75" customWidth="1"/>
    <col min="12802" max="13056" width="9.109375" style="75"/>
    <col min="13057" max="13057" width="11.88671875" style="75" customWidth="1"/>
    <col min="13058" max="13312" width="9.109375" style="75"/>
    <col min="13313" max="13313" width="11.88671875" style="75" customWidth="1"/>
    <col min="13314" max="13568" width="9.109375" style="75"/>
    <col min="13569" max="13569" width="11.88671875" style="75" customWidth="1"/>
    <col min="13570" max="13824" width="9.109375" style="75"/>
    <col min="13825" max="13825" width="11.88671875" style="75" customWidth="1"/>
    <col min="13826" max="14080" width="9.109375" style="75"/>
    <col min="14081" max="14081" width="11.88671875" style="75" customWidth="1"/>
    <col min="14082" max="14336" width="9.109375" style="75"/>
    <col min="14337" max="14337" width="11.88671875" style="75" customWidth="1"/>
    <col min="14338" max="14592" width="9.109375" style="75"/>
    <col min="14593" max="14593" width="11.88671875" style="75" customWidth="1"/>
    <col min="14594" max="14848" width="9.109375" style="75"/>
    <col min="14849" max="14849" width="11.88671875" style="75" customWidth="1"/>
    <col min="14850" max="15104" width="9.109375" style="75"/>
    <col min="15105" max="15105" width="11.88671875" style="75" customWidth="1"/>
    <col min="15106" max="15360" width="9.109375" style="75"/>
    <col min="15361" max="15361" width="11.88671875" style="75" customWidth="1"/>
    <col min="15362" max="15616" width="9.109375" style="75"/>
    <col min="15617" max="15617" width="11.88671875" style="75" customWidth="1"/>
    <col min="15618" max="15872" width="9.109375" style="75"/>
    <col min="15873" max="15873" width="11.88671875" style="75" customWidth="1"/>
    <col min="15874" max="16128" width="9.109375" style="75"/>
    <col min="16129" max="16129" width="11.88671875" style="75" customWidth="1"/>
    <col min="16130" max="16384" width="9.109375" style="75"/>
  </cols>
  <sheetData>
    <row r="1" spans="1:6">
      <c r="A1" s="74" t="s">
        <v>855</v>
      </c>
      <c r="B1" s="74"/>
      <c r="C1" s="74"/>
      <c r="D1" s="74"/>
    </row>
    <row r="4" spans="1:6">
      <c r="A4" s="76"/>
      <c r="B4" s="76" t="s">
        <v>856</v>
      </c>
      <c r="C4" s="76" t="s">
        <v>857</v>
      </c>
      <c r="D4" s="76" t="s">
        <v>858</v>
      </c>
      <c r="E4" s="76" t="s">
        <v>859</v>
      </c>
      <c r="F4" s="76" t="s">
        <v>860</v>
      </c>
    </row>
    <row r="5" spans="1:6">
      <c r="A5" s="75" t="s">
        <v>861</v>
      </c>
      <c r="B5" s="77"/>
      <c r="C5" s="77"/>
      <c r="D5" s="77"/>
      <c r="E5" s="77"/>
      <c r="F5" s="77"/>
    </row>
    <row r="6" spans="1:6">
      <c r="A6" s="75" t="s">
        <v>862</v>
      </c>
      <c r="B6" s="77"/>
      <c r="C6" s="77"/>
      <c r="D6" s="77"/>
      <c r="E6" s="77"/>
      <c r="F6" s="77"/>
    </row>
    <row r="7" spans="1:6">
      <c r="A7" s="75" t="s">
        <v>863</v>
      </c>
      <c r="B7" s="77"/>
      <c r="C7" s="77"/>
      <c r="D7" s="77"/>
      <c r="E7" s="77"/>
      <c r="F7" s="77"/>
    </row>
    <row r="8" spans="1:6">
      <c r="A8" s="75" t="s">
        <v>864</v>
      </c>
      <c r="B8" s="77"/>
      <c r="C8" s="77"/>
      <c r="D8" s="77"/>
      <c r="E8" s="77"/>
      <c r="F8" s="77"/>
    </row>
    <row r="9" spans="1:6">
      <c r="A9" s="75" t="s">
        <v>865</v>
      </c>
      <c r="B9" s="77"/>
      <c r="C9" s="77"/>
      <c r="D9" s="77"/>
      <c r="E9" s="77"/>
      <c r="F9" s="77"/>
    </row>
    <row r="10" spans="1:6">
      <c r="A10" s="75" t="s">
        <v>866</v>
      </c>
      <c r="B10" s="77"/>
      <c r="C10" s="77"/>
      <c r="D10" s="77"/>
      <c r="E10" s="77"/>
      <c r="F10" s="77"/>
    </row>
    <row r="11" spans="1:6">
      <c r="A11" s="75" t="s">
        <v>867</v>
      </c>
      <c r="B11" s="77"/>
      <c r="C11" s="77"/>
      <c r="D11" s="77"/>
      <c r="E11" s="77"/>
      <c r="F11" s="77"/>
    </row>
    <row r="12" spans="1:6">
      <c r="A12" s="75" t="s">
        <v>868</v>
      </c>
      <c r="B12" s="77"/>
      <c r="C12" s="77"/>
      <c r="D12" s="77"/>
      <c r="E12" s="77"/>
      <c r="F12" s="77"/>
    </row>
    <row r="13" spans="1:6">
      <c r="A13" s="75" t="s">
        <v>23</v>
      </c>
      <c r="B13" s="77"/>
      <c r="C13" s="77"/>
      <c r="D13" s="77"/>
      <c r="E13" s="77"/>
      <c r="F13" s="77"/>
    </row>
    <row r="14" spans="1:6">
      <c r="A14" s="75" t="s">
        <v>167</v>
      </c>
      <c r="B14" s="77"/>
      <c r="C14" s="77"/>
      <c r="D14" s="77"/>
      <c r="E14" s="77"/>
      <c r="F14" s="77"/>
    </row>
    <row r="15" spans="1:6">
      <c r="A15" s="75" t="s">
        <v>148</v>
      </c>
      <c r="B15" s="77"/>
      <c r="C15" s="77"/>
      <c r="D15" s="77"/>
      <c r="E15" s="77"/>
      <c r="F15" s="77"/>
    </row>
    <row r="16" spans="1:6">
      <c r="A16" s="75" t="s">
        <v>10</v>
      </c>
      <c r="B16" s="77"/>
      <c r="C16" s="77"/>
      <c r="D16" s="77"/>
      <c r="E16" s="77"/>
      <c r="F16" s="77"/>
    </row>
    <row r="17" spans="1:6">
      <c r="A17" s="75" t="s">
        <v>153</v>
      </c>
      <c r="B17" s="77"/>
      <c r="C17" s="77"/>
      <c r="D17" s="77"/>
      <c r="E17" s="77"/>
      <c r="F17" s="77"/>
    </row>
    <row r="18" spans="1:6">
      <c r="A18" s="75" t="s">
        <v>0</v>
      </c>
      <c r="B18" s="77"/>
      <c r="C18" s="77"/>
      <c r="D18" s="77"/>
      <c r="E18" s="77"/>
      <c r="F18" s="77"/>
    </row>
    <row r="19" spans="1:6">
      <c r="A19" s="75" t="s">
        <v>869</v>
      </c>
      <c r="B19" s="77"/>
      <c r="C19" s="77"/>
      <c r="D19" s="77"/>
      <c r="E19" s="77"/>
      <c r="F19" s="77"/>
    </row>
    <row r="20" spans="1:6">
      <c r="A20" s="75" t="s">
        <v>860</v>
      </c>
    </row>
    <row r="22" spans="1:6">
      <c r="A22" s="74" t="s">
        <v>870</v>
      </c>
      <c r="B22" s="74"/>
    </row>
    <row r="23" spans="1:6">
      <c r="A23" s="75" t="s">
        <v>871</v>
      </c>
      <c r="B23" s="75">
        <f>SUM(B24:B30)</f>
        <v>171</v>
      </c>
    </row>
    <row r="24" spans="1:6">
      <c r="A24" s="75" t="s">
        <v>861</v>
      </c>
      <c r="B24" s="75">
        <v>25</v>
      </c>
    </row>
    <row r="25" spans="1:6">
      <c r="A25" s="75" t="s">
        <v>862</v>
      </c>
      <c r="B25" s="75">
        <v>3</v>
      </c>
    </row>
    <row r="26" spans="1:6">
      <c r="A26" s="75" t="s">
        <v>863</v>
      </c>
      <c r="B26" s="75">
        <v>12</v>
      </c>
    </row>
    <row r="27" spans="1:6">
      <c r="A27" s="75" t="s">
        <v>864</v>
      </c>
      <c r="B27" s="75">
        <v>14</v>
      </c>
    </row>
    <row r="28" spans="1:6">
      <c r="A28" s="75" t="s">
        <v>867</v>
      </c>
      <c r="B28" s="75">
        <v>56</v>
      </c>
    </row>
    <row r="29" spans="1:6">
      <c r="A29" s="75" t="s">
        <v>868</v>
      </c>
      <c r="B29" s="75">
        <v>29</v>
      </c>
    </row>
    <row r="30" spans="1:6">
      <c r="A30" s="75" t="s">
        <v>869</v>
      </c>
      <c r="B30" s="75">
        <v>32</v>
      </c>
    </row>
    <row r="32" spans="1:6">
      <c r="A32" s="75" t="s">
        <v>872</v>
      </c>
      <c r="B32" s="75">
        <f>SUM(B33:B37)</f>
        <v>220</v>
      </c>
    </row>
    <row r="33" spans="1:2">
      <c r="A33" s="75" t="s">
        <v>861</v>
      </c>
      <c r="B33" s="75">
        <v>40</v>
      </c>
    </row>
    <row r="34" spans="1:2">
      <c r="A34" s="75" t="s">
        <v>864</v>
      </c>
      <c r="B34" s="75">
        <v>70</v>
      </c>
    </row>
    <row r="35" spans="1:2">
      <c r="A35" s="75" t="s">
        <v>10</v>
      </c>
      <c r="B35" s="75">
        <v>65</v>
      </c>
    </row>
    <row r="36" spans="1:2">
      <c r="A36" s="75" t="s">
        <v>0</v>
      </c>
      <c r="B36" s="75">
        <v>17</v>
      </c>
    </row>
    <row r="37" spans="1:2">
      <c r="A37" s="75" t="s">
        <v>869</v>
      </c>
      <c r="B37" s="75">
        <v>28</v>
      </c>
    </row>
    <row r="39" spans="1:2">
      <c r="A39" s="75" t="s">
        <v>873</v>
      </c>
      <c r="B39" s="75">
        <f>SUM(B40:B43)</f>
        <v>140</v>
      </c>
    </row>
    <row r="40" spans="1:2">
      <c r="A40" s="75" t="s">
        <v>861</v>
      </c>
      <c r="B40" s="75">
        <v>66</v>
      </c>
    </row>
    <row r="41" spans="1:2">
      <c r="A41" s="75" t="s">
        <v>863</v>
      </c>
      <c r="B41" s="75">
        <v>18</v>
      </c>
    </row>
    <row r="42" spans="1:2">
      <c r="A42" s="75" t="s">
        <v>10</v>
      </c>
      <c r="B42" s="75">
        <v>32</v>
      </c>
    </row>
    <row r="43" spans="1:2">
      <c r="A43" s="75" t="s">
        <v>0</v>
      </c>
      <c r="B43" s="75">
        <v>24</v>
      </c>
    </row>
    <row r="45" spans="1:2">
      <c r="A45" s="75" t="s">
        <v>874</v>
      </c>
      <c r="B45" s="75">
        <f>SUM(B46:B47)</f>
        <v>130</v>
      </c>
    </row>
    <row r="46" spans="1:2">
      <c r="A46" s="75" t="s">
        <v>861</v>
      </c>
      <c r="B46" s="75">
        <v>100</v>
      </c>
    </row>
    <row r="47" spans="1:2">
      <c r="A47" s="75" t="s">
        <v>863</v>
      </c>
      <c r="B47" s="75">
        <v>30</v>
      </c>
    </row>
    <row r="49" spans="1:2">
      <c r="A49" s="75" t="s">
        <v>875</v>
      </c>
      <c r="B49" s="75">
        <f>SUM(B50:B53)</f>
        <v>335</v>
      </c>
    </row>
    <row r="50" spans="1:2">
      <c r="A50" s="75" t="s">
        <v>863</v>
      </c>
      <c r="B50" s="75">
        <v>60</v>
      </c>
    </row>
    <row r="51" spans="1:2">
      <c r="A51" s="75" t="s">
        <v>864</v>
      </c>
      <c r="B51" s="75">
        <v>80</v>
      </c>
    </row>
    <row r="52" spans="1:2">
      <c r="A52" s="75" t="s">
        <v>10</v>
      </c>
      <c r="B52" s="75">
        <v>150</v>
      </c>
    </row>
    <row r="53" spans="1:2">
      <c r="A53" s="75" t="s">
        <v>0</v>
      </c>
      <c r="B53" s="75">
        <v>45</v>
      </c>
    </row>
    <row r="55" spans="1:2">
      <c r="A55" s="75" t="s">
        <v>876</v>
      </c>
      <c r="B55" s="75">
        <f>SUM(B56:B60)</f>
        <v>231</v>
      </c>
    </row>
    <row r="56" spans="1:2">
      <c r="A56" s="75" t="s">
        <v>868</v>
      </c>
      <c r="B56" s="75">
        <v>55</v>
      </c>
    </row>
    <row r="57" spans="1:2">
      <c r="A57" s="75" t="s">
        <v>23</v>
      </c>
      <c r="B57" s="75">
        <v>77</v>
      </c>
    </row>
    <row r="58" spans="1:2">
      <c r="A58" s="75" t="s">
        <v>167</v>
      </c>
      <c r="B58" s="75">
        <v>33</v>
      </c>
    </row>
    <row r="59" spans="1:2">
      <c r="A59" s="75" t="s">
        <v>148</v>
      </c>
      <c r="B59" s="75">
        <v>44</v>
      </c>
    </row>
    <row r="60" spans="1:2">
      <c r="A60" s="75" t="s">
        <v>153</v>
      </c>
      <c r="B60" s="75">
        <v>22</v>
      </c>
    </row>
  </sheetData>
  <pageMargins left="0.75" right="0.75" top="1" bottom="1" header="0.5" footer="0.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K27"/>
  <sheetViews>
    <sheetView topLeftCell="B1" workbookViewId="0">
      <selection activeCell="J5" sqref="J5"/>
    </sheetView>
  </sheetViews>
  <sheetFormatPr defaultColWidth="9.109375" defaultRowHeight="13.2"/>
  <cols>
    <col min="1" max="1" width="9.109375" style="30" hidden="1" customWidth="1"/>
    <col min="2" max="2" width="9.109375" style="31"/>
    <col min="3" max="3" width="26.6640625" style="30" customWidth="1"/>
    <col min="4" max="4" width="6" style="30" customWidth="1"/>
    <col min="5" max="5" width="11.5546875" style="30" customWidth="1"/>
    <col min="6" max="6" width="10.88671875" style="30" customWidth="1"/>
    <col min="7" max="7" width="10.44140625" style="30" customWidth="1"/>
    <col min="8" max="16384" width="9.109375" style="30"/>
  </cols>
  <sheetData>
    <row r="2" spans="2:11">
      <c r="B2" s="34" t="s">
        <v>123</v>
      </c>
      <c r="C2" s="33" t="s">
        <v>130</v>
      </c>
      <c r="D2" s="34" t="s">
        <v>129</v>
      </c>
      <c r="E2" s="33" t="s">
        <v>128</v>
      </c>
      <c r="F2" s="34" t="s">
        <v>127</v>
      </c>
      <c r="G2" s="34" t="s">
        <v>126</v>
      </c>
    </row>
    <row r="3" spans="2:11">
      <c r="B3" s="37">
        <v>22201</v>
      </c>
      <c r="C3" s="36" t="s">
        <v>125</v>
      </c>
      <c r="D3" s="36">
        <v>10</v>
      </c>
      <c r="E3" s="35">
        <v>8138</v>
      </c>
      <c r="F3" s="35">
        <v>51371.85</v>
      </c>
      <c r="G3" s="35">
        <v>27160.6</v>
      </c>
    </row>
    <row r="4" spans="2:11">
      <c r="B4" s="37">
        <v>22202</v>
      </c>
      <c r="C4" s="36" t="s">
        <v>124</v>
      </c>
      <c r="D4" s="36">
        <v>5</v>
      </c>
      <c r="E4" s="35">
        <v>760</v>
      </c>
      <c r="F4" s="35">
        <v>19190</v>
      </c>
      <c r="G4" s="35">
        <v>9200.7999999999993</v>
      </c>
      <c r="I4" s="30" t="s">
        <v>123</v>
      </c>
      <c r="J4" s="30" t="s">
        <v>122</v>
      </c>
      <c r="K4" s="30" t="s">
        <v>121</v>
      </c>
    </row>
    <row r="5" spans="2:11">
      <c r="B5" s="37">
        <v>22203</v>
      </c>
      <c r="C5" s="36" t="s">
        <v>120</v>
      </c>
      <c r="D5" s="36">
        <v>10</v>
      </c>
      <c r="E5" s="35">
        <v>1401</v>
      </c>
      <c r="F5" s="35">
        <v>11000.65</v>
      </c>
      <c r="G5" s="35">
        <v>7632</v>
      </c>
      <c r="I5" s="39"/>
      <c r="K5" s="38" t="s">
        <v>119</v>
      </c>
    </row>
    <row r="6" spans="2:11">
      <c r="B6" s="37">
        <v>22204</v>
      </c>
      <c r="C6" s="36" t="s">
        <v>118</v>
      </c>
      <c r="D6" s="36">
        <v>5</v>
      </c>
      <c r="E6" s="35">
        <v>275</v>
      </c>
      <c r="F6" s="35">
        <v>6867.5</v>
      </c>
      <c r="G6" s="35">
        <v>2671.2</v>
      </c>
    </row>
    <row r="7" spans="2:11">
      <c r="B7" s="37">
        <v>22205</v>
      </c>
      <c r="C7" s="36" t="s">
        <v>117</v>
      </c>
      <c r="D7" s="36">
        <v>5</v>
      </c>
      <c r="E7" s="35">
        <v>550</v>
      </c>
      <c r="F7" s="35">
        <v>13908.15</v>
      </c>
      <c r="G7" s="35">
        <v>8458.7999999999993</v>
      </c>
    </row>
    <row r="8" spans="2:11">
      <c r="B8" s="37">
        <v>22206</v>
      </c>
      <c r="C8" s="36" t="s">
        <v>116</v>
      </c>
      <c r="D8" s="36">
        <v>18</v>
      </c>
      <c r="E8" s="35">
        <v>164</v>
      </c>
      <c r="F8" s="35">
        <v>2369.3000000000002</v>
      </c>
      <c r="G8" s="35">
        <v>2150.4</v>
      </c>
    </row>
    <row r="9" spans="2:11">
      <c r="B9" s="37">
        <v>22207</v>
      </c>
      <c r="C9" s="36" t="s">
        <v>115</v>
      </c>
      <c r="D9" s="36">
        <v>16</v>
      </c>
      <c r="E9" s="35">
        <v>205</v>
      </c>
      <c r="F9" s="35">
        <v>3534.2</v>
      </c>
      <c r="G9" s="35">
        <v>2901.45</v>
      </c>
    </row>
    <row r="10" spans="2:11">
      <c r="B10" s="37">
        <v>22208</v>
      </c>
      <c r="C10" s="36" t="s">
        <v>114</v>
      </c>
      <c r="D10" s="36">
        <v>10</v>
      </c>
      <c r="E10" s="35">
        <v>40</v>
      </c>
      <c r="F10" s="35">
        <v>314</v>
      </c>
      <c r="G10" s="35">
        <v>339.2</v>
      </c>
    </row>
    <row r="11" spans="2:11">
      <c r="B11" s="37">
        <v>22209</v>
      </c>
      <c r="C11" s="36" t="s">
        <v>113</v>
      </c>
      <c r="D11" s="36">
        <v>5</v>
      </c>
      <c r="E11" s="35">
        <v>40.5</v>
      </c>
      <c r="F11" s="35">
        <v>1986.5</v>
      </c>
      <c r="G11" s="35">
        <v>2146.5</v>
      </c>
    </row>
    <row r="12" spans="2:11">
      <c r="B12" s="37">
        <v>22210</v>
      </c>
      <c r="C12" s="36" t="s">
        <v>112</v>
      </c>
      <c r="D12" s="36">
        <v>5</v>
      </c>
      <c r="E12" s="35">
        <v>10</v>
      </c>
      <c r="F12" s="35">
        <v>441.5</v>
      </c>
      <c r="G12" s="35">
        <v>238.5</v>
      </c>
    </row>
    <row r="13" spans="2:11">
      <c r="B13" s="37">
        <v>22212</v>
      </c>
      <c r="C13" s="36" t="s">
        <v>111</v>
      </c>
      <c r="D13" s="36">
        <v>18</v>
      </c>
      <c r="E13" s="35">
        <v>283</v>
      </c>
      <c r="F13" s="35">
        <v>3896.95</v>
      </c>
      <c r="G13" s="35">
        <v>3242.4</v>
      </c>
    </row>
    <row r="14" spans="2:11">
      <c r="B14" s="37">
        <v>22213</v>
      </c>
      <c r="C14" s="36" t="s">
        <v>110</v>
      </c>
      <c r="D14" s="36">
        <v>25</v>
      </c>
      <c r="E14" s="35">
        <v>277</v>
      </c>
      <c r="F14" s="35">
        <v>2801.85</v>
      </c>
      <c r="G14" s="35">
        <v>3307.4</v>
      </c>
    </row>
    <row r="15" spans="2:11">
      <c r="B15" s="37">
        <v>22214</v>
      </c>
      <c r="C15" s="36" t="s">
        <v>109</v>
      </c>
      <c r="D15" s="36">
        <v>40</v>
      </c>
      <c r="E15" s="35">
        <v>23</v>
      </c>
      <c r="F15" s="35">
        <v>407.3</v>
      </c>
      <c r="G15" s="35">
        <v>438.9</v>
      </c>
    </row>
    <row r="16" spans="2:11">
      <c r="B16" s="37">
        <v>22216</v>
      </c>
      <c r="C16" s="36" t="s">
        <v>108</v>
      </c>
      <c r="D16" s="36">
        <v>5</v>
      </c>
      <c r="E16" s="35">
        <v>95</v>
      </c>
      <c r="F16" s="35">
        <v>2618.9</v>
      </c>
      <c r="G16" s="35">
        <v>1929.2</v>
      </c>
    </row>
    <row r="17" spans="2:7">
      <c r="B17" s="37">
        <v>22217</v>
      </c>
      <c r="C17" s="36" t="s">
        <v>107</v>
      </c>
      <c r="D17" s="36">
        <v>23</v>
      </c>
      <c r="E17" s="35">
        <v>128</v>
      </c>
      <c r="F17" s="35">
        <v>2768.4</v>
      </c>
      <c r="G17" s="35">
        <v>2984.9</v>
      </c>
    </row>
    <row r="18" spans="2:7">
      <c r="B18" s="37">
        <v>22218</v>
      </c>
      <c r="C18" s="36" t="s">
        <v>106</v>
      </c>
      <c r="D18" s="36">
        <v>22</v>
      </c>
      <c r="E18" s="35">
        <v>105</v>
      </c>
      <c r="F18" s="35">
        <v>2061</v>
      </c>
      <c r="G18" s="35">
        <v>1293.2</v>
      </c>
    </row>
    <row r="19" spans="2:7">
      <c r="B19" s="37">
        <v>22219</v>
      </c>
      <c r="C19" s="36" t="s">
        <v>105</v>
      </c>
      <c r="D19" s="36">
        <v>5</v>
      </c>
      <c r="E19" s="35">
        <v>67.5</v>
      </c>
      <c r="F19" s="35">
        <v>2741.65</v>
      </c>
      <c r="G19" s="35">
        <v>2146.5</v>
      </c>
    </row>
    <row r="20" spans="2:7">
      <c r="B20" s="37">
        <v>22220</v>
      </c>
      <c r="C20" s="36" t="s">
        <v>104</v>
      </c>
      <c r="D20" s="36">
        <v>5</v>
      </c>
      <c r="E20" s="35">
        <v>90</v>
      </c>
      <c r="F20" s="35">
        <v>3499.65</v>
      </c>
      <c r="G20" s="35">
        <v>3816</v>
      </c>
    </row>
    <row r="21" spans="2:7">
      <c r="B21" s="37">
        <v>22221</v>
      </c>
      <c r="C21" s="36" t="s">
        <v>103</v>
      </c>
      <c r="D21" s="36">
        <v>5</v>
      </c>
      <c r="E21" s="35">
        <v>153</v>
      </c>
      <c r="F21" s="35">
        <v>6217.35</v>
      </c>
      <c r="G21" s="35">
        <v>4306.5</v>
      </c>
    </row>
    <row r="22" spans="2:7">
      <c r="B22" s="37">
        <v>22222</v>
      </c>
      <c r="C22" s="36" t="s">
        <v>102</v>
      </c>
      <c r="D22" s="36">
        <v>5</v>
      </c>
      <c r="E22" s="35">
        <v>55</v>
      </c>
      <c r="F22" s="35">
        <v>1721.55</v>
      </c>
      <c r="G22" s="35">
        <v>1848</v>
      </c>
    </row>
    <row r="23" spans="2:7">
      <c r="B23" s="37">
        <v>22223</v>
      </c>
      <c r="C23" s="36" t="s">
        <v>101</v>
      </c>
      <c r="D23" s="36">
        <v>25</v>
      </c>
      <c r="E23" s="35">
        <v>306</v>
      </c>
      <c r="F23" s="35">
        <v>1854.55</v>
      </c>
      <c r="G23" s="35">
        <v>1442</v>
      </c>
    </row>
    <row r="24" spans="2:7">
      <c r="B24" s="37">
        <v>22224</v>
      </c>
      <c r="C24" s="36" t="s">
        <v>100</v>
      </c>
      <c r="D24" s="36">
        <v>5</v>
      </c>
      <c r="E24" s="35">
        <v>60</v>
      </c>
      <c r="F24" s="35">
        <v>2753.85</v>
      </c>
      <c r="G24" s="35">
        <v>3052.8</v>
      </c>
    </row>
    <row r="25" spans="2:7">
      <c r="B25" s="37">
        <v>22228</v>
      </c>
      <c r="C25" s="36" t="s">
        <v>99</v>
      </c>
      <c r="D25" s="36">
        <v>30</v>
      </c>
      <c r="E25" s="35">
        <v>118</v>
      </c>
      <c r="F25" s="35">
        <v>1353.7</v>
      </c>
      <c r="G25" s="35">
        <v>1745.2</v>
      </c>
    </row>
    <row r="26" spans="2:7">
      <c r="B26" s="37"/>
      <c r="C26" s="36"/>
      <c r="D26" s="36"/>
      <c r="E26" s="35"/>
      <c r="F26" s="35"/>
      <c r="G26" s="35"/>
    </row>
    <row r="27" spans="2:7">
      <c r="B27" s="34"/>
      <c r="C27" s="33" t="s">
        <v>98</v>
      </c>
      <c r="D27" s="33"/>
      <c r="E27" s="32">
        <v>13344</v>
      </c>
      <c r="F27" s="32">
        <v>145680.35</v>
      </c>
      <c r="G27" s="32">
        <v>94452.45</v>
      </c>
    </row>
  </sheetData>
  <pageMargins left="0.75" right="0.75" top="1" bottom="1" header="0.5" footer="0.5"/>
  <pageSetup paperSize="9" orientation="portrait" horizontalDpi="4294967292" verticalDpi="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644"/>
  <sheetViews>
    <sheetView workbookViewId="0">
      <selection activeCell="B1" sqref="B1"/>
    </sheetView>
  </sheetViews>
  <sheetFormatPr defaultRowHeight="14.4"/>
  <cols>
    <col min="1" max="1" width="35.5546875" bestFit="1" customWidth="1"/>
  </cols>
  <sheetData>
    <row r="1" spans="1:2">
      <c r="A1" t="s">
        <v>841</v>
      </c>
      <c r="B1" t="str">
        <f>LEFT(A1,(MIN(FIND({0;1;2;3;4;5;6;7;8;9},A1&amp;"0123456789")))-1)</f>
        <v>Otepää Pühajärve tee</v>
      </c>
    </row>
    <row r="2" spans="1:2">
      <c r="A2" t="s">
        <v>840</v>
      </c>
      <c r="B2" t="str">
        <f>LEFT(A2,(MIN(FIND({0;1;2;3;4;5;6;7;8;9},A2&amp;"0123456789")))-1)</f>
        <v>Otepää Pühajärve tee</v>
      </c>
    </row>
    <row r="3" spans="1:2">
      <c r="A3" t="s">
        <v>839</v>
      </c>
      <c r="B3" t="str">
        <f>LEFT(A3,(MIN(FIND({0;1;2;3;4;5;6;7;8;9},A3&amp;"0123456789")))-1)</f>
        <v>Otepää Pühajärve tee</v>
      </c>
    </row>
    <row r="4" spans="1:2">
      <c r="A4" t="s">
        <v>838</v>
      </c>
      <c r="B4" t="str">
        <f>LEFT(A4,(MIN(FIND({0;1;2;3;4;5;6;7;8;9},A4&amp;"0123456789")))-1)</f>
        <v>Otepää Pühajärve tee</v>
      </c>
    </row>
    <row r="5" spans="1:2">
      <c r="A5" t="s">
        <v>837</v>
      </c>
      <c r="B5" t="str">
        <f>LEFT(A5,(MIN(FIND({0;1;2;3;4;5;6;7;8;9},A5&amp;"0123456789")))-1)</f>
        <v>Otepää Pühajärve tee</v>
      </c>
    </row>
    <row r="6" spans="1:2">
      <c r="A6" t="s">
        <v>836</v>
      </c>
      <c r="B6" t="str">
        <f>LEFT(A6,(MIN(FIND({0;1;2;3;4;5;6;7;8;9},A6&amp;"0123456789")))-1)</f>
        <v>Otepää Pühajärve tee</v>
      </c>
    </row>
    <row r="7" spans="1:2">
      <c r="A7" t="s">
        <v>835</v>
      </c>
      <c r="B7" t="str">
        <f>LEFT(A7,(MIN(FIND({0;1;2;3;4;5;6;7;8;9},A7&amp;"0123456789")))-1)</f>
        <v>Otepää Pühajärve tee</v>
      </c>
    </row>
    <row r="8" spans="1:2">
      <c r="A8" t="s">
        <v>834</v>
      </c>
      <c r="B8" t="str">
        <f>LEFT(A8,(MIN(FIND({0;1;2;3;4;5;6;7;8;9},A8&amp;"0123456789")))-1)</f>
        <v>Otepää Pühajärve tee</v>
      </c>
    </row>
    <row r="9" spans="1:2">
      <c r="A9" t="s">
        <v>833</v>
      </c>
      <c r="B9" t="str">
        <f>LEFT(A9,(MIN(FIND({0;1;2;3;4;5;6;7;8;9},A9&amp;"0123456789")))-1)</f>
        <v>Otepää Pühajärve tee</v>
      </c>
    </row>
    <row r="10" spans="1:2">
      <c r="A10" t="s">
        <v>832</v>
      </c>
      <c r="B10" t="str">
        <f>LEFT(A10,(MIN(FIND({0;1;2;3;4;5;6;7;8;9},A10&amp;"0123456789")))-1)</f>
        <v>Otepää Pühajärve tee</v>
      </c>
    </row>
    <row r="11" spans="1:2">
      <c r="A11" t="s">
        <v>831</v>
      </c>
      <c r="B11" t="str">
        <f>LEFT(A11,(MIN(FIND({0;1;2;3;4;5;6;7;8;9},A11&amp;"0123456789")))-1)</f>
        <v>Põltsamaa Viljandi mnt</v>
      </c>
    </row>
    <row r="12" spans="1:2">
      <c r="A12" t="s">
        <v>830</v>
      </c>
      <c r="B12" t="str">
        <f>LEFT(A12,(MIN(FIND({0;1;2;3;4;5;6;7;8;9},A12&amp;"0123456789")))-1)</f>
        <v>Põltsamaa Viljandi mnt</v>
      </c>
    </row>
    <row r="13" spans="1:2">
      <c r="A13" t="s">
        <v>829</v>
      </c>
      <c r="B13" t="str">
        <f>LEFT(A13,(MIN(FIND({0;1;2;3;4;5;6;7;8;9},A13&amp;"0123456789")))-1)</f>
        <v>Põltsamaa Viljandi mnt</v>
      </c>
    </row>
    <row r="14" spans="1:2">
      <c r="A14" t="s">
        <v>828</v>
      </c>
      <c r="B14" t="str">
        <f>LEFT(A14,(MIN(FIND({0;1;2;3;4;5;6;7;8;9},A14&amp;"0123456789")))-1)</f>
        <v>Põltsamaa Viljandi mnt</v>
      </c>
    </row>
    <row r="15" spans="1:2">
      <c r="A15" t="s">
        <v>827</v>
      </c>
      <c r="B15" t="str">
        <f>LEFT(A15,(MIN(FIND({0;1;2;3;4;5;6;7;8;9},A15&amp;"0123456789")))-1)</f>
        <v>Põltsamaa Lossi tn</v>
      </c>
    </row>
    <row r="16" spans="1:2">
      <c r="A16" t="s">
        <v>826</v>
      </c>
      <c r="B16" t="str">
        <f>LEFT(A16,(MIN(FIND({0;1;2;3;4;5;6;7;8;9},A16&amp;"0123456789")))-1)</f>
        <v>Põltsamaa Lossi tn</v>
      </c>
    </row>
    <row r="17" spans="1:2">
      <c r="A17" t="s">
        <v>825</v>
      </c>
      <c r="B17" t="str">
        <f>LEFT(A17,(MIN(FIND({0;1;2;3;4;5;6;7;8;9},A17&amp;"0123456789")))-1)</f>
        <v>Põltsamaa Lossi tn</v>
      </c>
    </row>
    <row r="18" spans="1:2">
      <c r="A18" t="s">
        <v>824</v>
      </c>
      <c r="B18" t="str">
        <f>LEFT(A18,(MIN(FIND({0;1;2;3;4;5;6;7;8;9},A18&amp;"0123456789")))-1)</f>
        <v>Põltsamaa Lossi tn</v>
      </c>
    </row>
    <row r="19" spans="1:2">
      <c r="A19" t="s">
        <v>823</v>
      </c>
      <c r="B19" t="str">
        <f>LEFT(A19,(MIN(FIND({0;1;2;3;4;5;6;7;8;9},A19&amp;"0123456789")))-1)</f>
        <v>Põltsamaa Lossi tn</v>
      </c>
    </row>
    <row r="20" spans="1:2">
      <c r="A20" t="s">
        <v>822</v>
      </c>
      <c r="B20" t="str">
        <f>LEFT(A20,(MIN(FIND({0;1;2;3;4;5;6;7;8;9},A20&amp;"0123456789")))-1)</f>
        <v>Põltsamaa Lossi tn</v>
      </c>
    </row>
    <row r="21" spans="1:2">
      <c r="A21" t="s">
        <v>821</v>
      </c>
      <c r="B21" t="str">
        <f>LEFT(A21,(MIN(FIND({0;1;2;3;4;5;6;7;8;9},A21&amp;"0123456789")))-1)</f>
        <v>Põltsamaa Lossi tn</v>
      </c>
    </row>
    <row r="22" spans="1:2">
      <c r="A22" t="s">
        <v>820</v>
      </c>
      <c r="B22" t="str">
        <f>LEFT(A22,(MIN(FIND({0;1;2;3;4;5;6;7;8;9},A22&amp;"0123456789")))-1)</f>
        <v>Põltsamaa Lossi tn</v>
      </c>
    </row>
    <row r="23" spans="1:2">
      <c r="A23" t="s">
        <v>819</v>
      </c>
      <c r="B23" t="str">
        <f>LEFT(A23,(MIN(FIND({0;1;2;3;4;5;6;7;8;9},A23&amp;"0123456789")))-1)</f>
        <v>Põltsamaa Tartu mnt</v>
      </c>
    </row>
    <row r="24" spans="1:2">
      <c r="A24" t="s">
        <v>818</v>
      </c>
      <c r="B24" t="str">
        <f>LEFT(A24,(MIN(FIND({0;1;2;3;4;5;6;7;8;9},A24&amp;"0123456789")))-1)</f>
        <v>Põltsamaa Tartu mnt</v>
      </c>
    </row>
    <row r="25" spans="1:2">
      <c r="A25" t="s">
        <v>817</v>
      </c>
      <c r="B25" t="str">
        <f>LEFT(A25,(MIN(FIND({0;1;2;3;4;5;6;7;8;9},A25&amp;"0123456789")))-1)</f>
        <v>Põltsamaa Tartu mnt</v>
      </c>
    </row>
    <row r="26" spans="1:2">
      <c r="A26" t="s">
        <v>816</v>
      </c>
      <c r="B26" t="str">
        <f>LEFT(A26,(MIN(FIND({0;1;2;3;4;5;6;7;8;9},A26&amp;"0123456789")))-1)</f>
        <v>Põltsamaa Tartu mnt</v>
      </c>
    </row>
    <row r="27" spans="1:2">
      <c r="A27" t="s">
        <v>815</v>
      </c>
      <c r="B27" t="str">
        <f>LEFT(A27,(MIN(FIND({0;1;2;3;4;5;6;7;8;9},A27&amp;"0123456789")))-1)</f>
        <v>Põltsamaa Jõgeva mnt</v>
      </c>
    </row>
    <row r="28" spans="1:2">
      <c r="A28" t="s">
        <v>814</v>
      </c>
      <c r="B28" t="str">
        <f>LEFT(A28,(MIN(FIND({0;1;2;3;4;5;6;7;8;9},A28&amp;"0123456789")))-1)</f>
        <v>Põltsamaa Jõgeva mnt</v>
      </c>
    </row>
    <row r="29" spans="1:2">
      <c r="A29" t="s">
        <v>813</v>
      </c>
      <c r="B29" t="str">
        <f>LEFT(A29,(MIN(FIND({0;1;2;3;4;5;6;7;8;9},A29&amp;"0123456789")))-1)</f>
        <v>Põltsamaa Jõgeva mnt</v>
      </c>
    </row>
    <row r="30" spans="1:2">
      <c r="A30" t="s">
        <v>812</v>
      </c>
      <c r="B30" t="str">
        <f>LEFT(A30,(MIN(FIND({0;1;2;3;4;5;6;7;8;9},A30&amp;"0123456789")))-1)</f>
        <v>Põltsamaa Jõgeva mnt</v>
      </c>
    </row>
    <row r="31" spans="1:2">
      <c r="A31" t="s">
        <v>811</v>
      </c>
      <c r="B31" t="str">
        <f>LEFT(A31,(MIN(FIND({0;1;2;3;4;5;6;7;8;9},A31&amp;"0123456789")))-1)</f>
        <v>Põltsamaa Jõgeva mnt</v>
      </c>
    </row>
    <row r="32" spans="1:2">
      <c r="A32" t="s">
        <v>810</v>
      </c>
      <c r="B32" t="str">
        <f>LEFT(A32,(MIN(FIND({0;1;2;3;4;5;6;7;8;9},A32&amp;"0123456789")))-1)</f>
        <v>Põltsamaa Jõgeva mnt</v>
      </c>
    </row>
    <row r="33" spans="1:2">
      <c r="A33" t="s">
        <v>815</v>
      </c>
      <c r="B33" t="str">
        <f>LEFT(A33,(MIN(FIND({0;1;2;3;4;5;6;7;8;9},A33&amp;"0123456789")))-1)</f>
        <v>Põltsamaa Jõgeva mnt</v>
      </c>
    </row>
    <row r="34" spans="1:2">
      <c r="A34" t="s">
        <v>814</v>
      </c>
      <c r="B34" t="str">
        <f>LEFT(A34,(MIN(FIND({0;1;2;3;4;5;6;7;8;9},A34&amp;"0123456789")))-1)</f>
        <v>Põltsamaa Jõgeva mnt</v>
      </c>
    </row>
    <row r="35" spans="1:2">
      <c r="A35" t="s">
        <v>813</v>
      </c>
      <c r="B35" t="str">
        <f>LEFT(A35,(MIN(FIND({0;1;2;3;4;5;6;7;8;9},A35&amp;"0123456789")))-1)</f>
        <v>Põltsamaa Jõgeva mnt</v>
      </c>
    </row>
    <row r="36" spans="1:2">
      <c r="A36" t="s">
        <v>812</v>
      </c>
      <c r="B36" t="str">
        <f>LEFT(A36,(MIN(FIND({0;1;2;3;4;5;6;7;8;9},A36&amp;"0123456789")))-1)</f>
        <v>Põltsamaa Jõgeva mnt</v>
      </c>
    </row>
    <row r="37" spans="1:2">
      <c r="A37" t="s">
        <v>811</v>
      </c>
      <c r="B37" t="str">
        <f>LEFT(A37,(MIN(FIND({0;1;2;3;4;5;6;7;8;9},A37&amp;"0123456789")))-1)</f>
        <v>Põltsamaa Jõgeva mnt</v>
      </c>
    </row>
    <row r="38" spans="1:2">
      <c r="A38" t="s">
        <v>810</v>
      </c>
      <c r="B38" t="str">
        <f>LEFT(A38,(MIN(FIND({0;1;2;3;4;5;6;7;8;9},A38&amp;"0123456789")))-1)</f>
        <v>Põltsamaa Jõgeva mnt</v>
      </c>
    </row>
    <row r="39" spans="1:2">
      <c r="A39" t="s">
        <v>809</v>
      </c>
      <c r="B39" t="str">
        <f>LEFT(A39,(MIN(FIND({0;1;2;3;4;5;6;7;8;9},A39&amp;"0123456789")))-1)</f>
        <v>Põltsamaa Jõgeva mnt</v>
      </c>
    </row>
    <row r="40" spans="1:2">
      <c r="A40" t="s">
        <v>808</v>
      </c>
      <c r="B40" t="str">
        <f>LEFT(A40,(MIN(FIND({0;1;2;3;4;5;6;7;8;9},A40&amp;"0123456789")))-1)</f>
        <v>Põltsamaa Jõgeva mnt</v>
      </c>
    </row>
    <row r="41" spans="1:2">
      <c r="A41" t="s">
        <v>807</v>
      </c>
      <c r="B41" t="str">
        <f>LEFT(A41,(MIN(FIND({0;1;2;3;4;5;6;7;8;9},A41&amp;"0123456789")))-1)</f>
        <v>Põltsamaa Jõgeva mnt</v>
      </c>
    </row>
    <row r="42" spans="1:2">
      <c r="A42" t="s">
        <v>806</v>
      </c>
      <c r="B42" t="str">
        <f>LEFT(A42,(MIN(FIND({0;1;2;3;4;5;6;7;8;9},A42&amp;"0123456789")))-1)</f>
        <v>Põltsamaa Jõgeva mnt</v>
      </c>
    </row>
    <row r="43" spans="1:2">
      <c r="A43" t="s">
        <v>805</v>
      </c>
      <c r="B43" t="str">
        <f>LEFT(A43,(MIN(FIND({0;1;2;3;4;5;6;7;8;9},A43&amp;"0123456789")))-1)</f>
        <v>Keskring Aia tn</v>
      </c>
    </row>
    <row r="44" spans="1:2">
      <c r="A44" t="s">
        <v>804</v>
      </c>
      <c r="B44" t="str">
        <f>LEFT(A44,(MIN(FIND({0;1;2;3;4;5;6;7;8;9},A44&amp;"0123456789")))-1)</f>
        <v>Keskring Aia tn</v>
      </c>
    </row>
    <row r="45" spans="1:2">
      <c r="A45" t="s">
        <v>803</v>
      </c>
      <c r="B45" t="str">
        <f>LEFT(A45,(MIN(FIND({0;1;2;3;4;5;6;7;8;9},A45&amp;"0123456789")))-1)</f>
        <v>Keskring Tartu mnt</v>
      </c>
    </row>
    <row r="46" spans="1:2">
      <c r="A46" t="s">
        <v>802</v>
      </c>
      <c r="B46" t="str">
        <f>LEFT(A46,(MIN(FIND({0;1;2;3;4;5;6;7;8;9},A46&amp;"0123456789")))-1)</f>
        <v>Keskring Tartu mnt</v>
      </c>
    </row>
    <row r="47" spans="1:2">
      <c r="A47" t="s">
        <v>801</v>
      </c>
      <c r="B47" t="str">
        <f>LEFT(A47,(MIN(FIND({0;1;2;3;4;5;6;7;8;9},A47&amp;"0123456789")))-1)</f>
        <v xml:space="preserve">Keskring Silla tn </v>
      </c>
    </row>
    <row r="48" spans="1:2">
      <c r="A48" t="s">
        <v>800</v>
      </c>
      <c r="B48" t="str">
        <f>LEFT(A48,(MIN(FIND({0;1;2;3;4;5;6;7;8;9},A48&amp;"0123456789")))-1)</f>
        <v xml:space="preserve">Keskring Silla tn </v>
      </c>
    </row>
    <row r="49" spans="1:2">
      <c r="A49" t="s">
        <v>799</v>
      </c>
      <c r="B49" t="str">
        <f>LEFT(A49,(MIN(FIND({0;1;2;3;4;5;6;7;8;9},A49&amp;"0123456789")))-1)</f>
        <v xml:space="preserve">Keskring Silla tn </v>
      </c>
    </row>
    <row r="50" spans="1:2">
      <c r="A50" t="s">
        <v>798</v>
      </c>
      <c r="B50" t="str">
        <f>LEFT(A50,(MIN(FIND({0;1;2;3;4;5;6;7;8;9},A50&amp;"0123456789")))-1)</f>
        <v xml:space="preserve">Keskring Silla tn </v>
      </c>
    </row>
    <row r="51" spans="1:2">
      <c r="A51" t="s">
        <v>797</v>
      </c>
      <c r="B51" t="str">
        <f>LEFT(A51,(MIN(FIND({0;1;2;3;4;5;6;7;8;9},A51&amp;"0123456789")))-1)</f>
        <v>Valga Kuperjanovi</v>
      </c>
    </row>
    <row r="52" spans="1:2">
      <c r="A52" t="s">
        <v>796</v>
      </c>
      <c r="B52" t="str">
        <f>LEFT(A52,(MIN(FIND({0;1;2;3;4;5;6;7;8;9},A52&amp;"0123456789")))-1)</f>
        <v>Valga Kuperjanovi</v>
      </c>
    </row>
    <row r="53" spans="1:2">
      <c r="A53" t="s">
        <v>795</v>
      </c>
      <c r="B53" t="str">
        <f>LEFT(A53,(MIN(FIND({0;1;2;3;4;5;6;7;8;9},A53&amp;"0123456789")))-1)</f>
        <v>Valga Kuperjanovi</v>
      </c>
    </row>
    <row r="54" spans="1:2">
      <c r="A54" t="s">
        <v>794</v>
      </c>
      <c r="B54" t="str">
        <f>LEFT(A54,(MIN(FIND({0;1;2;3;4;5;6;7;8;9},A54&amp;"0123456789")))-1)</f>
        <v>Valga Kuperjanovi</v>
      </c>
    </row>
    <row r="55" spans="1:2">
      <c r="A55" t="s">
        <v>793</v>
      </c>
      <c r="B55" t="str">
        <f>LEFT(A55,(MIN(FIND({0;1;2;3;4;5;6;7;8;9},A55&amp;"0123456789")))-1)</f>
        <v>Valga Kuperjanovi</v>
      </c>
    </row>
    <row r="56" spans="1:2">
      <c r="A56" t="s">
        <v>792</v>
      </c>
      <c r="B56" t="str">
        <f>LEFT(A56,(MIN(FIND({0;1;2;3;4;5;6;7;8;9},A56&amp;"0123456789")))-1)</f>
        <v>Valga Kuperjanovi</v>
      </c>
    </row>
    <row r="57" spans="1:2">
      <c r="A57" t="s">
        <v>791</v>
      </c>
      <c r="B57" t="str">
        <f>LEFT(A57,(MIN(FIND({0;1;2;3;4;5;6;7;8;9},A57&amp;"0123456789")))-1)</f>
        <v>Valga Vabaduse</v>
      </c>
    </row>
    <row r="58" spans="1:2">
      <c r="A58" t="s">
        <v>790</v>
      </c>
      <c r="B58" t="str">
        <f>LEFT(A58,(MIN(FIND({0;1;2;3;4;5;6;7;8;9},A58&amp;"0123456789")))-1)</f>
        <v>Valga Vabaduse</v>
      </c>
    </row>
    <row r="59" spans="1:2">
      <c r="A59" t="s">
        <v>789</v>
      </c>
      <c r="B59" t="str">
        <f>LEFT(A59,(MIN(FIND({0;1;2;3;4;5;6;7;8;9},A59&amp;"0123456789")))-1)</f>
        <v>Valga Pikk</v>
      </c>
    </row>
    <row r="60" spans="1:2">
      <c r="A60" t="s">
        <v>788</v>
      </c>
      <c r="B60" t="str">
        <f>LEFT(A60,(MIN(FIND({0;1;2;3;4;5;6;7;8;9},A60&amp;"0123456789")))-1)</f>
        <v>Valga Pikk</v>
      </c>
    </row>
    <row r="61" spans="1:2">
      <c r="A61" t="s">
        <v>787</v>
      </c>
      <c r="B61" t="str">
        <f>LEFT(A61,(MIN(FIND({0;1;2;3;4;5;6;7;8;9},A61&amp;"0123456789")))-1)</f>
        <v>Valga Pikk</v>
      </c>
    </row>
    <row r="62" spans="1:2">
      <c r="A62" t="s">
        <v>786</v>
      </c>
      <c r="B62" t="str">
        <f>LEFT(A62,(MIN(FIND({0;1;2;3;4;5;6;7;8;9},A62&amp;"0123456789")))-1)</f>
        <v>Valga Pikk</v>
      </c>
    </row>
    <row r="63" spans="1:2">
      <c r="A63" t="s">
        <v>785</v>
      </c>
      <c r="B63" t="str">
        <f>LEFT(A63,(MIN(FIND({0;1;2;3;4;5;6;7;8;9},A63&amp;"0123456789")))-1)</f>
        <v>Valga Pikk</v>
      </c>
    </row>
    <row r="64" spans="1:2">
      <c r="A64" t="s">
        <v>784</v>
      </c>
      <c r="B64" t="str">
        <f>LEFT(A64,(MIN(FIND({0;1;2;3;4;5;6;7;8;9},A64&amp;"0123456789")))-1)</f>
        <v>Valga Pikk</v>
      </c>
    </row>
    <row r="65" spans="1:2">
      <c r="A65" t="s">
        <v>783</v>
      </c>
      <c r="B65" t="str">
        <f>LEFT(A65,(MIN(FIND({0;1;2;3;4;5;6;7;8;9},A65&amp;"0123456789")))-1)</f>
        <v>Valga Pikk</v>
      </c>
    </row>
    <row r="66" spans="1:2">
      <c r="A66" t="s">
        <v>782</v>
      </c>
      <c r="B66" t="str">
        <f>LEFT(A66,(MIN(FIND({0;1;2;3;4;5;6;7;8;9},A66&amp;"0123456789")))-1)</f>
        <v>Valga Pikk</v>
      </c>
    </row>
    <row r="67" spans="1:2">
      <c r="A67" t="s">
        <v>781</v>
      </c>
      <c r="B67" t="str">
        <f>LEFT(A67,(MIN(FIND({0;1;2;3;4;5;6;7;8;9},A67&amp;"0123456789")))-1)</f>
        <v>Valga Pikk</v>
      </c>
    </row>
    <row r="68" spans="1:2">
      <c r="A68" t="s">
        <v>780</v>
      </c>
      <c r="B68" t="str">
        <f>LEFT(A68,(MIN(FIND({0;1;2;3;4;5;6;7;8;9},A68&amp;"0123456789")))-1)</f>
        <v>Valga Pikk</v>
      </c>
    </row>
    <row r="69" spans="1:2">
      <c r="A69" t="s">
        <v>779</v>
      </c>
      <c r="B69" t="str">
        <f>LEFT(A69,(MIN(FIND({0;1;2;3;4;5;6;7;8;9},A69&amp;"0123456789")))-1)</f>
        <v>Valga Pikk</v>
      </c>
    </row>
    <row r="70" spans="1:2">
      <c r="A70" t="s">
        <v>778</v>
      </c>
      <c r="B70" t="str">
        <f>LEFT(A70,(MIN(FIND({0;1;2;3;4;5;6;7;8;9},A70&amp;"0123456789")))-1)</f>
        <v>Valga Pikk</v>
      </c>
    </row>
    <row r="71" spans="1:2">
      <c r="A71" t="s">
        <v>777</v>
      </c>
      <c r="B71" t="str">
        <f>LEFT(A71,(MIN(FIND({0;1;2;3;4;5;6;7;8;9},A71&amp;"0123456789")))-1)</f>
        <v>Valga Pikk</v>
      </c>
    </row>
    <row r="72" spans="1:2">
      <c r="A72" t="s">
        <v>776</v>
      </c>
      <c r="B72" t="str">
        <f>LEFT(A72,(MIN(FIND({0;1;2;3;4;5;6;7;8;9},A72&amp;"0123456789")))-1)</f>
        <v>Valga Pikk</v>
      </c>
    </row>
    <row r="73" spans="1:2">
      <c r="A73" t="s">
        <v>775</v>
      </c>
      <c r="B73" t="str">
        <f>LEFT(A73,(MIN(FIND({0;1;2;3;4;5;6;7;8;9},A73&amp;"0123456789")))-1)</f>
        <v>Valga Jaama</v>
      </c>
    </row>
    <row r="74" spans="1:2">
      <c r="A74" t="s">
        <v>774</v>
      </c>
      <c r="B74" t="str">
        <f>LEFT(A74,(MIN(FIND({0;1;2;3;4;5;6;7;8;9},A74&amp;"0123456789")))-1)</f>
        <v>Valga Jaama</v>
      </c>
    </row>
    <row r="75" spans="1:2">
      <c r="A75" t="s">
        <v>773</v>
      </c>
      <c r="B75" t="str">
        <f>LEFT(A75,(MIN(FIND({0;1;2;3;4;5;6;7;8;9},A75&amp;"0123456789")))-1)</f>
        <v>Valga Jaama</v>
      </c>
    </row>
    <row r="76" spans="1:2">
      <c r="A76" t="s">
        <v>772</v>
      </c>
      <c r="B76" t="str">
        <f>LEFT(A76,(MIN(FIND({0;1;2;3;4;5;6;7;8;9},A76&amp;"0123456789")))-1)</f>
        <v>Valga Jaama</v>
      </c>
    </row>
    <row r="77" spans="1:2">
      <c r="A77" t="s">
        <v>771</v>
      </c>
      <c r="B77" t="str">
        <f>LEFT(A77,(MIN(FIND({0;1;2;3;4;5;6;7;8;9},A77&amp;"0123456789")))-1)</f>
        <v>Valga Jaama</v>
      </c>
    </row>
    <row r="78" spans="1:2">
      <c r="A78" t="s">
        <v>770</v>
      </c>
      <c r="B78" t="str">
        <f>LEFT(A78,(MIN(FIND({0;1;2;3;4;5;6;7;8;9},A78&amp;"0123456789")))-1)</f>
        <v>Valga Jaama</v>
      </c>
    </row>
    <row r="79" spans="1:2">
      <c r="A79" t="s">
        <v>769</v>
      </c>
      <c r="B79" t="str">
        <f>LEFT(A79,(MIN(FIND({0;1;2;3;4;5;6;7;8;9},A79&amp;"0123456789")))-1)</f>
        <v>Valga Jaama</v>
      </c>
    </row>
    <row r="80" spans="1:2">
      <c r="A80" t="s">
        <v>768</v>
      </c>
      <c r="B80" t="str">
        <f>LEFT(A80,(MIN(FIND({0;1;2;3;4;5;6;7;8;9},A80&amp;"0123456789")))-1)</f>
        <v>Valga Jaama</v>
      </c>
    </row>
    <row r="81" spans="1:2">
      <c r="A81" t="s">
        <v>767</v>
      </c>
      <c r="B81" t="str">
        <f>LEFT(A81,(MIN(FIND({0;1;2;3;4;5;6;7;8;9},A81&amp;"0123456789")))-1)</f>
        <v>Valga Jaama</v>
      </c>
    </row>
    <row r="82" spans="1:2">
      <c r="A82" t="s">
        <v>766</v>
      </c>
      <c r="B82" t="str">
        <f>LEFT(A82,(MIN(FIND({0;1;2;3;4;5;6;7;8;9},A82&amp;"0123456789")))-1)</f>
        <v>Valga Jaama</v>
      </c>
    </row>
    <row r="83" spans="1:2">
      <c r="A83" t="s">
        <v>765</v>
      </c>
      <c r="B83" t="str">
        <f>LEFT(A83,(MIN(FIND({0;1;2;3;4;5;6;7;8;9},A83&amp;"0123456789")))-1)</f>
        <v>Valga Jaama</v>
      </c>
    </row>
    <row r="84" spans="1:2">
      <c r="A84" t="s">
        <v>764</v>
      </c>
      <c r="B84" t="str">
        <f>LEFT(A84,(MIN(FIND({0;1;2;3;4;5;6;7;8;9},A84&amp;"0123456789")))-1)</f>
        <v>Valga Jaama</v>
      </c>
    </row>
    <row r="85" spans="1:2">
      <c r="A85" t="s">
        <v>763</v>
      </c>
      <c r="B85" t="str">
        <f>LEFT(A85,(MIN(FIND({0;1;2;3;4;5;6;7;8;9},A85&amp;"0123456789")))-1)</f>
        <v>Võru Jüri tn</v>
      </c>
    </row>
    <row r="86" spans="1:2">
      <c r="A86" t="s">
        <v>762</v>
      </c>
      <c r="B86" t="str">
        <f>LEFT(A86,(MIN(FIND({0;1;2;3;4;5;6;7;8;9},A86&amp;"0123456789")))-1)</f>
        <v>Võru Jüri tn</v>
      </c>
    </row>
    <row r="87" spans="1:2">
      <c r="A87" t="s">
        <v>761</v>
      </c>
      <c r="B87" t="str">
        <f>LEFT(A87,(MIN(FIND({0;1;2;3;4;5;6;7;8;9},A87&amp;"0123456789")))-1)</f>
        <v>Võru Jüri tn</v>
      </c>
    </row>
    <row r="88" spans="1:2">
      <c r="A88" t="s">
        <v>760</v>
      </c>
      <c r="B88" t="str">
        <f>LEFT(A88,(MIN(FIND({0;1;2;3;4;5;6;7;8;9},A88&amp;"0123456789")))-1)</f>
        <v>Võru Jüri tn</v>
      </c>
    </row>
    <row r="89" spans="1:2">
      <c r="A89" t="s">
        <v>759</v>
      </c>
      <c r="B89" t="str">
        <f>LEFT(A89,(MIN(FIND({0;1;2;3;4;5;6;7;8;9},A89&amp;"0123456789")))-1)</f>
        <v>Võru Jüri tn</v>
      </c>
    </row>
    <row r="90" spans="1:2">
      <c r="A90" t="s">
        <v>758</v>
      </c>
      <c r="B90" t="str">
        <f>LEFT(A90,(MIN(FIND({0;1;2;3;4;5;6;7;8;9},A90&amp;"0123456789")))-1)</f>
        <v>Võru Jüri tn</v>
      </c>
    </row>
    <row r="91" spans="1:2">
      <c r="A91" t="s">
        <v>757</v>
      </c>
      <c r="B91" t="str">
        <f>LEFT(A91,(MIN(FIND({0;1;2;3;4;5;6;7;8;9},A91&amp;"0123456789")))-1)</f>
        <v>Võru Jüri tn</v>
      </c>
    </row>
    <row r="92" spans="1:2">
      <c r="A92" t="s">
        <v>756</v>
      </c>
      <c r="B92" t="str">
        <f>LEFT(A92,(MIN(FIND({0;1;2;3;4;5;6;7;8;9},A92&amp;"0123456789")))-1)</f>
        <v>Võru Jüri tn</v>
      </c>
    </row>
    <row r="93" spans="1:2">
      <c r="A93" t="s">
        <v>755</v>
      </c>
      <c r="B93" t="str">
        <f>LEFT(A93,(MIN(FIND({0;1;2;3;4;5;6;7;8;9},A93&amp;"0123456789")))-1)</f>
        <v>Võru Jüri tn</v>
      </c>
    </row>
    <row r="94" spans="1:2">
      <c r="A94" t="s">
        <v>754</v>
      </c>
      <c r="B94" t="str">
        <f>LEFT(A94,(MIN(FIND({0;1;2;3;4;5;6;7;8;9},A94&amp;"0123456789")))-1)</f>
        <v>Võru Jüri tn</v>
      </c>
    </row>
    <row r="95" spans="1:2">
      <c r="A95" t="s">
        <v>753</v>
      </c>
      <c r="B95" t="str">
        <f>LEFT(A95,(MIN(FIND({0;1;2;3;4;5;6;7;8;9},A95&amp;"0123456789")))-1)</f>
        <v>Võru Jüri tn</v>
      </c>
    </row>
    <row r="96" spans="1:2">
      <c r="A96" t="s">
        <v>752</v>
      </c>
      <c r="B96" t="str">
        <f>LEFT(A96,(MIN(FIND({0;1;2;3;4;5;6;7;8;9},A96&amp;"0123456789")))-1)</f>
        <v>Võru Jüri tn</v>
      </c>
    </row>
    <row r="97" spans="1:2">
      <c r="A97" t="s">
        <v>751</v>
      </c>
      <c r="B97" t="str">
        <f>LEFT(A97,(MIN(FIND({0;1;2;3;4;5;6;7;8;9},A97&amp;"0123456789")))-1)</f>
        <v>Võru Jüri tn</v>
      </c>
    </row>
    <row r="98" spans="1:2">
      <c r="A98" t="s">
        <v>750</v>
      </c>
      <c r="B98" t="str">
        <f>LEFT(A98,(MIN(FIND({0;1;2;3;4;5;6;7;8;9},A98&amp;"0123456789")))-1)</f>
        <v>Võru Jüri tn</v>
      </c>
    </row>
    <row r="99" spans="1:2">
      <c r="A99" t="s">
        <v>749</v>
      </c>
      <c r="B99" t="str">
        <f>LEFT(A99,(MIN(FIND({0;1;2;3;4;5;6;7;8;9},A99&amp;"0123456789")))-1)</f>
        <v>Võru Jüri tn</v>
      </c>
    </row>
    <row r="100" spans="1:2">
      <c r="A100" t="s">
        <v>748</v>
      </c>
      <c r="B100" t="str">
        <f>LEFT(A100,(MIN(FIND({0;1;2;3;4;5;6;7;8;9},A100&amp;"0123456789")))-1)</f>
        <v>Võru Jüri tn</v>
      </c>
    </row>
    <row r="101" spans="1:2">
      <c r="A101" t="s">
        <v>747</v>
      </c>
      <c r="B101" t="str">
        <f>LEFT(A101,(MIN(FIND({0;1;2;3;4;5;6;7;8;9},A101&amp;"0123456789")))-1)</f>
        <v>Võru Jüri tn</v>
      </c>
    </row>
    <row r="102" spans="1:2">
      <c r="A102" t="s">
        <v>746</v>
      </c>
      <c r="B102" t="str">
        <f>LEFT(A102,(MIN(FIND({0;1;2;3;4;5;6;7;8;9},A102&amp;"0123456789")))-1)</f>
        <v>Võru Jüri tn</v>
      </c>
    </row>
    <row r="103" spans="1:2">
      <c r="A103" t="s">
        <v>745</v>
      </c>
      <c r="B103" t="str">
        <f>LEFT(A103,(MIN(FIND({0;1;2;3;4;5;6;7;8;9},A103&amp;"0123456789")))-1)</f>
        <v>Võru Jüri tn</v>
      </c>
    </row>
    <row r="104" spans="1:2">
      <c r="A104" t="s">
        <v>744</v>
      </c>
      <c r="B104" t="str">
        <f>LEFT(A104,(MIN(FIND({0;1;2;3;4;5;6;7;8;9},A104&amp;"0123456789")))-1)</f>
        <v>Võru Jüri tn</v>
      </c>
    </row>
    <row r="105" spans="1:2">
      <c r="A105" t="s">
        <v>743</v>
      </c>
      <c r="B105" t="str">
        <f>LEFT(A105,(MIN(FIND({0;1;2;3;4;5;6;7;8;9},A105&amp;"0123456789")))-1)</f>
        <v>Võru Kreuzwaldi tn</v>
      </c>
    </row>
    <row r="106" spans="1:2">
      <c r="A106" t="s">
        <v>742</v>
      </c>
      <c r="B106" t="str">
        <f>LEFT(A106,(MIN(FIND({0;1;2;3;4;5;6;7;8;9},A106&amp;"0123456789")))-1)</f>
        <v>Võru Kreuzwaldi tn</v>
      </c>
    </row>
    <row r="107" spans="1:2">
      <c r="A107" t="s">
        <v>741</v>
      </c>
      <c r="B107" t="str">
        <f>LEFT(A107,(MIN(FIND({0;1;2;3;4;5;6;7;8;9},A107&amp;"0123456789")))-1)</f>
        <v>Võru Kreuzwaldi tn</v>
      </c>
    </row>
    <row r="108" spans="1:2">
      <c r="A108" t="s">
        <v>740</v>
      </c>
      <c r="B108" t="str">
        <f>LEFT(A108,(MIN(FIND({0;1;2;3;4;5;6;7;8;9},A108&amp;"0123456789")))-1)</f>
        <v>Võru Kreuzwaldi tn</v>
      </c>
    </row>
    <row r="109" spans="1:2">
      <c r="A109" t="s">
        <v>739</v>
      </c>
      <c r="B109" t="str">
        <f>LEFT(A109,(MIN(FIND({0;1;2;3;4;5;6;7;8;9},A109&amp;"0123456789")))-1)</f>
        <v>Võru Kreuzwaldi tn</v>
      </c>
    </row>
    <row r="110" spans="1:2">
      <c r="A110" t="s">
        <v>738</v>
      </c>
      <c r="B110" t="str">
        <f>LEFT(A110,(MIN(FIND({0;1;2;3;4;5;6;7;8;9},A110&amp;"0123456789")))-1)</f>
        <v>Võru Kreuzwaldi tn</v>
      </c>
    </row>
    <row r="111" spans="1:2">
      <c r="A111" t="s">
        <v>737</v>
      </c>
      <c r="B111" t="str">
        <f>LEFT(A111,(MIN(FIND({0;1;2;3;4;5;6;7;8;9},A111&amp;"0123456789")))-1)</f>
        <v>Võru Kreuzwaldi tn</v>
      </c>
    </row>
    <row r="112" spans="1:2">
      <c r="A112" t="s">
        <v>736</v>
      </c>
      <c r="B112" t="str">
        <f>LEFT(A112,(MIN(FIND({0;1;2;3;4;5;6;7;8;9},A112&amp;"0123456789")))-1)</f>
        <v>Võru Kreuzwaldi tn</v>
      </c>
    </row>
    <row r="113" spans="1:2">
      <c r="A113" t="s">
        <v>735</v>
      </c>
      <c r="B113" t="str">
        <f>LEFT(A113,(MIN(FIND({0;1;2;3;4;5;6;7;8;9},A113&amp;"0123456789")))-1)</f>
        <v>Võru Kreuzwaldi tn</v>
      </c>
    </row>
    <row r="114" spans="1:2">
      <c r="A114" t="s">
        <v>734</v>
      </c>
      <c r="B114" t="str">
        <f>LEFT(A114,(MIN(FIND({0;1;2;3;4;5;6;7;8;9},A114&amp;"0123456789")))-1)</f>
        <v>Võru Kreuzwaldi tn</v>
      </c>
    </row>
    <row r="115" spans="1:2">
      <c r="A115" t="s">
        <v>733</v>
      </c>
      <c r="B115" t="str">
        <f>LEFT(A115,(MIN(FIND({0;1;2;3;4;5;6;7;8;9},A115&amp;"0123456789")))-1)</f>
        <v>Võru Kreuzwaldi tn</v>
      </c>
    </row>
    <row r="116" spans="1:2">
      <c r="A116" t="s">
        <v>732</v>
      </c>
      <c r="B116" t="str">
        <f>LEFT(A116,(MIN(FIND({0;1;2;3;4;5;6;7;8;9},A116&amp;"0123456789")))-1)</f>
        <v>Võru Kreuzwaldi tn</v>
      </c>
    </row>
    <row r="117" spans="1:2">
      <c r="A117" t="s">
        <v>731</v>
      </c>
      <c r="B117" t="str">
        <f>LEFT(A117,(MIN(FIND({0;1;2;3;4;5;6;7;8;9},A117&amp;"0123456789")))-1)</f>
        <v>Võru Kreuzwaldi tn</v>
      </c>
    </row>
    <row r="118" spans="1:2">
      <c r="A118" t="s">
        <v>730</v>
      </c>
      <c r="B118" t="str">
        <f>LEFT(A118,(MIN(FIND({0;1;2;3;4;5;6;7;8;9},A118&amp;"0123456789")))-1)</f>
        <v>Võru Kreuzwaldi tn</v>
      </c>
    </row>
    <row r="119" spans="1:2">
      <c r="A119" t="s">
        <v>729</v>
      </c>
      <c r="B119" t="str">
        <f>LEFT(A119,(MIN(FIND({0;1;2;3;4;5;6;7;8;9},A119&amp;"0123456789")))-1)</f>
        <v>Võru Paju tn</v>
      </c>
    </row>
    <row r="120" spans="1:2">
      <c r="A120" t="s">
        <v>728</v>
      </c>
      <c r="B120" t="str">
        <f>LEFT(A120,(MIN(FIND({0;1;2;3;4;5;6;7;8;9},A120&amp;"0123456789")))-1)</f>
        <v>Võru Paju tn</v>
      </c>
    </row>
    <row r="121" spans="1:2">
      <c r="A121" t="s">
        <v>727</v>
      </c>
      <c r="B121" t="str">
        <f>LEFT(A121,(MIN(FIND({0;1;2;3;4;5;6;7;8;9},A121&amp;"0123456789")))-1)</f>
        <v>Võru Paju tn</v>
      </c>
    </row>
    <row r="122" spans="1:2">
      <c r="A122" t="s">
        <v>726</v>
      </c>
      <c r="B122" t="str">
        <f>LEFT(A122,(MIN(FIND({0;1;2;3;4;5;6;7;8;9},A122&amp;"0123456789")))-1)</f>
        <v>Võru Paju tn</v>
      </c>
    </row>
    <row r="123" spans="1:2">
      <c r="A123" t="s">
        <v>725</v>
      </c>
      <c r="B123" t="str">
        <f>LEFT(A123,(MIN(FIND({0;1;2;3;4;5;6;7;8;9},A123&amp;"0123456789")))-1)</f>
        <v>Võru Paju tn</v>
      </c>
    </row>
    <row r="124" spans="1:2">
      <c r="A124" t="s">
        <v>724</v>
      </c>
      <c r="B124" t="str">
        <f>LEFT(A124,(MIN(FIND({0;1;2;3;4;5;6;7;8;9},A124&amp;"0123456789")))-1)</f>
        <v>Võru Paju tn</v>
      </c>
    </row>
    <row r="125" spans="1:2">
      <c r="A125" t="s">
        <v>723</v>
      </c>
      <c r="B125" t="str">
        <f>LEFT(A125,(MIN(FIND({0;1;2;3;4;5;6;7;8;9},A125&amp;"0123456789")))-1)</f>
        <v>Võru Vabaduse tn</v>
      </c>
    </row>
    <row r="126" spans="1:2">
      <c r="A126" t="s">
        <v>722</v>
      </c>
      <c r="B126" t="str">
        <f>LEFT(A126,(MIN(FIND({0;1;2;3;4;5;6;7;8;9},A126&amp;"0123456789")))-1)</f>
        <v>Võru Vabaduse tn</v>
      </c>
    </row>
    <row r="127" spans="1:2">
      <c r="A127" t="s">
        <v>721</v>
      </c>
      <c r="B127" t="str">
        <f>LEFT(A127,(MIN(FIND({0;1;2;3;4;5;6;7;8;9},A127&amp;"0123456789")))-1)</f>
        <v>Võru Vabaduse tn</v>
      </c>
    </row>
    <row r="128" spans="1:2">
      <c r="A128" t="s">
        <v>720</v>
      </c>
      <c r="B128" t="str">
        <f>LEFT(A128,(MIN(FIND({0;1;2;3;4;5;6;7;8;9},A128&amp;"0123456789")))-1)</f>
        <v>Võru Vabaduse tn</v>
      </c>
    </row>
    <row r="129" spans="1:2">
      <c r="A129" t="s">
        <v>719</v>
      </c>
      <c r="B129" t="str">
        <f>LEFT(A129,(MIN(FIND({0;1;2;3;4;5;6;7;8;9},A129&amp;"0123456789")))-1)</f>
        <v>Võru Vabaduse tn</v>
      </c>
    </row>
    <row r="130" spans="1:2">
      <c r="A130" t="s">
        <v>718</v>
      </c>
      <c r="B130" t="str">
        <f>LEFT(A130,(MIN(FIND({0;1;2;3;4;5;6;7;8;9},A130&amp;"0123456789")))-1)</f>
        <v>Võru Vabaduse tn</v>
      </c>
    </row>
    <row r="131" spans="1:2">
      <c r="A131" t="s">
        <v>717</v>
      </c>
      <c r="B131" t="str">
        <f>LEFT(A131,(MIN(FIND({0;1;2;3;4;5;6;7;8;9},A131&amp;"0123456789")))-1)</f>
        <v>Võru Vabaduse tn</v>
      </c>
    </row>
    <row r="132" spans="1:2">
      <c r="A132" t="s">
        <v>716</v>
      </c>
      <c r="B132" t="str">
        <f>LEFT(A132,(MIN(FIND({0;1;2;3;4;5;6;7;8;9},A132&amp;"0123456789")))-1)</f>
        <v>Võru Vabaduse tn</v>
      </c>
    </row>
    <row r="133" spans="1:2">
      <c r="A133" t="s">
        <v>715</v>
      </c>
      <c r="B133" t="str">
        <f>LEFT(A133,(MIN(FIND({0;1;2;3;4;5;6;7;8;9},A133&amp;"0123456789")))-1)</f>
        <v>Võru Vabaduse tn</v>
      </c>
    </row>
    <row r="134" spans="1:2">
      <c r="A134" t="s">
        <v>714</v>
      </c>
      <c r="B134" t="str">
        <f>LEFT(A134,(MIN(FIND({0;1;2;3;4;5;6;7;8;9},A134&amp;"0123456789")))-1)</f>
        <v>Võru Vabaduse tn</v>
      </c>
    </row>
    <row r="135" spans="1:2">
      <c r="A135" t="s">
        <v>713</v>
      </c>
      <c r="B135" t="str">
        <f>LEFT(A135,(MIN(FIND({0;1;2;3;4;5;6;7;8;9},A135&amp;"0123456789")))-1)</f>
        <v>Võru Vabaduse tn</v>
      </c>
    </row>
    <row r="136" spans="1:2">
      <c r="A136" t="s">
        <v>712</v>
      </c>
      <c r="B136" t="str">
        <f>LEFT(A136,(MIN(FIND({0;1;2;3;4;5;6;7;8;9},A136&amp;"0123456789")))-1)</f>
        <v>Võru Vabaduse tn</v>
      </c>
    </row>
    <row r="137" spans="1:2">
      <c r="A137" t="s">
        <v>711</v>
      </c>
      <c r="B137" t="str">
        <f>LEFT(A137,(MIN(FIND({0;1;2;3;4;5;6;7;8;9},A137&amp;"0123456789")))-1)</f>
        <v>Võru Vabaduse tn</v>
      </c>
    </row>
    <row r="138" spans="1:2">
      <c r="A138" t="s">
        <v>710</v>
      </c>
      <c r="B138" t="str">
        <f>LEFT(A138,(MIN(FIND({0;1;2;3;4;5;6;7;8;9},A138&amp;"0123456789")))-1)</f>
        <v>Võru Vabaduse tn</v>
      </c>
    </row>
    <row r="139" spans="1:2">
      <c r="A139" t="s">
        <v>709</v>
      </c>
      <c r="B139" t="str">
        <f>LEFT(A139,(MIN(FIND({0;1;2;3;4;5;6;7;8;9},A139&amp;"0123456789")))-1)</f>
        <v>Võru Vabaduse tn</v>
      </c>
    </row>
    <row r="140" spans="1:2">
      <c r="A140" t="s">
        <v>708</v>
      </c>
      <c r="B140" t="str">
        <f>LEFT(A140,(MIN(FIND({0;1;2;3;4;5;6;7;8;9},A140&amp;"0123456789")))-1)</f>
        <v>Võru Vabaduse tn</v>
      </c>
    </row>
    <row r="141" spans="1:2">
      <c r="A141" t="s">
        <v>707</v>
      </c>
      <c r="B141" t="str">
        <f>LEFT(A141,(MIN(FIND({0;1;2;3;4;5;6;7;8;9},A141&amp;"0123456789")))-1)</f>
        <v>Võru Vilja tn</v>
      </c>
    </row>
    <row r="142" spans="1:2">
      <c r="A142" t="s">
        <v>706</v>
      </c>
      <c r="B142" t="str">
        <f>LEFT(A142,(MIN(FIND({0;1;2;3;4;5;6;7;8;9},A142&amp;"0123456789")))-1)</f>
        <v>Võru Vilja tn</v>
      </c>
    </row>
    <row r="143" spans="1:2">
      <c r="A143" t="s">
        <v>705</v>
      </c>
      <c r="B143" t="str">
        <f>LEFT(A143,(MIN(FIND({0;1;2;3;4;5;6;7;8;9},A143&amp;"0123456789")))-1)</f>
        <v>Võru Vilja tn</v>
      </c>
    </row>
    <row r="144" spans="1:2">
      <c r="A144" t="s">
        <v>704</v>
      </c>
      <c r="B144" t="str">
        <f>LEFT(A144,(MIN(FIND({0;1;2;3;4;5;6;7;8;9},A144&amp;"0123456789")))-1)</f>
        <v>Võru Vilja tn</v>
      </c>
    </row>
    <row r="145" spans="1:2">
      <c r="A145" t="s">
        <v>703</v>
      </c>
      <c r="B145" t="str">
        <f>LEFT(A145,(MIN(FIND({0;1;2;3;4;5;6;7;8;9},A145&amp;"0123456789")))-1)</f>
        <v>Võru Vilja tn</v>
      </c>
    </row>
    <row r="146" spans="1:2">
      <c r="A146" t="s">
        <v>702</v>
      </c>
      <c r="B146" t="str">
        <f>LEFT(A146,(MIN(FIND({0;1;2;3;4;5;6;7;8;9},A146&amp;"0123456789")))-1)</f>
        <v>Võru Vilja tn</v>
      </c>
    </row>
    <row r="147" spans="1:2">
      <c r="A147" t="s">
        <v>701</v>
      </c>
      <c r="B147" t="str">
        <f>LEFT(A147,(MIN(FIND({0;1;2;3;4;5;6;7;8;9},A147&amp;"0123456789")))-1)</f>
        <v>Võru Vilja tn</v>
      </c>
    </row>
    <row r="148" spans="1:2">
      <c r="A148" t="s">
        <v>700</v>
      </c>
      <c r="B148" t="str">
        <f>LEFT(A148,(MIN(FIND({0;1;2;3;4;5;6;7;8;9},A148&amp;"0123456789")))-1)</f>
        <v>Võru Vilja tn</v>
      </c>
    </row>
    <row r="149" spans="1:2">
      <c r="A149" t="s">
        <v>699</v>
      </c>
      <c r="B149" t="str">
        <f>LEFT(A149,(MIN(FIND({0;1;2;3;4;5;6;7;8;9},A149&amp;"0123456789")))-1)</f>
        <v>Võru Vilja tn</v>
      </c>
    </row>
    <row r="150" spans="1:2">
      <c r="A150" t="s">
        <v>698</v>
      </c>
      <c r="B150" t="str">
        <f>LEFT(A150,(MIN(FIND({0;1;2;3;4;5;6;7;8;9},A150&amp;"0123456789")))-1)</f>
        <v>Võru Vilja tn</v>
      </c>
    </row>
    <row r="151" spans="1:2">
      <c r="A151" t="s">
        <v>697</v>
      </c>
      <c r="B151" t="str">
        <f>LEFT(A151,(MIN(FIND({0;1;2;3;4;5;6;7;8;9},A151&amp;"0123456789")))-1)</f>
        <v>Võru Tartu tn</v>
      </c>
    </row>
    <row r="152" spans="1:2">
      <c r="A152" t="s">
        <v>696</v>
      </c>
      <c r="B152" t="str">
        <f>LEFT(A152,(MIN(FIND({0;1;2;3;4;5;6;7;8;9},A152&amp;"0123456789")))-1)</f>
        <v>Võru Tartu tn</v>
      </c>
    </row>
    <row r="153" spans="1:2">
      <c r="A153" t="s">
        <v>695</v>
      </c>
      <c r="B153" t="str">
        <f>LEFT(A153,(MIN(FIND({0;1;2;3;4;5;6;7;8;9},A153&amp;"0123456789")))-1)</f>
        <v>Võru Tartu tn</v>
      </c>
    </row>
    <row r="154" spans="1:2">
      <c r="A154" t="s">
        <v>694</v>
      </c>
      <c r="B154" t="str">
        <f>LEFT(A154,(MIN(FIND({0;1;2;3;4;5;6;7;8;9},A154&amp;"0123456789")))-1)</f>
        <v>Võru Tartu tn</v>
      </c>
    </row>
    <row r="155" spans="1:2">
      <c r="A155" t="s">
        <v>693</v>
      </c>
      <c r="B155" t="str">
        <f>LEFT(A155,(MIN(FIND({0;1;2;3;4;5;6;7;8;9},A155&amp;"0123456789")))-1)</f>
        <v>Võru Tartu tn</v>
      </c>
    </row>
    <row r="156" spans="1:2">
      <c r="A156" t="s">
        <v>692</v>
      </c>
      <c r="B156" t="str">
        <f>LEFT(A156,(MIN(FIND({0;1;2;3;4;5;6;7;8;9},A156&amp;"0123456789")))-1)</f>
        <v>Võru Tartu tn</v>
      </c>
    </row>
    <row r="157" spans="1:2">
      <c r="A157" t="s">
        <v>691</v>
      </c>
      <c r="B157" t="str">
        <f>LEFT(A157,(MIN(FIND({0;1;2;3;4;5;6;7;8;9},A157&amp;"0123456789")))-1)</f>
        <v>Võru Tartu tn</v>
      </c>
    </row>
    <row r="158" spans="1:2">
      <c r="A158" t="s">
        <v>690</v>
      </c>
      <c r="B158" t="str">
        <f>LEFT(A158,(MIN(FIND({0;1;2;3;4;5;6;7;8;9},A158&amp;"0123456789")))-1)</f>
        <v>Võru Tartu tn</v>
      </c>
    </row>
    <row r="159" spans="1:2">
      <c r="A159" t="s">
        <v>689</v>
      </c>
      <c r="B159" t="str">
        <f>LEFT(A159,(MIN(FIND({0;1;2;3;4;5;6;7;8;9},A159&amp;"0123456789")))-1)</f>
        <v>Võru Tartu tn</v>
      </c>
    </row>
    <row r="160" spans="1:2">
      <c r="A160" t="s">
        <v>688</v>
      </c>
      <c r="B160" t="str">
        <f>LEFT(A160,(MIN(FIND({0;1;2;3;4;5;6;7;8;9},A160&amp;"0123456789")))-1)</f>
        <v>Võru Tartu tn</v>
      </c>
    </row>
    <row r="161" spans="1:2">
      <c r="A161" t="s">
        <v>687</v>
      </c>
      <c r="B161" t="str">
        <f>LEFT(A161,(MIN(FIND({0;1;2;3;4;5;6;7;8;9},A161&amp;"0123456789")))-1)</f>
        <v>Võru Tartu tn</v>
      </c>
    </row>
    <row r="162" spans="1:2">
      <c r="A162" t="s">
        <v>686</v>
      </c>
      <c r="B162" t="str">
        <f>LEFT(A162,(MIN(FIND({0;1;2;3;4;5;6;7;8;9},A162&amp;"0123456789")))-1)</f>
        <v>Võru Tartu tn</v>
      </c>
    </row>
    <row r="163" spans="1:2">
      <c r="A163" t="s">
        <v>685</v>
      </c>
      <c r="B163" t="str">
        <f>LEFT(A163,(MIN(FIND({0;1;2;3;4;5;6;7;8;9},A163&amp;"0123456789")))-1)</f>
        <v>Võru Tartu tn</v>
      </c>
    </row>
    <row r="164" spans="1:2">
      <c r="A164" t="s">
        <v>684</v>
      </c>
      <c r="B164" t="str">
        <f>LEFT(A164,(MIN(FIND({0;1;2;3;4;5;6;7;8;9},A164&amp;"0123456789")))-1)</f>
        <v>Võru Tartu tn</v>
      </c>
    </row>
    <row r="165" spans="1:2">
      <c r="A165" t="s">
        <v>683</v>
      </c>
      <c r="B165" t="str">
        <f>LEFT(A165,(MIN(FIND({0;1;2;3;4;5;6;7;8;9},A165&amp;"0123456789")))-1)</f>
        <v>Võru Räpina mnt</v>
      </c>
    </row>
    <row r="166" spans="1:2">
      <c r="A166" t="s">
        <v>682</v>
      </c>
      <c r="B166" t="str">
        <f>LEFT(A166,(MIN(FIND({0;1;2;3;4;5;6;7;8;9},A166&amp;"0123456789")))-1)</f>
        <v>Võru Räpina mnt</v>
      </c>
    </row>
    <row r="167" spans="1:2">
      <c r="A167" t="s">
        <v>681</v>
      </c>
      <c r="B167" t="str">
        <f>LEFT(A167,(MIN(FIND({0;1;2;3;4;5;6;7;8;9},A167&amp;"0123456789")))-1)</f>
        <v>Võru Räpina mnt</v>
      </c>
    </row>
    <row r="168" spans="1:2">
      <c r="A168" t="s">
        <v>680</v>
      </c>
      <c r="B168" t="str">
        <f>LEFT(A168,(MIN(FIND({0;1;2;3;4;5;6;7;8;9},A168&amp;"0123456789")))-1)</f>
        <v>Võru Räpina mnt</v>
      </c>
    </row>
    <row r="169" spans="1:2">
      <c r="A169" t="s">
        <v>679</v>
      </c>
      <c r="B169" t="str">
        <f>LEFT(A169,(MIN(FIND({0;1;2;3;4;5;6;7;8;9},A169&amp;"0123456789")))-1)</f>
        <v>Võru Räpina mnt</v>
      </c>
    </row>
    <row r="170" spans="1:2">
      <c r="A170" t="s">
        <v>678</v>
      </c>
      <c r="B170" t="str">
        <f>LEFT(A170,(MIN(FIND({0;1;2;3;4;5;6;7;8;9},A170&amp;"0123456789")))-1)</f>
        <v>Võru Räpina mnt</v>
      </c>
    </row>
    <row r="171" spans="1:2">
      <c r="A171" t="s">
        <v>677</v>
      </c>
      <c r="B171" t="str">
        <f>LEFT(A171,(MIN(FIND({0;1;2;3;4;5;6;7;8;9},A171&amp;"0123456789")))-1)</f>
        <v>Võru Räpina mnt</v>
      </c>
    </row>
    <row r="172" spans="1:2">
      <c r="A172" t="s">
        <v>676</v>
      </c>
      <c r="B172" t="str">
        <f>LEFT(A172,(MIN(FIND({0;1;2;3;4;5;6;7;8;9},A172&amp;"0123456789")))-1)</f>
        <v>Võru Räpina mnt</v>
      </c>
    </row>
    <row r="173" spans="1:2">
      <c r="A173" t="s">
        <v>675</v>
      </c>
      <c r="B173" t="str">
        <f>LEFT(A173,(MIN(FIND({0;1;2;3;4;5;6;7;8;9},A173&amp;"0123456789")))-1)</f>
        <v>Võru Räpina mnt</v>
      </c>
    </row>
    <row r="174" spans="1:2">
      <c r="A174" t="s">
        <v>674</v>
      </c>
      <c r="B174" t="str">
        <f>LEFT(A174,(MIN(FIND({0;1;2;3;4;5;6;7;8;9},A174&amp;"0123456789")))-1)</f>
        <v>Võru Räpina mnt</v>
      </c>
    </row>
    <row r="175" spans="1:2">
      <c r="A175" t="s">
        <v>673</v>
      </c>
      <c r="B175" t="str">
        <f>LEFT(A175,(MIN(FIND({0;1;2;3;4;5;6;7;8;9},A175&amp;"0123456789")))-1)</f>
        <v>Jõhvi Jaama tn</v>
      </c>
    </row>
    <row r="176" spans="1:2">
      <c r="A176" t="s">
        <v>672</v>
      </c>
      <c r="B176" t="str">
        <f>LEFT(A176,(MIN(FIND({0;1;2;3;4;5;6;7;8;9},A176&amp;"0123456789")))-1)</f>
        <v>Jõhvi Jaama tn</v>
      </c>
    </row>
    <row r="177" spans="1:2">
      <c r="A177" t="s">
        <v>671</v>
      </c>
      <c r="B177" t="str">
        <f>LEFT(A177,(MIN(FIND({0;1;2;3;4;5;6;7;8;9},A177&amp;"0123456789")))-1)</f>
        <v>Jõhvi Jaama tn</v>
      </c>
    </row>
    <row r="178" spans="1:2">
      <c r="A178" t="s">
        <v>670</v>
      </c>
      <c r="B178" t="str">
        <f>LEFT(A178,(MIN(FIND({0;1;2;3;4;5;6;7;8;9},A178&amp;"0123456789")))-1)</f>
        <v>Jõhvi Jaama tn</v>
      </c>
    </row>
    <row r="179" spans="1:2">
      <c r="A179" t="s">
        <v>669</v>
      </c>
      <c r="B179" t="str">
        <f>LEFT(A179,(MIN(FIND({0;1;2;3;4;5;6;7;8;9},A179&amp;"0123456789")))-1)</f>
        <v>Jõhvi Jaama tn</v>
      </c>
    </row>
    <row r="180" spans="1:2">
      <c r="A180" t="s">
        <v>668</v>
      </c>
      <c r="B180" t="str">
        <f>LEFT(A180,(MIN(FIND({0;1;2;3;4;5;6;7;8;9},A180&amp;"0123456789")))-1)</f>
        <v>Jõhvi Jaama tn</v>
      </c>
    </row>
    <row r="181" spans="1:2">
      <c r="A181" t="s">
        <v>667</v>
      </c>
      <c r="B181" t="str">
        <f>LEFT(A181,(MIN(FIND({0;1;2;3;4;5;6;7;8;9},A181&amp;"0123456789")))-1)</f>
        <v>Jõhvi Kaare tn</v>
      </c>
    </row>
    <row r="182" spans="1:2">
      <c r="A182" t="s">
        <v>666</v>
      </c>
      <c r="B182" t="str">
        <f>LEFT(A182,(MIN(FIND({0;1;2;3;4;5;6;7;8;9},A182&amp;"0123456789")))-1)</f>
        <v>Jõhvi Kaare tn</v>
      </c>
    </row>
    <row r="183" spans="1:2">
      <c r="A183" t="s">
        <v>665</v>
      </c>
      <c r="B183" t="str">
        <f>LEFT(A183,(MIN(FIND({0;1;2;3;4;5;6;7;8;9},A183&amp;"0123456789")))-1)</f>
        <v>Jõhvi Kaare tn</v>
      </c>
    </row>
    <row r="184" spans="1:2">
      <c r="A184" t="s">
        <v>664</v>
      </c>
      <c r="B184" t="str">
        <f>LEFT(A184,(MIN(FIND({0;1;2;3;4;5;6;7;8;9},A184&amp;"0123456789")))-1)</f>
        <v>Jõhvi Kaare tn</v>
      </c>
    </row>
    <row r="185" spans="1:2">
      <c r="A185" t="s">
        <v>663</v>
      </c>
      <c r="B185" t="str">
        <f>LEFT(A185,(MIN(FIND({0;1;2;3;4;5;6;7;8;9},A185&amp;"0123456789")))-1)</f>
        <v>Jõhvi Kaare tn</v>
      </c>
    </row>
    <row r="186" spans="1:2">
      <c r="A186" t="s">
        <v>662</v>
      </c>
      <c r="B186" t="str">
        <f>LEFT(A186,(MIN(FIND({0;1;2;3;4;5;6;7;8;9},A186&amp;"0123456789")))-1)</f>
        <v>Jõhvi Kaare tn</v>
      </c>
    </row>
    <row r="187" spans="1:2">
      <c r="A187" t="s">
        <v>661</v>
      </c>
      <c r="B187" t="str">
        <f>LEFT(A187,(MIN(FIND({0;1;2;3;4;5;6;7;8;9},A187&amp;"0123456789")))-1)</f>
        <v>Jõhvi Kaare tn</v>
      </c>
    </row>
    <row r="188" spans="1:2">
      <c r="A188" t="s">
        <v>660</v>
      </c>
      <c r="B188" t="str">
        <f>LEFT(A188,(MIN(FIND({0;1;2;3;4;5;6;7;8;9},A188&amp;"0123456789")))-1)</f>
        <v>Jõhvi Kaare tn</v>
      </c>
    </row>
    <row r="189" spans="1:2">
      <c r="A189" t="s">
        <v>659</v>
      </c>
      <c r="B189" t="str">
        <f>LEFT(A189,(MIN(FIND({0;1;2;3;4;5;6;7;8;9},A189&amp;"0123456789")))-1)</f>
        <v>Jõhvi Kaare tn</v>
      </c>
    </row>
    <row r="190" spans="1:2">
      <c r="A190" t="s">
        <v>658</v>
      </c>
      <c r="B190" t="str">
        <f>LEFT(A190,(MIN(FIND({0;1;2;3;4;5;6;7;8;9},A190&amp;"0123456789")))-1)</f>
        <v>Jõhvi Kaare tn</v>
      </c>
    </row>
    <row r="191" spans="1:2">
      <c r="A191" t="s">
        <v>657</v>
      </c>
      <c r="B191" t="str">
        <f>LEFT(A191,(MIN(FIND({0;1;2;3;4;5;6;7;8;9},A191&amp;"0123456789")))-1)</f>
        <v>Jõhvi Kaare tn</v>
      </c>
    </row>
    <row r="192" spans="1:2">
      <c r="A192" t="s">
        <v>656</v>
      </c>
      <c r="B192" t="str">
        <f>LEFT(A192,(MIN(FIND({0;1;2;3;4;5;6;7;8;9},A192&amp;"0123456789")))-1)</f>
        <v>Jõhvi Kaare tn</v>
      </c>
    </row>
    <row r="193" spans="1:2">
      <c r="A193" t="s">
        <v>655</v>
      </c>
      <c r="B193" t="str">
        <f>LEFT(A193,(MIN(FIND({0;1;2;3;4;5;6;7;8;9},A193&amp;"0123456789")))-1)</f>
        <v>Jõhvi Kaare tn</v>
      </c>
    </row>
    <row r="194" spans="1:2">
      <c r="A194" t="s">
        <v>654</v>
      </c>
      <c r="B194" t="str">
        <f>LEFT(A194,(MIN(FIND({0;1;2;3;4;5;6;7;8;9},A194&amp;"0123456789")))-1)</f>
        <v>Jõhvi Kaare tn</v>
      </c>
    </row>
    <row r="195" spans="1:2">
      <c r="A195" t="s">
        <v>653</v>
      </c>
      <c r="B195" t="str">
        <f>LEFT(A195,(MIN(FIND({0;1;2;3;4;5;6;7;8;9},A195&amp;"0123456789")))-1)</f>
        <v>Jõhvi Kaare tn</v>
      </c>
    </row>
    <row r="196" spans="1:2">
      <c r="A196" t="s">
        <v>652</v>
      </c>
      <c r="B196" t="str">
        <f>LEFT(A196,(MIN(FIND({0;1;2;3;4;5;6;7;8;9},A196&amp;"0123456789")))-1)</f>
        <v>Jõhvi Kaare tn</v>
      </c>
    </row>
    <row r="197" spans="1:2">
      <c r="A197" t="s">
        <v>651</v>
      </c>
      <c r="B197" t="str">
        <f>LEFT(A197,(MIN(FIND({0;1;2;3;4;5;6;7;8;9},A197&amp;"0123456789")))-1)</f>
        <v>Jõhvi Kaare tn</v>
      </c>
    </row>
    <row r="198" spans="1:2">
      <c r="A198" t="s">
        <v>650</v>
      </c>
      <c r="B198" t="str">
        <f>LEFT(A198,(MIN(FIND({0;1;2;3;4;5;6;7;8;9},A198&amp;"0123456789")))-1)</f>
        <v>Jõhvi Kaare tn</v>
      </c>
    </row>
    <row r="199" spans="1:2">
      <c r="A199" t="s">
        <v>649</v>
      </c>
      <c r="B199" t="str">
        <f>LEFT(A199,(MIN(FIND({0;1;2;3;4;5;6;7;8;9},A199&amp;"0123456789")))-1)</f>
        <v>Jõhvi Narva mnt</v>
      </c>
    </row>
    <row r="200" spans="1:2">
      <c r="A200" t="s">
        <v>648</v>
      </c>
      <c r="B200" t="str">
        <f>LEFT(A200,(MIN(FIND({0;1;2;3;4;5;6;7;8;9},A200&amp;"0123456789")))-1)</f>
        <v>Jõhvi Narva mnt</v>
      </c>
    </row>
    <row r="201" spans="1:2">
      <c r="A201" t="s">
        <v>647</v>
      </c>
      <c r="B201" t="str">
        <f>LEFT(A201,(MIN(FIND({0;1;2;3;4;5;6;7;8;9},A201&amp;"0123456789")))-1)</f>
        <v>Jõhvi Narva mnt</v>
      </c>
    </row>
    <row r="202" spans="1:2">
      <c r="A202" t="s">
        <v>646</v>
      </c>
      <c r="B202" t="str">
        <f>LEFT(A202,(MIN(FIND({0;1;2;3;4;5;6;7;8;9},A202&amp;"0123456789")))-1)</f>
        <v>Jõhvi Narva mnt</v>
      </c>
    </row>
    <row r="203" spans="1:2">
      <c r="A203" t="s">
        <v>645</v>
      </c>
      <c r="B203" t="str">
        <f>LEFT(A203,(MIN(FIND({0;1;2;3;4;5;6;7;8;9},A203&amp;"0123456789")))-1)</f>
        <v>Jõhvi Narva mnt</v>
      </c>
    </row>
    <row r="204" spans="1:2">
      <c r="A204" t="s">
        <v>644</v>
      </c>
      <c r="B204" t="str">
        <f>LEFT(A204,(MIN(FIND({0;1;2;3;4;5;6;7;8;9},A204&amp;"0123456789")))-1)</f>
        <v>Jõhvi Narva mnt</v>
      </c>
    </row>
    <row r="205" spans="1:2">
      <c r="A205" t="s">
        <v>643</v>
      </c>
      <c r="B205" t="str">
        <f>LEFT(A205,(MIN(FIND({0;1;2;3;4;5;6;7;8;9},A205&amp;"0123456789")))-1)</f>
        <v>Jõhvi Narva mnt</v>
      </c>
    </row>
    <row r="206" spans="1:2">
      <c r="A206" t="s">
        <v>642</v>
      </c>
      <c r="B206" t="str">
        <f>LEFT(A206,(MIN(FIND({0;1;2;3;4;5;6;7;8;9},A206&amp;"0123456789")))-1)</f>
        <v>Jõhvi Narva mnt</v>
      </c>
    </row>
    <row r="207" spans="1:2">
      <c r="A207" t="s">
        <v>641</v>
      </c>
      <c r="B207" t="str">
        <f>LEFT(A207,(MIN(FIND({0;1;2;3;4;5;6;7;8;9},A207&amp;"0123456789")))-1)</f>
        <v>Jõhvi Narva mnt</v>
      </c>
    </row>
    <row r="208" spans="1:2">
      <c r="A208" t="s">
        <v>640</v>
      </c>
      <c r="B208" t="str">
        <f>LEFT(A208,(MIN(FIND({0;1;2;3;4;5;6;7;8;9},A208&amp;"0123456789")))-1)</f>
        <v>Jõhvi Narva mnt</v>
      </c>
    </row>
    <row r="209" spans="1:2">
      <c r="A209" t="s">
        <v>639</v>
      </c>
      <c r="B209" t="str">
        <f>LEFT(A209,(MIN(FIND({0;1;2;3;4;5;6;7;8;9},A209&amp;"0123456789")))-1)</f>
        <v>Jõhvi Narva mnt</v>
      </c>
    </row>
    <row r="210" spans="1:2">
      <c r="A210" t="s">
        <v>638</v>
      </c>
      <c r="B210" t="str">
        <f>LEFT(A210,(MIN(FIND({0;1;2;3;4;5;6;7;8;9},A210&amp;"0123456789")))-1)</f>
        <v>Jõhvi Narva mnt</v>
      </c>
    </row>
    <row r="211" spans="1:2">
      <c r="A211" t="s">
        <v>637</v>
      </c>
      <c r="B211" t="str">
        <f>LEFT(A211,(MIN(FIND({0;1;2;3;4;5;6;7;8;9},A211&amp;"0123456789")))-1)</f>
        <v>Jõhvi Narva mnt</v>
      </c>
    </row>
    <row r="212" spans="1:2">
      <c r="A212" t="s">
        <v>636</v>
      </c>
      <c r="B212" t="str">
        <f>LEFT(A212,(MIN(FIND({0;1;2;3;4;5;6;7;8;9},A212&amp;"0123456789")))-1)</f>
        <v>Jõhvi Narva mnt</v>
      </c>
    </row>
    <row r="213" spans="1:2">
      <c r="A213" t="s">
        <v>635</v>
      </c>
      <c r="B213" t="str">
        <f>LEFT(A213,(MIN(FIND({0;1;2;3;4;5;6;7;8;9},A213&amp;"0123456789")))-1)</f>
        <v>Jõhvi Narva mnt</v>
      </c>
    </row>
    <row r="214" spans="1:2">
      <c r="A214" t="s">
        <v>634</v>
      </c>
      <c r="B214" t="str">
        <f>LEFT(A214,(MIN(FIND({0;1;2;3;4;5;6;7;8;9},A214&amp;"0123456789")))-1)</f>
        <v>Jõhvi Narva mnt</v>
      </c>
    </row>
    <row r="215" spans="1:2">
      <c r="A215" t="s">
        <v>633</v>
      </c>
      <c r="B215" t="str">
        <f>LEFT(A215,(MIN(FIND({0;1;2;3;4;5;6;7;8;9},A215&amp;"0123456789")))-1)</f>
        <v>Jõhvi Rahu tn</v>
      </c>
    </row>
    <row r="216" spans="1:2">
      <c r="A216" t="s">
        <v>632</v>
      </c>
      <c r="B216" t="str">
        <f>LEFT(A216,(MIN(FIND({0;1;2;3;4;5;6;7;8;9},A216&amp;"0123456789")))-1)</f>
        <v>Jõhvi Rahu tn</v>
      </c>
    </row>
    <row r="217" spans="1:2">
      <c r="A217" t="s">
        <v>631</v>
      </c>
      <c r="B217" t="str">
        <f>LEFT(A217,(MIN(FIND({0;1;2;3;4;5;6;7;8;9},A217&amp;"0123456789")))-1)</f>
        <v>Jõhvi Rahu tn</v>
      </c>
    </row>
    <row r="218" spans="1:2">
      <c r="A218" t="s">
        <v>630</v>
      </c>
      <c r="B218" t="str">
        <f>LEFT(A218,(MIN(FIND({0;1;2;3;4;5;6;7;8;9},A218&amp;"0123456789")))-1)</f>
        <v>Jõhvi Rahu tn</v>
      </c>
    </row>
    <row r="219" spans="1:2">
      <c r="A219" t="s">
        <v>629</v>
      </c>
      <c r="B219" t="str">
        <f>LEFT(A219,(MIN(FIND({0;1;2;3;4;5;6;7;8;9},A219&amp;"0123456789")))-1)</f>
        <v>Jõhvi Rahu tn</v>
      </c>
    </row>
    <row r="220" spans="1:2">
      <c r="A220" t="s">
        <v>628</v>
      </c>
      <c r="B220" t="str">
        <f>LEFT(A220,(MIN(FIND({0;1;2;3;4;5;6;7;8;9},A220&amp;"0123456789")))-1)</f>
        <v>Jõhvi Rahu tn</v>
      </c>
    </row>
    <row r="221" spans="1:2">
      <c r="A221" t="s">
        <v>627</v>
      </c>
      <c r="B221" t="str">
        <f>LEFT(A221,(MIN(FIND({0;1;2;3;4;5;6;7;8;9},A221&amp;"0123456789")))-1)</f>
        <v>Jõhvi Rahu tn</v>
      </c>
    </row>
    <row r="222" spans="1:2">
      <c r="A222" t="s">
        <v>626</v>
      </c>
      <c r="B222" t="str">
        <f>LEFT(A222,(MIN(FIND({0;1;2;3;4;5;6;7;8;9},A222&amp;"0123456789")))-1)</f>
        <v>Jõhvi Rahu tn</v>
      </c>
    </row>
    <row r="223" spans="1:2">
      <c r="A223" t="s">
        <v>625</v>
      </c>
      <c r="B223" t="str">
        <f>LEFT(A223,(MIN(FIND({0;1;2;3;4;5;6;7;8;9},A223&amp;"0123456789")))-1)</f>
        <v>Jõhvi Rahu tn</v>
      </c>
    </row>
    <row r="224" spans="1:2">
      <c r="A224" t="s">
        <v>624</v>
      </c>
      <c r="B224" t="str">
        <f>LEFT(A224,(MIN(FIND({0;1;2;3;4;5;6;7;8;9},A224&amp;"0123456789")))-1)</f>
        <v>Jõhvi Rahu tn</v>
      </c>
    </row>
    <row r="225" spans="1:2">
      <c r="A225" t="s">
        <v>623</v>
      </c>
      <c r="B225" t="str">
        <f>LEFT(A225,(MIN(FIND({0;1;2;3;4;5;6;7;8;9},A225&amp;"0123456789")))-1)</f>
        <v>Jõhvi Rahu tn</v>
      </c>
    </row>
    <row r="226" spans="1:2">
      <c r="A226" t="s">
        <v>622</v>
      </c>
      <c r="B226" t="str">
        <f>LEFT(A226,(MIN(FIND({0;1;2;3;4;5;6;7;8;9},A226&amp;"0123456789")))-1)</f>
        <v>Jõhvi Rahu tn</v>
      </c>
    </row>
    <row r="227" spans="1:2">
      <c r="A227" t="s">
        <v>621</v>
      </c>
      <c r="B227" t="str">
        <f>LEFT(A227,(MIN(FIND({0;1;2;3;4;5;6;7;8;9},A227&amp;"0123456789")))-1)</f>
        <v>Jõhvi Rakvere mnt</v>
      </c>
    </row>
    <row r="228" spans="1:2">
      <c r="A228" t="s">
        <v>620</v>
      </c>
      <c r="B228" t="str">
        <f>LEFT(A228,(MIN(FIND({0;1;2;3;4;5;6;7;8;9},A228&amp;"0123456789")))-1)</f>
        <v>Jõhvi Rakvere mnt</v>
      </c>
    </row>
    <row r="229" spans="1:2">
      <c r="A229" t="s">
        <v>619</v>
      </c>
      <c r="B229" t="str">
        <f>LEFT(A229,(MIN(FIND({0;1;2;3;4;5;6;7;8;9},A229&amp;"0123456789")))-1)</f>
        <v>Jõhvi Rakvere mnt</v>
      </c>
    </row>
    <row r="230" spans="1:2">
      <c r="A230" t="s">
        <v>618</v>
      </c>
      <c r="B230" t="str">
        <f>LEFT(A230,(MIN(FIND({0;1;2;3;4;5;6;7;8;9},A230&amp;"0123456789")))-1)</f>
        <v>Jõhvi Rakvere mnt</v>
      </c>
    </row>
    <row r="231" spans="1:2">
      <c r="A231" t="s">
        <v>617</v>
      </c>
      <c r="B231" t="str">
        <f>LEFT(A231,(MIN(FIND({0;1;2;3;4;5;6;7;8;9},A231&amp;"0123456789")))-1)</f>
        <v>Jõhvi Rakvere mnt</v>
      </c>
    </row>
    <row r="232" spans="1:2">
      <c r="A232" t="s">
        <v>616</v>
      </c>
      <c r="B232" t="str">
        <f>LEFT(A232,(MIN(FIND({0;1;2;3;4;5;6;7;8;9},A232&amp;"0123456789")))-1)</f>
        <v>Jõhvi Rakvere mnt</v>
      </c>
    </row>
    <row r="233" spans="1:2">
      <c r="A233" t="s">
        <v>615</v>
      </c>
      <c r="B233" t="str">
        <f>LEFT(A233,(MIN(FIND({0;1;2;3;4;5;6;7;8;9},A233&amp;"0123456789")))-1)</f>
        <v>Jõhvi Rakvere mnt</v>
      </c>
    </row>
    <row r="234" spans="1:2">
      <c r="A234" t="s">
        <v>614</v>
      </c>
      <c r="B234" t="str">
        <f>LEFT(A234,(MIN(FIND({0;1;2;3;4;5;6;7;8;9},A234&amp;"0123456789")))-1)</f>
        <v>Jõhvi Rakvere mnt</v>
      </c>
    </row>
    <row r="235" spans="1:2">
      <c r="A235" t="s">
        <v>613</v>
      </c>
      <c r="B235" t="str">
        <f>LEFT(A235,(MIN(FIND({0;1;2;3;4;5;6;7;8;9},A235&amp;"0123456789")))-1)</f>
        <v>Jõhvi Rakvere mnt</v>
      </c>
    </row>
    <row r="236" spans="1:2">
      <c r="A236" t="s">
        <v>612</v>
      </c>
      <c r="B236" t="str">
        <f>LEFT(A236,(MIN(FIND({0;1;2;3;4;5;6;7;8;9},A236&amp;"0123456789")))-1)</f>
        <v>Jõhvi Rakvere mnt</v>
      </c>
    </row>
    <row r="237" spans="1:2">
      <c r="A237" t="s">
        <v>611</v>
      </c>
      <c r="B237" t="str">
        <f>LEFT(A237,(MIN(FIND({0;1;2;3;4;5;6;7;8;9},A237&amp;"0123456789")))-1)</f>
        <v>Jõhvi Rakvere mnt</v>
      </c>
    </row>
    <row r="238" spans="1:2">
      <c r="A238" t="s">
        <v>610</v>
      </c>
      <c r="B238" t="str">
        <f>LEFT(A238,(MIN(FIND({0;1;2;3;4;5;6;7;8;9},A238&amp;"0123456789")))-1)</f>
        <v>Jõhvi Rakvere mnt</v>
      </c>
    </row>
    <row r="239" spans="1:2">
      <c r="A239" t="s">
        <v>609</v>
      </c>
      <c r="B239" t="str">
        <f>LEFT(A239,(MIN(FIND({0;1;2;3;4;5;6;7;8;9},A239&amp;"0123456789")))-1)</f>
        <v>Jõhvi Rakvere mnt</v>
      </c>
    </row>
    <row r="240" spans="1:2">
      <c r="A240" t="s">
        <v>608</v>
      </c>
      <c r="B240" t="str">
        <f>LEFT(A240,(MIN(FIND({0;1;2;3;4;5;6;7;8;9},A240&amp;"0123456789")))-1)</f>
        <v>Jõhvi Rakvere mnt</v>
      </c>
    </row>
    <row r="241" spans="1:2">
      <c r="A241" t="s">
        <v>607</v>
      </c>
      <c r="B241" t="str">
        <f>LEFT(A241,(MIN(FIND({0;1;2;3;4;5;6;7;8;9},A241&amp;"0123456789")))-1)</f>
        <v>Jõhvi Rakvere mnt</v>
      </c>
    </row>
    <row r="242" spans="1:2">
      <c r="A242" t="s">
        <v>606</v>
      </c>
      <c r="B242" t="str">
        <f>LEFT(A242,(MIN(FIND({0;1;2;3;4;5;6;7;8;9},A242&amp;"0123456789")))-1)</f>
        <v>Jõhvi Rakvere mnt</v>
      </c>
    </row>
    <row r="243" spans="1:2">
      <c r="A243" t="s">
        <v>605</v>
      </c>
      <c r="B243" t="str">
        <f>LEFT(A243,(MIN(FIND({0;1;2;3;4;5;6;7;8;9},A243&amp;"0123456789")))-1)</f>
        <v>Jõhvi Rakvere mnt</v>
      </c>
    </row>
    <row r="244" spans="1:2">
      <c r="A244" t="s">
        <v>604</v>
      </c>
      <c r="B244" t="str">
        <f>LEFT(A244,(MIN(FIND({0;1;2;3;4;5;6;7;8;9},A244&amp;"0123456789")))-1)</f>
        <v>Jõhvi Rakvere mnt</v>
      </c>
    </row>
    <row r="245" spans="1:2">
      <c r="A245" t="s">
        <v>603</v>
      </c>
      <c r="B245" t="str">
        <f>LEFT(A245,(MIN(FIND({0;1;2;3;4;5;6;7;8;9},A245&amp;"0123456789")))-1)</f>
        <v>Jõhvi Rakvere mnt</v>
      </c>
    </row>
    <row r="246" spans="1:2">
      <c r="A246" t="s">
        <v>602</v>
      </c>
      <c r="B246" t="str">
        <f>LEFT(A246,(MIN(FIND({0;1;2;3;4;5;6;7;8;9},A246&amp;"0123456789")))-1)</f>
        <v>Jõhvi Rakvere mnt</v>
      </c>
    </row>
    <row r="247" spans="1:2">
      <c r="A247" t="s">
        <v>601</v>
      </c>
      <c r="B247" t="str">
        <f>LEFT(A247,(MIN(FIND({0;1;2;3;4;5;6;7;8;9},A247&amp;"0123456789")))-1)</f>
        <v>Jõhvi Rakvere mnt</v>
      </c>
    </row>
    <row r="248" spans="1:2">
      <c r="A248" t="s">
        <v>600</v>
      </c>
      <c r="B248" t="str">
        <f>LEFT(A248,(MIN(FIND({0;1;2;3;4;5;6;7;8;9},A248&amp;"0123456789")))-1)</f>
        <v>Jõhvi Rakvere mnt</v>
      </c>
    </row>
    <row r="249" spans="1:2">
      <c r="A249" t="s">
        <v>599</v>
      </c>
      <c r="B249" t="str">
        <f>LEFT(A249,(MIN(FIND({0;1;2;3;4;5;6;7;8;9},A249&amp;"0123456789")))-1)</f>
        <v>Jõhvi Rakvere mnt</v>
      </c>
    </row>
    <row r="250" spans="1:2">
      <c r="A250" t="s">
        <v>598</v>
      </c>
      <c r="B250" t="str">
        <f>LEFT(A250,(MIN(FIND({0;1;2;3;4;5;6;7;8;9},A250&amp;"0123456789")))-1)</f>
        <v>Jõhvi Rakvere mnt</v>
      </c>
    </row>
    <row r="251" spans="1:2">
      <c r="A251" t="s">
        <v>597</v>
      </c>
      <c r="B251" t="str">
        <f>LEFT(A251,(MIN(FIND({0;1;2;3;4;5;6;7;8;9},A251&amp;"0123456789")))-1)</f>
        <v>Jõhvi Rakvere mnt</v>
      </c>
    </row>
    <row r="252" spans="1:2">
      <c r="A252" t="s">
        <v>596</v>
      </c>
      <c r="B252" t="str">
        <f>LEFT(A252,(MIN(FIND({0;1;2;3;4;5;6;7;8;9},A252&amp;"0123456789")))-1)</f>
        <v>Jõhvi Rakvere mnt</v>
      </c>
    </row>
    <row r="253" spans="1:2">
      <c r="A253" t="s">
        <v>595</v>
      </c>
      <c r="B253" t="str">
        <f>LEFT(A253,(MIN(FIND({0;1;2;3;4;5;6;7;8;9},A253&amp;"0123456789")))-1)</f>
        <v>Jõhvi Rakvere mnt</v>
      </c>
    </row>
    <row r="254" spans="1:2">
      <c r="A254" t="s">
        <v>594</v>
      </c>
      <c r="B254" t="str">
        <f>LEFT(A254,(MIN(FIND({0;1;2;3;4;5;6;7;8;9},A254&amp;"0123456789")))-1)</f>
        <v>Jõhvi Rakvere mnt</v>
      </c>
    </row>
    <row r="255" spans="1:2">
      <c r="A255" t="s">
        <v>593</v>
      </c>
      <c r="B255" t="str">
        <f>LEFT(A255,(MIN(FIND({0;1;2;3;4;5;6;7;8;9},A255&amp;"0123456789")))-1)</f>
        <v>Jõhvi Rakvere mnt</v>
      </c>
    </row>
    <row r="256" spans="1:2">
      <c r="A256" t="s">
        <v>592</v>
      </c>
      <c r="B256" t="str">
        <f>LEFT(A256,(MIN(FIND({0;1;2;3;4;5;6;7;8;9},A256&amp;"0123456789")))-1)</f>
        <v>Jõhvi Rakvere mnt</v>
      </c>
    </row>
    <row r="257" spans="1:2">
      <c r="A257" t="s">
        <v>591</v>
      </c>
      <c r="B257" t="str">
        <f>LEFT(A257,(MIN(FIND({0;1;2;3;4;5;6;7;8;9},A257&amp;"0123456789")))-1)</f>
        <v>Jõhvi Tammsaare</v>
      </c>
    </row>
    <row r="258" spans="1:2">
      <c r="A258" t="s">
        <v>590</v>
      </c>
      <c r="B258" t="str">
        <f>LEFT(A258,(MIN(FIND({0;1;2;3;4;5;6;7;8;9},A258&amp;"0123456789")))-1)</f>
        <v>Jõhvi Tammsaare</v>
      </c>
    </row>
    <row r="259" spans="1:2">
      <c r="A259" t="s">
        <v>589</v>
      </c>
      <c r="B259" t="str">
        <f>LEFT(A259,(MIN(FIND({0;1;2;3;4;5;6;7;8;9},A259&amp;"0123456789")))-1)</f>
        <v>Jõhvi Tammsaare</v>
      </c>
    </row>
    <row r="260" spans="1:2">
      <c r="A260" t="s">
        <v>588</v>
      </c>
      <c r="B260" t="str">
        <f>LEFT(A260,(MIN(FIND({0;1;2;3;4;5;6;7;8;9},A260&amp;"0123456789")))-1)</f>
        <v>Jõhvi Tammsaare</v>
      </c>
    </row>
    <row r="261" spans="1:2">
      <c r="A261" t="s">
        <v>587</v>
      </c>
      <c r="B261" t="str">
        <f>LEFT(A261,(MIN(FIND({0;1;2;3;4;5;6;7;8;9},A261&amp;"0123456789")))-1)</f>
        <v>Jõhvi Tammsaare</v>
      </c>
    </row>
    <row r="262" spans="1:2">
      <c r="A262" t="s">
        <v>586</v>
      </c>
      <c r="B262" t="str">
        <f>LEFT(A262,(MIN(FIND({0;1;2;3;4;5;6;7;8;9},A262&amp;"0123456789")))-1)</f>
        <v>Jõhvi Tammsaare</v>
      </c>
    </row>
    <row r="263" spans="1:2">
      <c r="A263" t="s">
        <v>585</v>
      </c>
      <c r="B263" t="str">
        <f>LEFT(A263,(MIN(FIND({0;1;2;3;4;5;6;7;8;9},A263&amp;"0123456789")))-1)</f>
        <v>Jõhvi Tartu mnt</v>
      </c>
    </row>
    <row r="264" spans="1:2">
      <c r="A264" t="s">
        <v>584</v>
      </c>
      <c r="B264" t="str">
        <f>LEFT(A264,(MIN(FIND({0;1;2;3;4;5;6;7;8;9},A264&amp;"0123456789")))-1)</f>
        <v>Jõhvi Tartu mnt</v>
      </c>
    </row>
    <row r="265" spans="1:2">
      <c r="A265" t="s">
        <v>583</v>
      </c>
      <c r="B265" t="str">
        <f>LEFT(A265,(MIN(FIND({0;1;2;3;4;5;6;7;8;9},A265&amp;"0123456789")))-1)</f>
        <v>Jõhvi Tartu mnt</v>
      </c>
    </row>
    <row r="266" spans="1:2">
      <c r="A266" t="s">
        <v>582</v>
      </c>
      <c r="B266" t="str">
        <f>LEFT(A266,(MIN(FIND({0;1;2;3;4;5;6;7;8;9},A266&amp;"0123456789")))-1)</f>
        <v>Jõhvi Tartu mnt</v>
      </c>
    </row>
    <row r="267" spans="1:2">
      <c r="A267" t="s">
        <v>581</v>
      </c>
      <c r="B267" t="str">
        <f>LEFT(A267,(MIN(FIND({0;1;2;3;4;5;6;7;8;9},A267&amp;"0123456789")))-1)</f>
        <v>Jõhvi Tartu mnt</v>
      </c>
    </row>
    <row r="268" spans="1:2">
      <c r="A268" t="s">
        <v>580</v>
      </c>
      <c r="B268" t="str">
        <f>LEFT(A268,(MIN(FIND({0;1;2;3;4;5;6;7;8;9},A268&amp;"0123456789")))-1)</f>
        <v>Jõhvi Tartu mnt</v>
      </c>
    </row>
    <row r="269" spans="1:2">
      <c r="A269" t="s">
        <v>579</v>
      </c>
      <c r="B269" t="str">
        <f>LEFT(A269,(MIN(FIND({0;1;2;3;4;5;6;7;8;9},A269&amp;"0123456789")))-1)</f>
        <v>Jõhvi Tartu mnt</v>
      </c>
    </row>
    <row r="270" spans="1:2">
      <c r="A270" t="s">
        <v>578</v>
      </c>
      <c r="B270" t="str">
        <f>LEFT(A270,(MIN(FIND({0;1;2;3;4;5;6;7;8;9},A270&amp;"0123456789")))-1)</f>
        <v>Jõhvi Tartu mnt</v>
      </c>
    </row>
    <row r="271" spans="1:2">
      <c r="A271" t="s">
        <v>577</v>
      </c>
      <c r="B271" t="str">
        <f>LEFT(A271,(MIN(FIND({0;1;2;3;4;5;6;7;8;9},A271&amp;"0123456789")))-1)</f>
        <v>Jõhvi Tartu mnt</v>
      </c>
    </row>
    <row r="272" spans="1:2">
      <c r="A272" t="s">
        <v>576</v>
      </c>
      <c r="B272" t="str">
        <f>LEFT(A272,(MIN(FIND({0;1;2;3;4;5;6;7;8;9},A272&amp;"0123456789")))-1)</f>
        <v>Jõhvi Tartu mnt</v>
      </c>
    </row>
    <row r="273" spans="1:2">
      <c r="A273" t="s">
        <v>575</v>
      </c>
      <c r="B273" t="str">
        <f>LEFT(A273,(MIN(FIND({0;1;2;3;4;5;6;7;8;9},A273&amp;"0123456789")))-1)</f>
        <v>Jõhvi Tartu mnt</v>
      </c>
    </row>
    <row r="274" spans="1:2">
      <c r="A274" t="s">
        <v>574</v>
      </c>
      <c r="B274" t="str">
        <f>LEFT(A274,(MIN(FIND({0;1;2;3;4;5;6;7;8;9},A274&amp;"0123456789")))-1)</f>
        <v>Jõhvi Tartu mnt</v>
      </c>
    </row>
    <row r="275" spans="1:2">
      <c r="A275" t="s">
        <v>573</v>
      </c>
      <c r="B275" t="str">
        <f>LEFT(A275,(MIN(FIND({0;1;2;3;4;5;6;7;8;9},A275&amp;"0123456789")))-1)</f>
        <v>Kohtla-Järve Estonia pst</v>
      </c>
    </row>
    <row r="276" spans="1:2">
      <c r="A276" t="s">
        <v>572</v>
      </c>
      <c r="B276" t="str">
        <f>LEFT(A276,(MIN(FIND({0;1;2;3;4;5;6;7;8;9},A276&amp;"0123456789")))-1)</f>
        <v>Kohtla-Järve Estonia pst</v>
      </c>
    </row>
    <row r="277" spans="1:2">
      <c r="A277" t="s">
        <v>571</v>
      </c>
      <c r="B277" t="str">
        <f>LEFT(A277,(MIN(FIND({0;1;2;3;4;5;6;7;8;9},A277&amp;"0123456789")))-1)</f>
        <v>Kohtla-Järve Estonia pst</v>
      </c>
    </row>
    <row r="278" spans="1:2">
      <c r="A278" t="s">
        <v>570</v>
      </c>
      <c r="B278" t="str">
        <f>LEFT(A278,(MIN(FIND({0;1;2;3;4;5;6;7;8;9},A278&amp;"0123456789")))-1)</f>
        <v>Kohtla-Järve Estonia pst</v>
      </c>
    </row>
    <row r="279" spans="1:2">
      <c r="A279" t="s">
        <v>569</v>
      </c>
      <c r="B279" t="str">
        <f>LEFT(A279,(MIN(FIND({0;1;2;3;4;5;6;7;8;9},A279&amp;"0123456789")))-1)</f>
        <v>Kohtla-Järve Estonia pst</v>
      </c>
    </row>
    <row r="280" spans="1:2">
      <c r="A280" t="s">
        <v>568</v>
      </c>
      <c r="B280" t="str">
        <f>LEFT(A280,(MIN(FIND({0;1;2;3;4;5;6;7;8;9},A280&amp;"0123456789")))-1)</f>
        <v>Kohtla-Järve Estonia pst</v>
      </c>
    </row>
    <row r="281" spans="1:2">
      <c r="A281" t="s">
        <v>567</v>
      </c>
      <c r="B281" t="str">
        <f>LEFT(A281,(MIN(FIND({0;1;2;3;4;5;6;7;8;9},A281&amp;"0123456789")))-1)</f>
        <v>Kohtla-Järve Estonia pst</v>
      </c>
    </row>
    <row r="282" spans="1:2">
      <c r="A282" t="s">
        <v>566</v>
      </c>
      <c r="B282" t="str">
        <f>LEFT(A282,(MIN(FIND({0;1;2;3;4;5;6;7;8;9},A282&amp;"0123456789")))-1)</f>
        <v>Kohtla-Järve Estonia pst</v>
      </c>
    </row>
    <row r="283" spans="1:2">
      <c r="A283" t="s">
        <v>565</v>
      </c>
      <c r="B283" t="str">
        <f>LEFT(A283,(MIN(FIND({0;1;2;3;4;5;6;7;8;9},A283&amp;"0123456789")))-1)</f>
        <v>Kohtla-Järve Toome pst</v>
      </c>
    </row>
    <row r="284" spans="1:2">
      <c r="A284" t="s">
        <v>564</v>
      </c>
      <c r="B284" t="str">
        <f>LEFT(A284,(MIN(FIND({0;1;2;3;4;5;6;7;8;9},A284&amp;"0123456789")))-1)</f>
        <v>Kohtla-Järve Toome pst</v>
      </c>
    </row>
    <row r="285" spans="1:2">
      <c r="A285" t="s">
        <v>563</v>
      </c>
      <c r="B285" t="str">
        <f>LEFT(A285,(MIN(FIND({0;1;2;3;4;5;6;7;8;9},A285&amp;"0123456789")))-1)</f>
        <v>Kohtla-Järve Toome pst</v>
      </c>
    </row>
    <row r="286" spans="1:2">
      <c r="A286" t="s">
        <v>562</v>
      </c>
      <c r="B286" t="str">
        <f>LEFT(A286,(MIN(FIND({0;1;2;3;4;5;6;7;8;9},A286&amp;"0123456789")))-1)</f>
        <v>Kohtla-Järve Toome pst</v>
      </c>
    </row>
    <row r="287" spans="1:2">
      <c r="A287" t="s">
        <v>561</v>
      </c>
      <c r="B287" t="str">
        <f>LEFT(A287,(MIN(FIND({0;1;2;3;4;5;6;7;8;9},A287&amp;"0123456789")))-1)</f>
        <v>Kohtla-Järve Toome pst</v>
      </c>
    </row>
    <row r="288" spans="1:2">
      <c r="A288" t="s">
        <v>560</v>
      </c>
      <c r="B288" t="str">
        <f>LEFT(A288,(MIN(FIND({0;1;2;3;4;5;6;7;8;9},A288&amp;"0123456789")))-1)</f>
        <v>Kohtla-Järve Toome pst</v>
      </c>
    </row>
    <row r="289" spans="1:2">
      <c r="A289" t="s">
        <v>559</v>
      </c>
      <c r="B289" t="str">
        <f>LEFT(A289,(MIN(FIND({0;1;2;3;4;5;6;7;8;9},A289&amp;"0123456789")))-1)</f>
        <v>Kohtla-Järve Toome pst</v>
      </c>
    </row>
    <row r="290" spans="1:2">
      <c r="A290" t="s">
        <v>558</v>
      </c>
      <c r="B290" t="str">
        <f>LEFT(A290,(MIN(FIND({0;1;2;3;4;5;6;7;8;9},A290&amp;"0123456789")))-1)</f>
        <v>Kohtla-Järve Toome pst</v>
      </c>
    </row>
    <row r="291" spans="1:2">
      <c r="A291" t="s">
        <v>557</v>
      </c>
      <c r="B291" t="str">
        <f>LEFT(A291,(MIN(FIND({0;1;2;3;4;5;6;7;8;9},A291&amp;"0123456789")))-1)</f>
        <v>Kohtla-Järve Järveküla tee - L Koidula</v>
      </c>
    </row>
    <row r="292" spans="1:2">
      <c r="A292" t="s">
        <v>556</v>
      </c>
      <c r="B292" t="str">
        <f>LEFT(A292,(MIN(FIND({0;1;2;3;4;5;6;7;8;9},A292&amp;"0123456789")))-1)</f>
        <v>Kohtla-Järve Järveküla tee - L Koidula</v>
      </c>
    </row>
    <row r="293" spans="1:2">
      <c r="A293" t="s">
        <v>555</v>
      </c>
      <c r="B293" t="str">
        <f>LEFT(A293,(MIN(FIND({0;1;2;3;4;5;6;7;8;9},A293&amp;"0123456789")))-1)</f>
        <v>Kohtla-Järve Põhja Aallee</v>
      </c>
    </row>
    <row r="294" spans="1:2">
      <c r="A294" t="s">
        <v>554</v>
      </c>
      <c r="B294" t="str">
        <f>LEFT(A294,(MIN(FIND({0;1;2;3;4;5;6;7;8;9},A294&amp;"0123456789")))-1)</f>
        <v>Kohtla-Järve Põhja Aallee</v>
      </c>
    </row>
    <row r="295" spans="1:2">
      <c r="A295" t="s">
        <v>553</v>
      </c>
      <c r="B295" t="str">
        <f>LEFT(A295,(MIN(FIND({0;1;2;3;4;5;6;7;8;9},A295&amp;"0123456789")))-1)</f>
        <v>Kohtla-Järve Põhja Aallee</v>
      </c>
    </row>
    <row r="296" spans="1:2">
      <c r="A296" t="s">
        <v>552</v>
      </c>
      <c r="B296" t="str">
        <f>LEFT(A296,(MIN(FIND({0;1;2;3;4;5;6;7;8;9},A296&amp;"0123456789")))-1)</f>
        <v>Kohtla-Järve Põhja Aallee</v>
      </c>
    </row>
    <row r="297" spans="1:2">
      <c r="A297" t="s">
        <v>551</v>
      </c>
      <c r="B297" t="str">
        <f>LEFT(A297,(MIN(FIND({0;1;2;3;4;5;6;7;8;9},A297&amp;"0123456789")))-1)</f>
        <v>Kohtla-Järve Põhja Aallee</v>
      </c>
    </row>
    <row r="298" spans="1:2">
      <c r="A298" t="s">
        <v>550</v>
      </c>
      <c r="B298" t="str">
        <f>LEFT(A298,(MIN(FIND({0;1;2;3;4;5;6;7;8;9},A298&amp;"0123456789")))-1)</f>
        <v>Kohtla-Järve Põhja Aallee</v>
      </c>
    </row>
    <row r="299" spans="1:2">
      <c r="A299" t="s">
        <v>549</v>
      </c>
      <c r="B299" t="str">
        <f>LEFT(A299,(MIN(FIND({0;1;2;3;4;5;6;7;8;9},A299&amp;"0123456789")))-1)</f>
        <v>Kohtla-Järve Põhja Aallee</v>
      </c>
    </row>
    <row r="300" spans="1:2">
      <c r="A300" t="s">
        <v>548</v>
      </c>
      <c r="B300" t="str">
        <f>LEFT(A300,(MIN(FIND({0;1;2;3;4;5;6;7;8;9},A300&amp;"0123456789")))-1)</f>
        <v>Kohtla-Järve Põhja Aallee</v>
      </c>
    </row>
    <row r="301" spans="1:2">
      <c r="A301" t="s">
        <v>547</v>
      </c>
      <c r="B301" t="str">
        <f>LEFT(A301,(MIN(FIND({0;1;2;3;4;5;6;7;8;9},A301&amp;"0123456789")))-1)</f>
        <v>Kohtla-Järve Põhja Aallee</v>
      </c>
    </row>
    <row r="302" spans="1:2">
      <c r="A302" t="s">
        <v>546</v>
      </c>
      <c r="B302" t="str">
        <f>LEFT(A302,(MIN(FIND({0;1;2;3;4;5;6;7;8;9},A302&amp;"0123456789")))-1)</f>
        <v>Kohtla-Järve Põhja Aallee</v>
      </c>
    </row>
    <row r="303" spans="1:2">
      <c r="A303" t="s">
        <v>545</v>
      </c>
      <c r="B303" t="str">
        <f>LEFT(A303,(MIN(FIND({0;1;2;3;4;5;6;7;8;9},A303&amp;"0123456789")))-1)</f>
        <v>Kohtla-Järve Keskallee tn</v>
      </c>
    </row>
    <row r="304" spans="1:2">
      <c r="A304" t="s">
        <v>544</v>
      </c>
      <c r="B304" t="str">
        <f>LEFT(A304,(MIN(FIND({0;1;2;3;4;5;6;7;8;9},A304&amp;"0123456789")))-1)</f>
        <v>Kohtla-Järve Keskallee tn</v>
      </c>
    </row>
    <row r="305" spans="1:2">
      <c r="A305" t="s">
        <v>543</v>
      </c>
      <c r="B305" t="str">
        <f>LEFT(A305,(MIN(FIND({0;1;2;3;4;5;6;7;8;9},A305&amp;"0123456789")))-1)</f>
        <v>Kohtla-Järve Keskallee tn</v>
      </c>
    </row>
    <row r="306" spans="1:2">
      <c r="A306" t="s">
        <v>542</v>
      </c>
      <c r="B306" t="str">
        <f>LEFT(A306,(MIN(FIND({0;1;2;3;4;5;6;7;8;9},A306&amp;"0123456789")))-1)</f>
        <v>Kohtla-Järve Keskallee tn</v>
      </c>
    </row>
    <row r="307" spans="1:2">
      <c r="A307" t="s">
        <v>541</v>
      </c>
      <c r="B307" t="str">
        <f>LEFT(A307,(MIN(FIND({0;1;2;3;4;5;6;7;8;9},A307&amp;"0123456789")))-1)</f>
        <v>Kohtla-Järve Keskallee tn</v>
      </c>
    </row>
    <row r="308" spans="1:2">
      <c r="A308" t="s">
        <v>540</v>
      </c>
      <c r="B308" t="str">
        <f>LEFT(A308,(MIN(FIND({0;1;2;3;4;5;6;7;8;9},A308&amp;"0123456789")))-1)</f>
        <v>Kohtla-Järve Keskallee tn</v>
      </c>
    </row>
    <row r="309" spans="1:2">
      <c r="A309" t="s">
        <v>539</v>
      </c>
      <c r="B309" t="str">
        <f>LEFT(A309,(MIN(FIND({0;1;2;3;4;5;6;7;8;9},A309&amp;"0123456789")))-1)</f>
        <v>Kohtla-Järve Keskallee tn</v>
      </c>
    </row>
    <row r="310" spans="1:2">
      <c r="A310" t="s">
        <v>538</v>
      </c>
      <c r="B310" t="str">
        <f>LEFT(A310,(MIN(FIND({0;1;2;3;4;5;6;7;8;9},A310&amp;"0123456789")))-1)</f>
        <v>Kohtla-Järve Keskallee tn</v>
      </c>
    </row>
    <row r="311" spans="1:2">
      <c r="A311" t="s">
        <v>537</v>
      </c>
      <c r="B311" t="str">
        <f>LEFT(A311,(MIN(FIND({0;1;2;3;4;5;6;7;8;9},A311&amp;"0123456789")))-1)</f>
        <v>Kohtla-Järve Keskallee tn</v>
      </c>
    </row>
    <row r="312" spans="1:2">
      <c r="A312" t="s">
        <v>536</v>
      </c>
      <c r="B312" t="str">
        <f>LEFT(A312,(MIN(FIND({0;1;2;3;4;5;6;7;8;9},A312&amp;"0123456789")))-1)</f>
        <v>Kohtla-Järve Keskallee tn</v>
      </c>
    </row>
    <row r="313" spans="1:2">
      <c r="A313" t="s">
        <v>535</v>
      </c>
      <c r="B313" t="str">
        <f>LEFT(A313,(MIN(FIND({0;1;2;3;4;5;6;7;8;9},A313&amp;"0123456789")))-1)</f>
        <v>Kohtla-Järve Keskallee tn</v>
      </c>
    </row>
    <row r="314" spans="1:2">
      <c r="A314" t="s">
        <v>534</v>
      </c>
      <c r="B314" t="str">
        <f>LEFT(A314,(MIN(FIND({0;1;2;3;4;5;6;7;8;9},A314&amp;"0123456789")))-1)</f>
        <v>Kohtla-Järve Keskallee tn</v>
      </c>
    </row>
    <row r="315" spans="1:2">
      <c r="A315" t="s">
        <v>533</v>
      </c>
      <c r="B315" t="str">
        <f>LEFT(A315,(MIN(FIND({0;1;2;3;4;5;6;7;8;9},A315&amp;"0123456789")))-1)</f>
        <v>Kohtla-Järve Keskallee tn</v>
      </c>
    </row>
    <row r="316" spans="1:2">
      <c r="A316" t="s">
        <v>532</v>
      </c>
      <c r="B316" t="str">
        <f>LEFT(A316,(MIN(FIND({0;1;2;3;4;5;6;7;8;9},A316&amp;"0123456789")))-1)</f>
        <v>Kohtla-Järve Keskallee tn</v>
      </c>
    </row>
    <row r="317" spans="1:2">
      <c r="A317" t="s">
        <v>531</v>
      </c>
      <c r="B317" t="str">
        <f>LEFT(A317,(MIN(FIND({0;1;2;3;4;5;6;7;8;9},A317&amp;"0123456789")))-1)</f>
        <v>Kohtla-Järve Keskallee tn</v>
      </c>
    </row>
    <row r="318" spans="1:2">
      <c r="A318" t="s">
        <v>530</v>
      </c>
      <c r="B318" t="str">
        <f>LEFT(A318,(MIN(FIND({0;1;2;3;4;5;6;7;8;9},A318&amp;"0123456789")))-1)</f>
        <v>Kohtla-Järve Keskallee tn</v>
      </c>
    </row>
    <row r="319" spans="1:2">
      <c r="A319" t="s">
        <v>529</v>
      </c>
      <c r="B319" t="str">
        <f>LEFT(A319,(MIN(FIND({0;1;2;3;4;5;6;7;8;9},A319&amp;"0123456789")))-1)</f>
        <v>Kohtla-Järve Keskallee tn</v>
      </c>
    </row>
    <row r="320" spans="1:2">
      <c r="A320" t="s">
        <v>528</v>
      </c>
      <c r="B320" t="str">
        <f>LEFT(A320,(MIN(FIND({0;1;2;3;4;5;6;7;8;9},A320&amp;"0123456789")))-1)</f>
        <v>Kohtla-Järve Keskallee tn</v>
      </c>
    </row>
    <row r="321" spans="1:2">
      <c r="A321" t="s">
        <v>527</v>
      </c>
      <c r="B321" t="str">
        <f>LEFT(A321,(MIN(FIND({0;1;2;3;4;5;6;7;8;9},A321&amp;"0123456789")))-1)</f>
        <v>Kohtla-Järve Maleva tn</v>
      </c>
    </row>
    <row r="322" spans="1:2">
      <c r="A322" t="s">
        <v>526</v>
      </c>
      <c r="B322" t="str">
        <f>LEFT(A322,(MIN(FIND({0;1;2;3;4;5;6;7;8;9},A322&amp;"0123456789")))-1)</f>
        <v>Kohtla-Järve Maleva tn</v>
      </c>
    </row>
    <row r="323" spans="1:2">
      <c r="A323" t="s">
        <v>525</v>
      </c>
      <c r="B323" t="str">
        <f>LEFT(A323,(MIN(FIND({0;1;2;3;4;5;6;7;8;9},A323&amp;"0123456789")))-1)</f>
        <v>Kohtla-Järve Maleva tn</v>
      </c>
    </row>
    <row r="324" spans="1:2">
      <c r="A324" t="s">
        <v>524</v>
      </c>
      <c r="B324" t="str">
        <f>LEFT(A324,(MIN(FIND({0;1;2;3;4;5;6;7;8;9},A324&amp;"0123456789")))-1)</f>
        <v>Kohtla-Järve Maleva tn</v>
      </c>
    </row>
    <row r="325" spans="1:2">
      <c r="A325" t="s">
        <v>523</v>
      </c>
      <c r="B325" t="str">
        <f>LEFT(A325,(MIN(FIND({0;1;2;3;4;5;6;7;8;9},A325&amp;"0123456789")))-1)</f>
        <v>Kohtla-Järve Maleva tn</v>
      </c>
    </row>
    <row r="326" spans="1:2">
      <c r="A326" t="s">
        <v>522</v>
      </c>
      <c r="B326" t="str">
        <f>LEFT(A326,(MIN(FIND({0;1;2;3;4;5;6;7;8;9},A326&amp;"0123456789")))-1)</f>
        <v>Kohtla-Järve Maleva tn</v>
      </c>
    </row>
    <row r="327" spans="1:2">
      <c r="A327" t="s">
        <v>521</v>
      </c>
      <c r="B327" t="str">
        <f>LEFT(A327,(MIN(FIND({0;1;2;3;4;5;6;7;8;9},A327&amp;"0123456789")))-1)</f>
        <v>Kohtla-Järve Maleva tn</v>
      </c>
    </row>
    <row r="328" spans="1:2">
      <c r="A328" t="s">
        <v>520</v>
      </c>
      <c r="B328" t="str">
        <f>LEFT(A328,(MIN(FIND({0;1;2;3;4;5;6;7;8;9},A328&amp;"0123456789")))-1)</f>
        <v>Kohtla-Järve Maleva tn</v>
      </c>
    </row>
    <row r="329" spans="1:2">
      <c r="A329" t="s">
        <v>519</v>
      </c>
      <c r="B329" t="str">
        <f>LEFT(A329,(MIN(FIND({0;1;2;3;4;5;6;7;8;9},A329&amp;"0123456789")))-1)</f>
        <v>Kohtla-Järve Salu tn</v>
      </c>
    </row>
    <row r="330" spans="1:2">
      <c r="A330" t="s">
        <v>518</v>
      </c>
      <c r="B330" t="str">
        <f>LEFT(A330,(MIN(FIND({0;1;2;3;4;5;6;7;8;9},A330&amp;"0123456789")))-1)</f>
        <v>Kohtla-Järve Salu tn</v>
      </c>
    </row>
    <row r="331" spans="1:2">
      <c r="A331" t="s">
        <v>517</v>
      </c>
      <c r="B331" t="str">
        <f>LEFT(A331,(MIN(FIND({0;1;2;3;4;5;6;7;8;9},A331&amp;"0123456789")))-1)</f>
        <v>Kohtla-Järve Salu tn</v>
      </c>
    </row>
    <row r="332" spans="1:2">
      <c r="A332" t="s">
        <v>516</v>
      </c>
      <c r="B332" t="str">
        <f>LEFT(A332,(MIN(FIND({0;1;2;3;4;5;6;7;8;9},A332&amp;"0123456789")))-1)</f>
        <v>Kohtla-Järve Salu tn</v>
      </c>
    </row>
    <row r="333" spans="1:2">
      <c r="A333" t="s">
        <v>515</v>
      </c>
      <c r="B333" t="str">
        <f>LEFT(A333,(MIN(FIND({0;1;2;3;4;5;6;7;8;9},A333&amp;"0123456789")))-1)</f>
        <v>Kohtla-Järve Ridaküla tn</v>
      </c>
    </row>
    <row r="334" spans="1:2">
      <c r="A334" t="s">
        <v>514</v>
      </c>
      <c r="B334" t="str">
        <f>LEFT(A334,(MIN(FIND({0;1;2;3;4;5;6;7;8;9},A334&amp;"0123456789")))-1)</f>
        <v>Kohtla-Järve Ridaküla tn</v>
      </c>
    </row>
    <row r="335" spans="1:2">
      <c r="A335" t="s">
        <v>513</v>
      </c>
      <c r="B335" t="str">
        <f>LEFT(A335,(MIN(FIND({0;1;2;3;4;5;6;7;8;9},A335&amp;"0123456789")))-1)</f>
        <v>Kohtla-Järve Ridaküla tn</v>
      </c>
    </row>
    <row r="336" spans="1:2">
      <c r="A336" t="s">
        <v>512</v>
      </c>
      <c r="B336" t="str">
        <f>LEFT(A336,(MIN(FIND({0;1;2;3;4;5;6;7;8;9},A336&amp;"0123456789")))-1)</f>
        <v>Kohtla-Järve Ridaküla tn</v>
      </c>
    </row>
    <row r="337" spans="1:2">
      <c r="A337" t="s">
        <v>511</v>
      </c>
      <c r="B337" t="str">
        <f>LEFT(A337,(MIN(FIND({0;1;2;3;4;5;6;7;8;9},A337&amp;"0123456789")))-1)</f>
        <v>Kohtla-Järve Ridaküla tn</v>
      </c>
    </row>
    <row r="338" spans="1:2">
      <c r="A338" t="s">
        <v>510</v>
      </c>
      <c r="B338" t="str">
        <f>LEFT(A338,(MIN(FIND({0;1;2;3;4;5;6;7;8;9},A338&amp;"0123456789")))-1)</f>
        <v>Kohtla-Järve Ridaküla tn</v>
      </c>
    </row>
    <row r="339" spans="1:2">
      <c r="A339" t="s">
        <v>509</v>
      </c>
      <c r="B339" t="str">
        <f>LEFT(A339,(MIN(FIND({0;1;2;3;4;5;6;7;8;9},A339&amp;"0123456789")))-1)</f>
        <v>Kohtla-Järve Ridaküla tn</v>
      </c>
    </row>
    <row r="340" spans="1:2">
      <c r="A340" t="s">
        <v>508</v>
      </c>
      <c r="B340" t="str">
        <f>LEFT(A340,(MIN(FIND({0;1;2;3;4;5;6;7;8;9},A340&amp;"0123456789")))-1)</f>
        <v>Kohtla-Järve Ridaküla tn</v>
      </c>
    </row>
    <row r="341" spans="1:2">
      <c r="A341" t="s">
        <v>507</v>
      </c>
      <c r="B341" t="str">
        <f>LEFT(A341,(MIN(FIND({0;1;2;3;4;5;6;7;8;9},A341&amp;"0123456789")))-1)</f>
        <v>Kohtla-Järve Ridaküla tn</v>
      </c>
    </row>
    <row r="342" spans="1:2">
      <c r="A342" t="s">
        <v>506</v>
      </c>
      <c r="B342" t="str">
        <f>LEFT(A342,(MIN(FIND({0;1;2;3;4;5;6;7;8;9},A342&amp;"0123456789")))-1)</f>
        <v>Kohtla-Järve Ridaküla tn</v>
      </c>
    </row>
    <row r="343" spans="1:2">
      <c r="A343" t="s">
        <v>505</v>
      </c>
      <c r="B343" t="str">
        <f>LEFT(A343,(MIN(FIND({0;1;2;3;4;5;6;7;8;9},A343&amp;"0123456789")))-1)</f>
        <v>Kohtla-Järve Ridaküla tn</v>
      </c>
    </row>
    <row r="344" spans="1:2">
      <c r="A344" t="s">
        <v>504</v>
      </c>
      <c r="B344" t="str">
        <f>LEFT(A344,(MIN(FIND({0;1;2;3;4;5;6;7;8;9},A344&amp;"0123456789")))-1)</f>
        <v>Kohtla-Järve Ridaküla tn</v>
      </c>
    </row>
    <row r="345" spans="1:2">
      <c r="A345" t="s">
        <v>503</v>
      </c>
      <c r="B345" t="str">
        <f>LEFT(A345,(MIN(FIND({0;1;2;3;4;5;6;7;8;9},A345&amp;"0123456789")))-1)</f>
        <v>Kohtla-Järve Torujõe tn</v>
      </c>
    </row>
    <row r="346" spans="1:2">
      <c r="A346" t="s">
        <v>502</v>
      </c>
      <c r="B346" t="str">
        <f>LEFT(A346,(MIN(FIND({0;1;2;3;4;5;6;7;8;9},A346&amp;"0123456789")))-1)</f>
        <v>Kohtla-Järve Torujõe tn</v>
      </c>
    </row>
    <row r="347" spans="1:2">
      <c r="A347" t="s">
        <v>501</v>
      </c>
      <c r="B347" t="str">
        <f>LEFT(A347,(MIN(FIND({0;1;2;3;4;5;6;7;8;9},A347&amp;"0123456789")))-1)</f>
        <v>Kohtla-Järve Torujõe tn</v>
      </c>
    </row>
    <row r="348" spans="1:2">
      <c r="A348" t="s">
        <v>500</v>
      </c>
      <c r="B348" t="str">
        <f>LEFT(A348,(MIN(FIND({0;1;2;3;4;5;6;7;8;9},A348&amp;"0123456789")))-1)</f>
        <v>Kohtla-Järve Torujõe tn</v>
      </c>
    </row>
    <row r="349" spans="1:2">
      <c r="A349" t="s">
        <v>499</v>
      </c>
      <c r="B349" t="str">
        <f>LEFT(A349,(MIN(FIND({0;1;2;3;4;5;6;7;8;9},A349&amp;"0123456789")))-1)</f>
        <v>Kohtla-Järve Tuuslari tn</v>
      </c>
    </row>
    <row r="350" spans="1:2">
      <c r="A350" t="s">
        <v>498</v>
      </c>
      <c r="B350" t="str">
        <f>LEFT(A350,(MIN(FIND({0;1;2;3;4;5;6;7;8;9},A350&amp;"0123456789")))-1)</f>
        <v>Kohtla-Järve Tuuslari tn</v>
      </c>
    </row>
    <row r="351" spans="1:2">
      <c r="A351" t="s">
        <v>497</v>
      </c>
      <c r="B351" t="str">
        <f>LEFT(A351,(MIN(FIND({0;1;2;3;4;5;6;7;8;9},A351&amp;"0123456789")))-1)</f>
        <v>Kohtla-Järve Tuuslari tn</v>
      </c>
    </row>
    <row r="352" spans="1:2">
      <c r="A352" t="s">
        <v>496</v>
      </c>
      <c r="B352" t="str">
        <f>LEFT(A352,(MIN(FIND({0;1;2;3;4;5;6;7;8;9},A352&amp;"0123456789")))-1)</f>
        <v>Kohtla-Järve Tuuslari tn</v>
      </c>
    </row>
    <row r="353" spans="1:2">
      <c r="A353" t="s">
        <v>495</v>
      </c>
      <c r="B353" t="str">
        <f>LEFT(A353,(MIN(FIND({0;1;2;3;4;5;6;7;8;9},A353&amp;"0123456789")))-1)</f>
        <v>Kohtla-Järve Tuuslari tn</v>
      </c>
    </row>
    <row r="354" spans="1:2">
      <c r="A354" t="s">
        <v>494</v>
      </c>
      <c r="B354" t="str">
        <f>LEFT(A354,(MIN(FIND({0;1;2;3;4;5;6;7;8;9},A354&amp;"0123456789")))-1)</f>
        <v>Kohtla-Järve Tuuslari tn</v>
      </c>
    </row>
    <row r="355" spans="1:2">
      <c r="A355" t="s">
        <v>493</v>
      </c>
      <c r="B355" t="str">
        <f>LEFT(A355,(MIN(FIND({0;1;2;3;4;5;6;7;8;9},A355&amp;"0123456789")))-1)</f>
        <v>Kohtla-Järve Tuuslari tn</v>
      </c>
    </row>
    <row r="356" spans="1:2">
      <c r="A356" t="s">
        <v>492</v>
      </c>
      <c r="B356" t="str">
        <f>LEFT(A356,(MIN(FIND({0;1;2;3;4;5;6;7;8;9},A356&amp;"0123456789")))-1)</f>
        <v>Kohtla-Järve Tuuslari tn</v>
      </c>
    </row>
    <row r="357" spans="1:2">
      <c r="A357" t="s">
        <v>491</v>
      </c>
      <c r="B357" t="str">
        <f>LEFT(A357,(MIN(FIND({0;1;2;3;4;5;6;7;8;9},A357&amp;"0123456789")))-1)</f>
        <v>Kohtla-Järve Tuuslari tn</v>
      </c>
    </row>
    <row r="358" spans="1:2">
      <c r="A358" t="s">
        <v>490</v>
      </c>
      <c r="B358" t="str">
        <f>LEFT(A358,(MIN(FIND({0;1;2;3;4;5;6;7;8;9},A358&amp;"0123456789")))-1)</f>
        <v>Kohtla-Järve Tuuslari tn</v>
      </c>
    </row>
    <row r="359" spans="1:2">
      <c r="A359" t="s">
        <v>489</v>
      </c>
      <c r="B359" t="str">
        <f>LEFT(A359,(MIN(FIND({0;1;2;3;4;5;6;7;8;9},A359&amp;"0123456789")))-1)</f>
        <v>Kohtla-Järve Tuuslari tn</v>
      </c>
    </row>
    <row r="360" spans="1:2">
      <c r="A360" t="s">
        <v>488</v>
      </c>
      <c r="B360" t="str">
        <f>LEFT(A360,(MIN(FIND({0;1;2;3;4;5;6;7;8;9},A360&amp;"0123456789")))-1)</f>
        <v>Kohtla-Järve Tuuslari tn</v>
      </c>
    </row>
    <row r="361" spans="1:2">
      <c r="A361" t="s">
        <v>487</v>
      </c>
      <c r="B361" t="str">
        <f>LEFT(A361,(MIN(FIND({0;1;2;3;4;5;6;7;8;9},A361&amp;"0123456789")))-1)</f>
        <v>Kohtla-Järve Tuuslari tn</v>
      </c>
    </row>
    <row r="362" spans="1:2">
      <c r="A362" t="s">
        <v>486</v>
      </c>
      <c r="B362" t="str">
        <f>LEFT(A362,(MIN(FIND({0;1;2;3;4;5;6;7;8;9},A362&amp;"0123456789")))-1)</f>
        <v>Kohtla-Järve Tuuslari tn</v>
      </c>
    </row>
    <row r="363" spans="1:2">
      <c r="A363" t="s">
        <v>485</v>
      </c>
      <c r="B363" t="str">
        <f>LEFT(A363,(MIN(FIND({0;1;2;3;4;5;6;7;8;9},A363&amp;"0123456789")))-1)</f>
        <v>Kohtla-Järve Tuuslari tn</v>
      </c>
    </row>
    <row r="364" spans="1:2">
      <c r="A364" t="s">
        <v>484</v>
      </c>
      <c r="B364" t="str">
        <f>LEFT(A364,(MIN(FIND({0;1;2;3;4;5;6;7;8;9},A364&amp;"0123456789")))-1)</f>
        <v>Kohtla-Järve Tuuslari tn</v>
      </c>
    </row>
    <row r="365" spans="1:2">
      <c r="A365" t="s">
        <v>483</v>
      </c>
      <c r="B365" t="str">
        <f>LEFT(A365,(MIN(FIND({0;1;2;3;4;5;6;7;8;9},A365&amp;"0123456789")))-1)</f>
        <v>Kohtla-Järve Tuuslari tn</v>
      </c>
    </row>
    <row r="366" spans="1:2">
      <c r="A366" t="s">
        <v>482</v>
      </c>
      <c r="B366" t="str">
        <f>LEFT(A366,(MIN(FIND({0;1;2;3;4;5;6;7;8;9},A366&amp;"0123456789")))-1)</f>
        <v>Kohtla-Järve Tuuslari tn</v>
      </c>
    </row>
    <row r="367" spans="1:2">
      <c r="A367" t="s">
        <v>481</v>
      </c>
      <c r="B367" t="str">
        <f>LEFT(A367,(MIN(FIND({0;1;2;3;4;5;6;7;8;9},A367&amp;"0123456789")))-1)</f>
        <v>Kohtla-Järve Tuuslari tn</v>
      </c>
    </row>
    <row r="368" spans="1:2">
      <c r="A368" t="s">
        <v>480</v>
      </c>
      <c r="B368" t="str">
        <f>LEFT(A368,(MIN(FIND({0;1;2;3;4;5;6;7;8;9},A368&amp;"0123456789")))-1)</f>
        <v>Kohtla-Järve Tuuslari tn</v>
      </c>
    </row>
    <row r="369" spans="1:2">
      <c r="A369" t="s">
        <v>479</v>
      </c>
      <c r="B369" t="str">
        <f>LEFT(A369,(MIN(FIND({0;1;2;3;4;5;6;7;8;9},A369&amp;"0123456789")))-1)</f>
        <v>Kohtla-Järve Tuuslari tn</v>
      </c>
    </row>
    <row r="370" spans="1:2">
      <c r="A370" t="s">
        <v>478</v>
      </c>
      <c r="B370" t="str">
        <f>LEFT(A370,(MIN(FIND({0;1;2;3;4;5;6;7;8;9},A370&amp;"0123456789")))-1)</f>
        <v>Kohtla-Järve Tuuslari tn</v>
      </c>
    </row>
    <row r="371" spans="1:2">
      <c r="A371" t="s">
        <v>477</v>
      </c>
      <c r="B371" t="str">
        <f>LEFT(A371,(MIN(FIND({0;1;2;3;4;5;6;7;8;9},A371&amp;"0123456789")))-1)</f>
        <v>Kohtla-Järve Tuuslari tn</v>
      </c>
    </row>
    <row r="372" spans="1:2">
      <c r="A372" t="s">
        <v>476</v>
      </c>
      <c r="B372" t="str">
        <f>LEFT(A372,(MIN(FIND({0;1;2;3;4;5;6;7;8;9},A372&amp;"0123456789")))-1)</f>
        <v>Kohtla-Järve Tuuslari tn</v>
      </c>
    </row>
    <row r="373" spans="1:2">
      <c r="A373" t="s">
        <v>475</v>
      </c>
      <c r="B373" t="str">
        <f>LEFT(A373,(MIN(FIND({0;1;2;3;4;5;6;7;8;9},A373&amp;"0123456789")))-1)</f>
        <v>Kohtla-Järve Tuuslari tn</v>
      </c>
    </row>
    <row r="374" spans="1:2">
      <c r="A374" t="s">
        <v>474</v>
      </c>
      <c r="B374" t="str">
        <f>LEFT(A374,(MIN(FIND({0;1;2;3;4;5;6;7;8;9},A374&amp;"0123456789")))-1)</f>
        <v>Kohtla-Järve Tuuslari tn</v>
      </c>
    </row>
    <row r="375" spans="1:2">
      <c r="A375" t="s">
        <v>473</v>
      </c>
      <c r="B375" t="str">
        <f>LEFT(A375,(MIN(FIND({0;1;2;3;4;5;6;7;8;9},A375&amp;"0123456789")))-1)</f>
        <v>Narva Jalla tn</v>
      </c>
    </row>
    <row r="376" spans="1:2">
      <c r="A376" t="s">
        <v>472</v>
      </c>
      <c r="B376" t="str">
        <f>LEFT(A376,(MIN(FIND({0;1;2;3;4;5;6;7;8;9},A376&amp;"0123456789")))-1)</f>
        <v>Narva Jalla tn</v>
      </c>
    </row>
    <row r="377" spans="1:2">
      <c r="A377" t="s">
        <v>471</v>
      </c>
      <c r="B377" t="str">
        <f>LEFT(A377,(MIN(FIND({0;1;2;3;4;5;6;7;8;9},A377&amp;"0123456789")))-1)</f>
        <v>Narva Jalla tn</v>
      </c>
    </row>
    <row r="378" spans="1:2">
      <c r="A378" t="s">
        <v>470</v>
      </c>
      <c r="B378" t="str">
        <f>LEFT(A378,(MIN(FIND({0;1;2;3;4;5;6;7;8;9},A378&amp;"0123456789")))-1)</f>
        <v>Narva Jalla tn</v>
      </c>
    </row>
    <row r="379" spans="1:2">
      <c r="A379" t="s">
        <v>469</v>
      </c>
      <c r="B379" t="str">
        <f>LEFT(A379,(MIN(FIND({0;1;2;3;4;5;6;7;8;9},A379&amp;"0123456789")))-1)</f>
        <v>Narva Jalla tn</v>
      </c>
    </row>
    <row r="380" spans="1:2">
      <c r="A380" t="s">
        <v>468</v>
      </c>
      <c r="B380" t="str">
        <f>LEFT(A380,(MIN(FIND({0;1;2;3;4;5;6;7;8;9},A380&amp;"0123456789")))-1)</f>
        <v>Narva Jalla tn</v>
      </c>
    </row>
    <row r="381" spans="1:2">
      <c r="A381" t="s">
        <v>467</v>
      </c>
      <c r="B381" t="str">
        <f>LEFT(A381,(MIN(FIND({0;1;2;3;4;5;6;7;8;9},A381&amp;"0123456789")))-1)</f>
        <v>Narva Jalla tn</v>
      </c>
    </row>
    <row r="382" spans="1:2">
      <c r="A382" t="s">
        <v>466</v>
      </c>
      <c r="B382" t="str">
        <f>LEFT(A382,(MIN(FIND({0;1;2;3;4;5;6;7;8;9},A382&amp;"0123456789")))-1)</f>
        <v>Narva Jalla tn</v>
      </c>
    </row>
    <row r="383" spans="1:2">
      <c r="A383" t="s">
        <v>465</v>
      </c>
      <c r="B383" t="str">
        <f>LEFT(A383,(MIN(FIND({0;1;2;3;4;5;6;7;8;9},A383&amp;"0123456789")))-1)</f>
        <v>Narva Jalla tn</v>
      </c>
    </row>
    <row r="384" spans="1:2">
      <c r="A384" t="s">
        <v>464</v>
      </c>
      <c r="B384" t="str">
        <f>LEFT(A384,(MIN(FIND({0;1;2;3;4;5;6;7;8;9},A384&amp;"0123456789")))-1)</f>
        <v>Narva Jalla tn</v>
      </c>
    </row>
    <row r="385" spans="1:2">
      <c r="A385" t="s">
        <v>463</v>
      </c>
      <c r="B385" t="str">
        <f>LEFT(A385,(MIN(FIND({0;1;2;3;4;5;6;7;8;9},A385&amp;"0123456789")))-1)</f>
        <v>Narva Kangelaste tn</v>
      </c>
    </row>
    <row r="386" spans="1:2">
      <c r="A386" t="s">
        <v>462</v>
      </c>
      <c r="B386" t="str">
        <f>LEFT(A386,(MIN(FIND({0;1;2;3;4;5;6;7;8;9},A386&amp;"0123456789")))-1)</f>
        <v>Narva Kangelaste tn</v>
      </c>
    </row>
    <row r="387" spans="1:2">
      <c r="A387" t="s">
        <v>461</v>
      </c>
      <c r="B387" t="str">
        <f>LEFT(A387,(MIN(FIND({0;1;2;3;4;5;6;7;8;9},A387&amp;"0123456789")))-1)</f>
        <v>Narva Kangelaste tn</v>
      </c>
    </row>
    <row r="388" spans="1:2">
      <c r="A388" t="s">
        <v>460</v>
      </c>
      <c r="B388" t="str">
        <f>LEFT(A388,(MIN(FIND({0;1;2;3;4;5;6;7;8;9},A388&amp;"0123456789")))-1)</f>
        <v>Narva Kangelaste tn</v>
      </c>
    </row>
    <row r="389" spans="1:2">
      <c r="A389" t="s">
        <v>459</v>
      </c>
      <c r="B389" t="str">
        <f>LEFT(A389,(MIN(FIND({0;1;2;3;4;5;6;7;8;9},A389&amp;"0123456789")))-1)</f>
        <v>Narva Kangelaste tn</v>
      </c>
    </row>
    <row r="390" spans="1:2">
      <c r="A390" t="s">
        <v>458</v>
      </c>
      <c r="B390" t="str">
        <f>LEFT(A390,(MIN(FIND({0;1;2;3;4;5;6;7;8;9},A390&amp;"0123456789")))-1)</f>
        <v>Narva Kangelaste tn</v>
      </c>
    </row>
    <row r="391" spans="1:2">
      <c r="A391" t="s">
        <v>457</v>
      </c>
      <c r="B391" t="str">
        <f>LEFT(A391,(MIN(FIND({0;1;2;3;4;5;6;7;8;9},A391&amp;"0123456789")))-1)</f>
        <v>Narva Kangelaste tn</v>
      </c>
    </row>
    <row r="392" spans="1:2">
      <c r="A392" t="s">
        <v>456</v>
      </c>
      <c r="B392" t="str">
        <f>LEFT(A392,(MIN(FIND({0;1;2;3;4;5;6;7;8;9},A392&amp;"0123456789")))-1)</f>
        <v>Narva Kangelaste tn</v>
      </c>
    </row>
    <row r="393" spans="1:2">
      <c r="A393" t="s">
        <v>455</v>
      </c>
      <c r="B393" t="str">
        <f>LEFT(A393,(MIN(FIND({0;1;2;3;4;5;6;7;8;9},A393&amp;"0123456789")))-1)</f>
        <v>Narva Kangelaste tn</v>
      </c>
    </row>
    <row r="394" spans="1:2">
      <c r="A394" t="s">
        <v>454</v>
      </c>
      <c r="B394" t="str">
        <f>LEFT(A394,(MIN(FIND({0;1;2;3;4;5;6;7;8;9},A394&amp;"0123456789")))-1)</f>
        <v>Narva Kangelaste tn</v>
      </c>
    </row>
    <row r="395" spans="1:2">
      <c r="A395" t="s">
        <v>453</v>
      </c>
      <c r="B395" t="str">
        <f>LEFT(A395,(MIN(FIND({0;1;2;3;4;5;6;7;8;9},A395&amp;"0123456789")))-1)</f>
        <v>Narva Kangelaste tn</v>
      </c>
    </row>
    <row r="396" spans="1:2">
      <c r="A396" t="s">
        <v>452</v>
      </c>
      <c r="B396" t="str">
        <f>LEFT(A396,(MIN(FIND({0;1;2;3;4;5;6;7;8;9},A396&amp;"0123456789")))-1)</f>
        <v>Narva Kangelaste tn</v>
      </c>
    </row>
    <row r="397" spans="1:2">
      <c r="A397" t="s">
        <v>451</v>
      </c>
      <c r="B397" t="str">
        <f>LEFT(A397,(MIN(FIND({0;1;2;3;4;5;6;7;8;9},A397&amp;"0123456789")))-1)</f>
        <v>Narva Kangelaste tn</v>
      </c>
    </row>
    <row r="398" spans="1:2">
      <c r="A398" t="s">
        <v>450</v>
      </c>
      <c r="B398" t="str">
        <f>LEFT(A398,(MIN(FIND({0;1;2;3;4;5;6;7;8;9},A398&amp;"0123456789")))-1)</f>
        <v>Narva Kangelaste tn</v>
      </c>
    </row>
    <row r="399" spans="1:2">
      <c r="A399" t="s">
        <v>449</v>
      </c>
      <c r="B399" t="str">
        <f>LEFT(A399,(MIN(FIND({0;1;2;3;4;5;6;7;8;9},A399&amp;"0123456789")))-1)</f>
        <v>Narva Kangelaste tn</v>
      </c>
    </row>
    <row r="400" spans="1:2">
      <c r="A400" t="s">
        <v>448</v>
      </c>
      <c r="B400" t="str">
        <f>LEFT(A400,(MIN(FIND({0;1;2;3;4;5;6;7;8;9},A400&amp;"0123456789")))-1)</f>
        <v>Narva Kangelaste tn</v>
      </c>
    </row>
    <row r="401" spans="1:2">
      <c r="A401" t="s">
        <v>447</v>
      </c>
      <c r="B401" t="str">
        <f>LEFT(A401,(MIN(FIND({0;1;2;3;4;5;6;7;8;9},A401&amp;"0123456789")))-1)</f>
        <v>Narva Kangelaste tn</v>
      </c>
    </row>
    <row r="402" spans="1:2">
      <c r="A402" t="s">
        <v>446</v>
      </c>
      <c r="B402" t="str">
        <f>LEFT(A402,(MIN(FIND({0;1;2;3;4;5;6;7;8;9},A402&amp;"0123456789")))-1)</f>
        <v>Narva Kangelaste tn</v>
      </c>
    </row>
    <row r="403" spans="1:2">
      <c r="A403" t="s">
        <v>445</v>
      </c>
      <c r="B403" t="str">
        <f>LEFT(A403,(MIN(FIND({0;1;2;3;4;5;6;7;8;9},A403&amp;"0123456789")))-1)</f>
        <v>Narva Kangelaste tn</v>
      </c>
    </row>
    <row r="404" spans="1:2">
      <c r="A404" t="s">
        <v>444</v>
      </c>
      <c r="B404" t="str">
        <f>LEFT(A404,(MIN(FIND({0;1;2;3;4;5;6;7;8;9},A404&amp;"0123456789")))-1)</f>
        <v>Narva Kangelaste tn</v>
      </c>
    </row>
    <row r="405" spans="1:2">
      <c r="A405" t="s">
        <v>443</v>
      </c>
      <c r="B405" t="str">
        <f>LEFT(A405,(MIN(FIND({0;1;2;3;4;5;6;7;8;9},A405&amp;"0123456789")))-1)</f>
        <v>Narva Kangelaste tn</v>
      </c>
    </row>
    <row r="406" spans="1:2">
      <c r="A406" t="s">
        <v>442</v>
      </c>
      <c r="B406" t="str">
        <f>LEFT(A406,(MIN(FIND({0;1;2;3;4;5;6;7;8;9},A406&amp;"0123456789")))-1)</f>
        <v>Narva Kangelaste tn</v>
      </c>
    </row>
    <row r="407" spans="1:2">
      <c r="A407" t="s">
        <v>441</v>
      </c>
      <c r="B407" t="str">
        <f>LEFT(A407,(MIN(FIND({0;1;2;3;4;5;6;7;8;9},A407&amp;"0123456789")))-1)</f>
        <v>Narva Kangelaste tn</v>
      </c>
    </row>
    <row r="408" spans="1:2">
      <c r="A408" t="s">
        <v>440</v>
      </c>
      <c r="B408" t="str">
        <f>LEFT(A408,(MIN(FIND({0;1;2;3;4;5;6;7;8;9},A408&amp;"0123456789")))-1)</f>
        <v>Narva Kangelaste tn</v>
      </c>
    </row>
    <row r="409" spans="1:2">
      <c r="A409" t="s">
        <v>439</v>
      </c>
      <c r="B409" t="str">
        <f>LEFT(A409,(MIN(FIND({0;1;2;3;4;5;6;7;8;9},A409&amp;"0123456789")))-1)</f>
        <v>Narva Kangelaste tn</v>
      </c>
    </row>
    <row r="410" spans="1:2">
      <c r="A410" t="s">
        <v>438</v>
      </c>
      <c r="B410" t="str">
        <f>LEFT(A410,(MIN(FIND({0;1;2;3;4;5;6;7;8;9},A410&amp;"0123456789")))-1)</f>
        <v>Narva Kangelaste tn</v>
      </c>
    </row>
    <row r="411" spans="1:2">
      <c r="A411" t="s">
        <v>437</v>
      </c>
      <c r="B411" t="str">
        <f>LEFT(A411,(MIN(FIND({0;1;2;3;4;5;6;7;8;9},A411&amp;"0123456789")))-1)</f>
        <v>Narva Kangelaste tn</v>
      </c>
    </row>
    <row r="412" spans="1:2">
      <c r="A412" t="s">
        <v>436</v>
      </c>
      <c r="B412" t="str">
        <f>LEFT(A412,(MIN(FIND({0;1;2;3;4;5;6;7;8;9},A412&amp;"0123456789")))-1)</f>
        <v>Narva Kangelaste tn</v>
      </c>
    </row>
    <row r="413" spans="1:2">
      <c r="A413" t="s">
        <v>435</v>
      </c>
      <c r="B413" t="str">
        <f>LEFT(A413,(MIN(FIND({0;1;2;3;4;5;6;7;8;9},A413&amp;"0123456789")))-1)</f>
        <v>Narva Kangelaste tn</v>
      </c>
    </row>
    <row r="414" spans="1:2">
      <c r="A414" t="s">
        <v>434</v>
      </c>
      <c r="B414" t="str">
        <f>LEFT(A414,(MIN(FIND({0;1;2;3;4;5;6;7;8;9},A414&amp;"0123456789")))-1)</f>
        <v>Narva Kangelaste tn</v>
      </c>
    </row>
    <row r="415" spans="1:2">
      <c r="A415" t="s">
        <v>433</v>
      </c>
      <c r="B415" t="str">
        <f>LEFT(A415,(MIN(FIND({0;1;2;3;4;5;6;7;8;9},A415&amp;"0123456789")))-1)</f>
        <v>Narva Kerese tn</v>
      </c>
    </row>
    <row r="416" spans="1:2">
      <c r="A416" t="s">
        <v>432</v>
      </c>
      <c r="B416" t="str">
        <f>LEFT(A416,(MIN(FIND({0;1;2;3;4;5;6;7;8;9},A416&amp;"0123456789")))-1)</f>
        <v>Narva Kerese tn</v>
      </c>
    </row>
    <row r="417" spans="1:2">
      <c r="A417" t="s">
        <v>431</v>
      </c>
      <c r="B417" t="str">
        <f>LEFT(A417,(MIN(FIND({0;1;2;3;4;5;6;7;8;9},A417&amp;"0123456789")))-1)</f>
        <v>Narva Kerese tn</v>
      </c>
    </row>
    <row r="418" spans="1:2">
      <c r="A418" t="s">
        <v>430</v>
      </c>
      <c r="B418" t="str">
        <f>LEFT(A418,(MIN(FIND({0;1;2;3;4;5;6;7;8;9},A418&amp;"0123456789")))-1)</f>
        <v>Narva Kerese tn</v>
      </c>
    </row>
    <row r="419" spans="1:2">
      <c r="A419" t="s">
        <v>429</v>
      </c>
      <c r="B419" t="str">
        <f>LEFT(A419,(MIN(FIND({0;1;2;3;4;5;6;7;8;9},A419&amp;"0123456789")))-1)</f>
        <v>Narva Kerese tn</v>
      </c>
    </row>
    <row r="420" spans="1:2">
      <c r="A420" t="s">
        <v>428</v>
      </c>
      <c r="B420" t="str">
        <f>LEFT(A420,(MIN(FIND({0;1;2;3;4;5;6;7;8;9},A420&amp;"0123456789")))-1)</f>
        <v>Narva Kerese tn</v>
      </c>
    </row>
    <row r="421" spans="1:2">
      <c r="A421" t="s">
        <v>427</v>
      </c>
      <c r="B421" t="str">
        <f>LEFT(A421,(MIN(FIND({0;1;2;3;4;5;6;7;8;9},A421&amp;"0123456789")))-1)</f>
        <v>Narva Kerese tn</v>
      </c>
    </row>
    <row r="422" spans="1:2">
      <c r="A422" t="s">
        <v>426</v>
      </c>
      <c r="B422" t="str">
        <f>LEFT(A422,(MIN(FIND({0;1;2;3;4;5;6;7;8;9},A422&amp;"0123456789")))-1)</f>
        <v>Narva Kerese tn</v>
      </c>
    </row>
    <row r="423" spans="1:2">
      <c r="A423" t="s">
        <v>425</v>
      </c>
      <c r="B423" t="str">
        <f>LEFT(A423,(MIN(FIND({0;1;2;3;4;5;6;7;8;9},A423&amp;"0123456789")))-1)</f>
        <v>Narva Kerese tn</v>
      </c>
    </row>
    <row r="424" spans="1:2">
      <c r="A424" t="s">
        <v>424</v>
      </c>
      <c r="B424" t="str">
        <f>LEFT(A424,(MIN(FIND({0;1;2;3;4;5;6;7;8;9},A424&amp;"0123456789")))-1)</f>
        <v>Narva Kerese tn</v>
      </c>
    </row>
    <row r="425" spans="1:2">
      <c r="A425" t="s">
        <v>423</v>
      </c>
      <c r="B425" t="str">
        <f>LEFT(A425,(MIN(FIND({0;1;2;3;4;5;6;7;8;9},A425&amp;"0123456789")))-1)</f>
        <v>Narva Kerese tn</v>
      </c>
    </row>
    <row r="426" spans="1:2">
      <c r="A426" t="s">
        <v>422</v>
      </c>
      <c r="B426" t="str">
        <f>LEFT(A426,(MIN(FIND({0;1;2;3;4;5;6;7;8;9},A426&amp;"0123456789")))-1)</f>
        <v>Narva Kerese tn</v>
      </c>
    </row>
    <row r="427" spans="1:2">
      <c r="A427" t="s">
        <v>421</v>
      </c>
      <c r="B427" t="str">
        <f>LEFT(A427,(MIN(FIND({0;1;2;3;4;5;6;7;8;9},A427&amp;"0123456789")))-1)</f>
        <v>Narva Kerese tn</v>
      </c>
    </row>
    <row r="428" spans="1:2">
      <c r="A428" t="s">
        <v>420</v>
      </c>
      <c r="B428" t="str">
        <f>LEFT(A428,(MIN(FIND({0;1;2;3;4;5;6;7;8;9},A428&amp;"0123456789")))-1)</f>
        <v>Narva Kerese tn</v>
      </c>
    </row>
    <row r="429" spans="1:2">
      <c r="A429" t="s">
        <v>419</v>
      </c>
      <c r="B429" t="str">
        <f>LEFT(A429,(MIN(FIND({0;1;2;3;4;5;6;7;8;9},A429&amp;"0123456789")))-1)</f>
        <v>Narva Kerese tn</v>
      </c>
    </row>
    <row r="430" spans="1:2">
      <c r="A430" t="s">
        <v>418</v>
      </c>
      <c r="B430" t="str">
        <f>LEFT(A430,(MIN(FIND({0;1;2;3;4;5;6;7;8;9},A430&amp;"0123456789")))-1)</f>
        <v>Narva Kerese tn</v>
      </c>
    </row>
    <row r="431" spans="1:2">
      <c r="A431" t="s">
        <v>417</v>
      </c>
      <c r="B431" t="str">
        <f>LEFT(A431,(MIN(FIND({0;1;2;3;4;5;6;7;8;9},A431&amp;"0123456789")))-1)</f>
        <v>Narva Kerese tn</v>
      </c>
    </row>
    <row r="432" spans="1:2">
      <c r="A432" t="s">
        <v>416</v>
      </c>
      <c r="B432" t="str">
        <f>LEFT(A432,(MIN(FIND({0;1;2;3;4;5;6;7;8;9},A432&amp;"0123456789")))-1)</f>
        <v>Narva Kerese tn</v>
      </c>
    </row>
    <row r="433" spans="1:2">
      <c r="A433" t="s">
        <v>415</v>
      </c>
      <c r="B433" t="str">
        <f>LEFT(A433,(MIN(FIND({0;1;2;3;4;5;6;7;8;9},A433&amp;"0123456789")))-1)</f>
        <v>Narva Kerese tn</v>
      </c>
    </row>
    <row r="434" spans="1:2">
      <c r="A434" t="s">
        <v>414</v>
      </c>
      <c r="B434" t="str">
        <f>LEFT(A434,(MIN(FIND({0;1;2;3;4;5;6;7;8;9},A434&amp;"0123456789")))-1)</f>
        <v>Narva Kerese tn</v>
      </c>
    </row>
    <row r="435" spans="1:2">
      <c r="A435" t="s">
        <v>413</v>
      </c>
      <c r="B435" t="str">
        <f>LEFT(A435,(MIN(FIND({0;1;2;3;4;5;6;7;8;9},A435&amp;"0123456789")))-1)</f>
        <v>Narva Kerese tn</v>
      </c>
    </row>
    <row r="436" spans="1:2">
      <c r="A436" t="s">
        <v>412</v>
      </c>
      <c r="B436" t="str">
        <f>LEFT(A436,(MIN(FIND({0;1;2;3;4;5;6;7;8;9},A436&amp;"0123456789")))-1)</f>
        <v>Narva Kerese tn</v>
      </c>
    </row>
    <row r="437" spans="1:2">
      <c r="A437" t="s">
        <v>411</v>
      </c>
      <c r="B437" t="str">
        <f>LEFT(A437,(MIN(FIND({0;1;2;3;4;5;6;7;8;9},A437&amp;"0123456789")))-1)</f>
        <v>Narva Kerese tn</v>
      </c>
    </row>
    <row r="438" spans="1:2">
      <c r="A438" t="s">
        <v>410</v>
      </c>
      <c r="B438" t="str">
        <f>LEFT(A438,(MIN(FIND({0;1;2;3;4;5;6;7;8;9},A438&amp;"0123456789")))-1)</f>
        <v>Narva Kerese tn</v>
      </c>
    </row>
    <row r="439" spans="1:2">
      <c r="A439" t="s">
        <v>409</v>
      </c>
      <c r="B439" t="str">
        <f>LEFT(A439,(MIN(FIND({0;1;2;3;4;5;6;7;8;9},A439&amp;"0123456789")))-1)</f>
        <v>Narva Kerese tn</v>
      </c>
    </row>
    <row r="440" spans="1:2">
      <c r="A440" t="s">
        <v>408</v>
      </c>
      <c r="B440" t="str">
        <f>LEFT(A440,(MIN(FIND({0;1;2;3;4;5;6;7;8;9},A440&amp;"0123456789")))-1)</f>
        <v>Narva Kerese tn</v>
      </c>
    </row>
    <row r="441" spans="1:2">
      <c r="A441" t="s">
        <v>407</v>
      </c>
      <c r="B441" t="str">
        <f>LEFT(A441,(MIN(FIND({0;1;2;3;4;5;6;7;8;9},A441&amp;"0123456789")))-1)</f>
        <v>Narva Kerese tn</v>
      </c>
    </row>
    <row r="442" spans="1:2">
      <c r="A442" t="s">
        <v>406</v>
      </c>
      <c r="B442" t="str">
        <f>LEFT(A442,(MIN(FIND({0;1;2;3;4;5;6;7;8;9},A442&amp;"0123456789")))-1)</f>
        <v>Narva Kerese tn</v>
      </c>
    </row>
    <row r="443" spans="1:2">
      <c r="A443" t="s">
        <v>405</v>
      </c>
      <c r="B443" t="str">
        <f>LEFT(A443,(MIN(FIND({0;1;2;3;4;5;6;7;8;9},A443&amp;"0123456789")))-1)</f>
        <v>Narva Kerese tn</v>
      </c>
    </row>
    <row r="444" spans="1:2">
      <c r="A444" t="s">
        <v>404</v>
      </c>
      <c r="B444" t="str">
        <f>LEFT(A444,(MIN(FIND({0;1;2;3;4;5;6;7;8;9},A444&amp;"0123456789")))-1)</f>
        <v>Narva Kerese tn</v>
      </c>
    </row>
    <row r="445" spans="1:2">
      <c r="A445" t="s">
        <v>403</v>
      </c>
      <c r="B445" t="str">
        <f>LEFT(A445,(MIN(FIND({0;1;2;3;4;5;6;7;8;9},A445&amp;"0123456789")))-1)</f>
        <v>Narva Kerese tn</v>
      </c>
    </row>
    <row r="446" spans="1:2">
      <c r="A446" t="s">
        <v>402</v>
      </c>
      <c r="B446" t="str">
        <f>LEFT(A446,(MIN(FIND({0;1;2;3;4;5;6;7;8;9},A446&amp;"0123456789")))-1)</f>
        <v>Narva Kerese tn</v>
      </c>
    </row>
    <row r="447" spans="1:2">
      <c r="A447" t="s">
        <v>401</v>
      </c>
      <c r="B447" t="str">
        <f>LEFT(A447,(MIN(FIND({0;1;2;3;4;5;6;7;8;9},A447&amp;"0123456789")))-1)</f>
        <v>Narva Kerese tn</v>
      </c>
    </row>
    <row r="448" spans="1:2">
      <c r="A448" t="s">
        <v>400</v>
      </c>
      <c r="B448" t="str">
        <f>LEFT(A448,(MIN(FIND({0;1;2;3;4;5;6;7;8;9},A448&amp;"0123456789")))-1)</f>
        <v>Narva Kerese tn</v>
      </c>
    </row>
    <row r="449" spans="1:2">
      <c r="A449" t="s">
        <v>399</v>
      </c>
      <c r="B449" t="str">
        <f>LEFT(A449,(MIN(FIND({0;1;2;3;4;5;6;7;8;9},A449&amp;"0123456789")))-1)</f>
        <v>Narva Kerese tn</v>
      </c>
    </row>
    <row r="450" spans="1:2">
      <c r="A450" t="s">
        <v>398</v>
      </c>
      <c r="B450" t="str">
        <f>LEFT(A450,(MIN(FIND({0;1;2;3;4;5;6;7;8;9},A450&amp;"0123456789")))-1)</f>
        <v>Narva Kerese tn</v>
      </c>
    </row>
    <row r="451" spans="1:2">
      <c r="A451" t="s">
        <v>397</v>
      </c>
      <c r="B451" t="str">
        <f>LEFT(A451,(MIN(FIND({0;1;2;3;4;5;6;7;8;9},A451&amp;"0123456789")))-1)</f>
        <v>Narva Kerese tn</v>
      </c>
    </row>
    <row r="452" spans="1:2">
      <c r="A452" t="s">
        <v>396</v>
      </c>
      <c r="B452" t="str">
        <f>LEFT(A452,(MIN(FIND({0;1;2;3;4;5;6;7;8;9},A452&amp;"0123456789")))-1)</f>
        <v>Narva Kerese tn</v>
      </c>
    </row>
    <row r="453" spans="1:2">
      <c r="A453" t="s">
        <v>395</v>
      </c>
      <c r="B453" t="str">
        <f>LEFT(A453,(MIN(FIND({0;1;2;3;4;5;6;7;8;9},A453&amp;"0123456789")))-1)</f>
        <v>Narva Kreenholmi tn</v>
      </c>
    </row>
    <row r="454" spans="1:2">
      <c r="A454" t="s">
        <v>394</v>
      </c>
      <c r="B454" t="str">
        <f>LEFT(A454,(MIN(FIND({0;1;2;3;4;5;6;7;8;9},A454&amp;"0123456789")))-1)</f>
        <v>Narva Kreenholmi tn</v>
      </c>
    </row>
    <row r="455" spans="1:2">
      <c r="A455" t="s">
        <v>393</v>
      </c>
      <c r="B455" t="str">
        <f>LEFT(A455,(MIN(FIND({0;1;2;3;4;5;6;7;8;9},A455&amp;"0123456789")))-1)</f>
        <v>Narva Kreenholmi tn</v>
      </c>
    </row>
    <row r="456" spans="1:2">
      <c r="A456" t="s">
        <v>392</v>
      </c>
      <c r="B456" t="str">
        <f>LEFT(A456,(MIN(FIND({0;1;2;3;4;5;6;7;8;9},A456&amp;"0123456789")))-1)</f>
        <v>Narva Kreenholmi tn</v>
      </c>
    </row>
    <row r="457" spans="1:2">
      <c r="A457" t="s">
        <v>391</v>
      </c>
      <c r="B457" t="str">
        <f>LEFT(A457,(MIN(FIND({0;1;2;3;4;5;6;7;8;9},A457&amp;"0123456789")))-1)</f>
        <v>Narva Kreenholmi tn</v>
      </c>
    </row>
    <row r="458" spans="1:2">
      <c r="A458" t="s">
        <v>390</v>
      </c>
      <c r="B458" t="str">
        <f>LEFT(A458,(MIN(FIND({0;1;2;3;4;5;6;7;8;9},A458&amp;"0123456789")))-1)</f>
        <v>Narva Kreenholmi tn</v>
      </c>
    </row>
    <row r="459" spans="1:2">
      <c r="A459" t="s">
        <v>389</v>
      </c>
      <c r="B459" t="str">
        <f>LEFT(A459,(MIN(FIND({0;1;2;3;4;5;6;7;8;9},A459&amp;"0123456789")))-1)</f>
        <v>Narva Kreenholmi tn</v>
      </c>
    </row>
    <row r="460" spans="1:2">
      <c r="A460" t="s">
        <v>388</v>
      </c>
      <c r="B460" t="str">
        <f>LEFT(A460,(MIN(FIND({0;1;2;3;4;5;6;7;8;9},A460&amp;"0123456789")))-1)</f>
        <v>Narva Kreenholmi tn</v>
      </c>
    </row>
    <row r="461" spans="1:2">
      <c r="A461" t="s">
        <v>387</v>
      </c>
      <c r="B461" t="str">
        <f>LEFT(A461,(MIN(FIND({0;1;2;3;4;5;6;7;8;9},A461&amp;"0123456789")))-1)</f>
        <v>Narva Kreenholmi tn</v>
      </c>
    </row>
    <row r="462" spans="1:2">
      <c r="A462" t="s">
        <v>386</v>
      </c>
      <c r="B462" t="str">
        <f>LEFT(A462,(MIN(FIND({0;1;2;3;4;5;6;7;8;9},A462&amp;"0123456789")))-1)</f>
        <v>Narva Kreenholmi tn</v>
      </c>
    </row>
    <row r="463" spans="1:2">
      <c r="A463" t="s">
        <v>385</v>
      </c>
      <c r="B463" t="str">
        <f>LEFT(A463,(MIN(FIND({0;1;2;3;4;5;6;7;8;9},A463&amp;"0123456789")))-1)</f>
        <v>Narva Kreenholmi tn</v>
      </c>
    </row>
    <row r="464" spans="1:2">
      <c r="A464" t="s">
        <v>384</v>
      </c>
      <c r="B464" t="str">
        <f>LEFT(A464,(MIN(FIND({0;1;2;3;4;5;6;7;8;9},A464&amp;"0123456789")))-1)</f>
        <v>Narva Kreenholmi tn</v>
      </c>
    </row>
    <row r="465" spans="1:2">
      <c r="A465" t="s">
        <v>383</v>
      </c>
      <c r="B465" t="str">
        <f>LEFT(A465,(MIN(FIND({0;1;2;3;4;5;6;7;8;9},A465&amp;"0123456789")))-1)</f>
        <v>Narva Kreenholmi tn</v>
      </c>
    </row>
    <row r="466" spans="1:2">
      <c r="A466" t="s">
        <v>382</v>
      </c>
      <c r="B466" t="str">
        <f>LEFT(A466,(MIN(FIND({0;1;2;3;4;5;6;7;8;9},A466&amp;"0123456789")))-1)</f>
        <v>Narva Kreenholmi tn</v>
      </c>
    </row>
    <row r="467" spans="1:2">
      <c r="A467" t="s">
        <v>381</v>
      </c>
      <c r="B467" t="str">
        <f>LEFT(A467,(MIN(FIND({0;1;2;3;4;5;6;7;8;9},A467&amp;"0123456789")))-1)</f>
        <v>Narva Kreenholmi tn</v>
      </c>
    </row>
    <row r="468" spans="1:2">
      <c r="A468" t="s">
        <v>380</v>
      </c>
      <c r="B468" t="str">
        <f>LEFT(A468,(MIN(FIND({0;1;2;3;4;5;6;7;8;9},A468&amp;"0123456789")))-1)</f>
        <v>Narva Kreenholmi tn</v>
      </c>
    </row>
    <row r="469" spans="1:2">
      <c r="A469" t="s">
        <v>379</v>
      </c>
      <c r="B469" t="str">
        <f>LEFT(A469,(MIN(FIND({0;1;2;3;4;5;6;7;8;9},A469&amp;"0123456789")))-1)</f>
        <v>Narva Kreenholmi tn</v>
      </c>
    </row>
    <row r="470" spans="1:2">
      <c r="A470" t="s">
        <v>378</v>
      </c>
      <c r="B470" t="str">
        <f>LEFT(A470,(MIN(FIND({0;1;2;3;4;5;6;7;8;9},A470&amp;"0123456789")))-1)</f>
        <v>Narva Kreenholmi tn</v>
      </c>
    </row>
    <row r="471" spans="1:2">
      <c r="A471" t="s">
        <v>377</v>
      </c>
      <c r="B471" t="str">
        <f>LEFT(A471,(MIN(FIND({0;1;2;3;4;5;6;7;8;9},A471&amp;"0123456789")))-1)</f>
        <v>Narva Kreenholmi tn</v>
      </c>
    </row>
    <row r="472" spans="1:2">
      <c r="A472" t="s">
        <v>376</v>
      </c>
      <c r="B472" t="str">
        <f>LEFT(A472,(MIN(FIND({0;1;2;3;4;5;6;7;8;9},A472&amp;"0123456789")))-1)</f>
        <v>Narva Kreenholmi tn</v>
      </c>
    </row>
    <row r="473" spans="1:2">
      <c r="A473" t="s">
        <v>375</v>
      </c>
      <c r="B473" t="str">
        <f>LEFT(A473,(MIN(FIND({0;1;2;3;4;5;6;7;8;9},A473&amp;"0123456789")))-1)</f>
        <v>Narva Kreenholmi tn</v>
      </c>
    </row>
    <row r="474" spans="1:2">
      <c r="A474" t="s">
        <v>374</v>
      </c>
      <c r="B474" t="str">
        <f>LEFT(A474,(MIN(FIND({0;1;2;3;4;5;6;7;8;9},A474&amp;"0123456789")))-1)</f>
        <v>Narva Kreenholmi tn</v>
      </c>
    </row>
    <row r="475" spans="1:2">
      <c r="A475" t="s">
        <v>373</v>
      </c>
      <c r="B475" t="str">
        <f>LEFT(A475,(MIN(FIND({0;1;2;3;4;5;6;7;8;9},A475&amp;"0123456789")))-1)</f>
        <v>Narva Kreenholmi tn</v>
      </c>
    </row>
    <row r="476" spans="1:2">
      <c r="A476" t="s">
        <v>372</v>
      </c>
      <c r="B476" t="str">
        <f>LEFT(A476,(MIN(FIND({0;1;2;3;4;5;6;7;8;9},A476&amp;"0123456789")))-1)</f>
        <v>Narva Kreenholmi tn</v>
      </c>
    </row>
    <row r="477" spans="1:2">
      <c r="A477" t="s">
        <v>371</v>
      </c>
      <c r="B477" t="str">
        <f>LEFT(A477,(MIN(FIND({0;1;2;3;4;5;6;7;8;9},A477&amp;"0123456789")))-1)</f>
        <v>Narva Kreenholmi tn</v>
      </c>
    </row>
    <row r="478" spans="1:2">
      <c r="A478" t="s">
        <v>370</v>
      </c>
      <c r="B478" t="str">
        <f>LEFT(A478,(MIN(FIND({0;1;2;3;4;5;6;7;8;9},A478&amp;"0123456789")))-1)</f>
        <v>Narva Kreenholmi tn</v>
      </c>
    </row>
    <row r="479" spans="1:2">
      <c r="A479" t="s">
        <v>369</v>
      </c>
      <c r="B479" t="str">
        <f>LEFT(A479,(MIN(FIND({0;1;2;3;4;5;6;7;8;9},A479&amp;"0123456789")))-1)</f>
        <v>Narva Kreenholmi tn</v>
      </c>
    </row>
    <row r="480" spans="1:2">
      <c r="A480" t="s">
        <v>368</v>
      </c>
      <c r="B480" t="str">
        <f>LEFT(A480,(MIN(FIND({0;1;2;3;4;5;6;7;8;9},A480&amp;"0123456789")))-1)</f>
        <v>Narva Kreenholmi tn</v>
      </c>
    </row>
    <row r="481" spans="1:2">
      <c r="A481" t="s">
        <v>367</v>
      </c>
      <c r="B481" t="str">
        <f>LEFT(A481,(MIN(FIND({0;1;2;3;4;5;6;7;8;9},A481&amp;"0123456789")))-1)</f>
        <v>Narva Kreenholmi tn</v>
      </c>
    </row>
    <row r="482" spans="1:2">
      <c r="A482" t="s">
        <v>366</v>
      </c>
      <c r="B482" t="str">
        <f>LEFT(A482,(MIN(FIND({0;1;2;3;4;5;6;7;8;9},A482&amp;"0123456789")))-1)</f>
        <v>Narva Kreenholmi tn</v>
      </c>
    </row>
    <row r="483" spans="1:2">
      <c r="A483" t="s">
        <v>365</v>
      </c>
      <c r="B483" t="str">
        <f>LEFT(A483,(MIN(FIND({0;1;2;3;4;5;6;7;8;9},A483&amp;"0123456789")))-1)</f>
        <v>Narva Puškini tn</v>
      </c>
    </row>
    <row r="484" spans="1:2">
      <c r="A484" t="s">
        <v>364</v>
      </c>
      <c r="B484" t="str">
        <f>LEFT(A484,(MIN(FIND({0;1;2;3;4;5;6;7;8;9},A484&amp;"0123456789")))-1)</f>
        <v>Narva Puškini tn</v>
      </c>
    </row>
    <row r="485" spans="1:2">
      <c r="A485" t="s">
        <v>363</v>
      </c>
      <c r="B485" t="str">
        <f>LEFT(A485,(MIN(FIND({0;1;2;3;4;5;6;7;8;9},A485&amp;"0123456789")))-1)</f>
        <v>Narva Puškini tn</v>
      </c>
    </row>
    <row r="486" spans="1:2">
      <c r="A486" t="s">
        <v>362</v>
      </c>
      <c r="B486" t="str">
        <f>LEFT(A486,(MIN(FIND({0;1;2;3;4;5;6;7;8;9},A486&amp;"0123456789")))-1)</f>
        <v>Narva Puškini tn</v>
      </c>
    </row>
    <row r="487" spans="1:2">
      <c r="A487" t="s">
        <v>361</v>
      </c>
      <c r="B487" t="str">
        <f>LEFT(A487,(MIN(FIND({0;1;2;3;4;5;6;7;8;9},A487&amp;"0123456789")))-1)</f>
        <v>Narva Puškini tn</v>
      </c>
    </row>
    <row r="488" spans="1:2">
      <c r="A488" t="s">
        <v>360</v>
      </c>
      <c r="B488" t="str">
        <f>LEFT(A488,(MIN(FIND({0;1;2;3;4;5;6;7;8;9},A488&amp;"0123456789")))-1)</f>
        <v>Narva Puškini tn</v>
      </c>
    </row>
    <row r="489" spans="1:2">
      <c r="A489" t="s">
        <v>359</v>
      </c>
      <c r="B489" t="str">
        <f>LEFT(A489,(MIN(FIND({0;1;2;3;4;5;6;7;8;9},A489&amp;"0123456789")))-1)</f>
        <v>Narva Puškini tn</v>
      </c>
    </row>
    <row r="490" spans="1:2">
      <c r="A490" t="s">
        <v>358</v>
      </c>
      <c r="B490" t="str">
        <f>LEFT(A490,(MIN(FIND({0;1;2;3;4;5;6;7;8;9},A490&amp;"0123456789")))-1)</f>
        <v>Narva Puškini tn</v>
      </c>
    </row>
    <row r="491" spans="1:2">
      <c r="A491" t="s">
        <v>357</v>
      </c>
      <c r="B491" t="str">
        <f>LEFT(A491,(MIN(FIND({0;1;2;3;4;5;6;7;8;9},A491&amp;"0123456789")))-1)</f>
        <v>Narva Puškini tn</v>
      </c>
    </row>
    <row r="492" spans="1:2">
      <c r="A492" t="s">
        <v>356</v>
      </c>
      <c r="B492" t="str">
        <f>LEFT(A492,(MIN(FIND({0;1;2;3;4;5;6;7;8;9},A492&amp;"0123456789")))-1)</f>
        <v>Narva Puškini tn</v>
      </c>
    </row>
    <row r="493" spans="1:2">
      <c r="A493" t="s">
        <v>355</v>
      </c>
      <c r="B493" t="str">
        <f>LEFT(A493,(MIN(FIND({0;1;2;3;4;5;6;7;8;9},A493&amp;"0123456789")))-1)</f>
        <v>Narva Puškini tn</v>
      </c>
    </row>
    <row r="494" spans="1:2">
      <c r="A494" t="s">
        <v>354</v>
      </c>
      <c r="B494" t="str">
        <f>LEFT(A494,(MIN(FIND({0;1;2;3;4;5;6;7;8;9},A494&amp;"0123456789")))-1)</f>
        <v>Narva Puškini tn</v>
      </c>
    </row>
    <row r="495" spans="1:2">
      <c r="A495" t="s">
        <v>353</v>
      </c>
      <c r="B495" t="str">
        <f>LEFT(A495,(MIN(FIND({0;1;2;3;4;5;6;7;8;9},A495&amp;"0123456789")))-1)</f>
        <v>Narva Puškini tn</v>
      </c>
    </row>
    <row r="496" spans="1:2">
      <c r="A496" t="s">
        <v>352</v>
      </c>
      <c r="B496" t="str">
        <f>LEFT(A496,(MIN(FIND({0;1;2;3;4;5;6;7;8;9},A496&amp;"0123456789")))-1)</f>
        <v>Narva Puškini tn</v>
      </c>
    </row>
    <row r="497" spans="1:2">
      <c r="A497" t="s">
        <v>351</v>
      </c>
      <c r="B497" t="str">
        <f>LEFT(A497,(MIN(FIND({0;1;2;3;4;5;6;7;8;9},A497&amp;"0123456789")))-1)</f>
        <v>Narva Puškini tn</v>
      </c>
    </row>
    <row r="498" spans="1:2">
      <c r="A498" t="s">
        <v>350</v>
      </c>
      <c r="B498" t="str">
        <f>LEFT(A498,(MIN(FIND({0;1;2;3;4;5;6;7;8;9},A498&amp;"0123456789")))-1)</f>
        <v>Narva Puškini tn</v>
      </c>
    </row>
    <row r="499" spans="1:2">
      <c r="A499" t="s">
        <v>349</v>
      </c>
      <c r="B499" t="str">
        <f>LEFT(A499,(MIN(FIND({0;1;2;3;4;5;6;7;8;9},A499&amp;"0123456789")))-1)</f>
        <v>Narva Puškini tn</v>
      </c>
    </row>
    <row r="500" spans="1:2">
      <c r="A500" t="s">
        <v>348</v>
      </c>
      <c r="B500" t="str">
        <f>LEFT(A500,(MIN(FIND({0;1;2;3;4;5;6;7;8;9},A500&amp;"0123456789")))-1)</f>
        <v>Narva Puškini tn</v>
      </c>
    </row>
    <row r="501" spans="1:2">
      <c r="A501" t="s">
        <v>347</v>
      </c>
      <c r="B501" t="str">
        <f>LEFT(A501,(MIN(FIND({0;1;2;3;4;5;6;7;8;9},A501&amp;"0123456789")))-1)</f>
        <v>Narva Puškini tn</v>
      </c>
    </row>
    <row r="502" spans="1:2">
      <c r="A502" t="s">
        <v>346</v>
      </c>
      <c r="B502" t="str">
        <f>LEFT(A502,(MIN(FIND({0;1;2;3;4;5;6;7;8;9},A502&amp;"0123456789")))-1)</f>
        <v>Narva Puškini tn</v>
      </c>
    </row>
    <row r="503" spans="1:2">
      <c r="A503" t="s">
        <v>345</v>
      </c>
      <c r="B503" t="str">
        <f>LEFT(A503,(MIN(FIND({0;1;2;3;4;5;6;7;8;9},A503&amp;"0123456789")))-1)</f>
        <v>Narva Puškini tn</v>
      </c>
    </row>
    <row r="504" spans="1:2">
      <c r="A504" t="s">
        <v>344</v>
      </c>
      <c r="B504" t="str">
        <f>LEFT(A504,(MIN(FIND({0;1;2;3;4;5;6;7;8;9},A504&amp;"0123456789")))-1)</f>
        <v>Narva Puškini tn</v>
      </c>
    </row>
    <row r="505" spans="1:2">
      <c r="A505" t="s">
        <v>343</v>
      </c>
      <c r="B505" t="str">
        <f>LEFT(A505,(MIN(FIND({0;1;2;3;4;5;6;7;8;9},A505&amp;"0123456789")))-1)</f>
        <v>Narva Puškini tn</v>
      </c>
    </row>
    <row r="506" spans="1:2">
      <c r="A506" t="s">
        <v>342</v>
      </c>
      <c r="B506" t="str">
        <f>LEFT(A506,(MIN(FIND({0;1;2;3;4;5;6;7;8;9},A506&amp;"0123456789")))-1)</f>
        <v>Narva Puškini tn</v>
      </c>
    </row>
    <row r="507" spans="1:2">
      <c r="A507" t="s">
        <v>341</v>
      </c>
      <c r="B507" t="str">
        <f>LEFT(A507,(MIN(FIND({0;1;2;3;4;5;6;7;8;9},A507&amp;"0123456789")))-1)</f>
        <v>Narva Puškini tn</v>
      </c>
    </row>
    <row r="508" spans="1:2">
      <c r="A508" t="s">
        <v>340</v>
      </c>
      <c r="B508" t="str">
        <f>LEFT(A508,(MIN(FIND({0;1;2;3;4;5;6;7;8;9},A508&amp;"0123456789")))-1)</f>
        <v>Narva Puškini tn</v>
      </c>
    </row>
    <row r="509" spans="1:2">
      <c r="A509" t="s">
        <v>339</v>
      </c>
      <c r="B509" t="str">
        <f>LEFT(A509,(MIN(FIND({0;1;2;3;4;5;6;7;8;9},A509&amp;"0123456789")))-1)</f>
        <v>Narva Puškini tn</v>
      </c>
    </row>
    <row r="510" spans="1:2">
      <c r="A510" t="s">
        <v>338</v>
      </c>
      <c r="B510" t="str">
        <f>LEFT(A510,(MIN(FIND({0;1;2;3;4;5;6;7;8;9},A510&amp;"0123456789")))-1)</f>
        <v>Narva Puškini tn</v>
      </c>
    </row>
    <row r="511" spans="1:2">
      <c r="A511" t="s">
        <v>337</v>
      </c>
      <c r="B511" t="str">
        <f>LEFT(A511,(MIN(FIND({0;1;2;3;4;5;6;7;8;9},A511&amp;"0123456789")))-1)</f>
        <v>Narva Puškini tn</v>
      </c>
    </row>
    <row r="512" spans="1:2">
      <c r="A512" t="s">
        <v>336</v>
      </c>
      <c r="B512" t="str">
        <f>LEFT(A512,(MIN(FIND({0;1;2;3;4;5;6;7;8;9},A512&amp;"0123456789")))-1)</f>
        <v>Narva Puškini tn</v>
      </c>
    </row>
    <row r="513" spans="1:2">
      <c r="A513" t="s">
        <v>335</v>
      </c>
      <c r="B513" t="str">
        <f>LEFT(A513,(MIN(FIND({0;1;2;3;4;5;6;7;8;9},A513&amp;"0123456789")))-1)</f>
        <v>Narva Puškini tn</v>
      </c>
    </row>
    <row r="514" spans="1:2">
      <c r="A514" t="s">
        <v>334</v>
      </c>
      <c r="B514" t="str">
        <f>LEFT(A514,(MIN(FIND({0;1;2;3;4;5;6;7;8;9},A514&amp;"0123456789")))-1)</f>
        <v>Narva Puškini tn</v>
      </c>
    </row>
    <row r="515" spans="1:2">
      <c r="A515" t="s">
        <v>333</v>
      </c>
      <c r="B515" t="str">
        <f>LEFT(A515,(MIN(FIND({0;1;2;3;4;5;6;7;8;9},A515&amp;"0123456789")))-1)</f>
        <v>Narva Puškini tn</v>
      </c>
    </row>
    <row r="516" spans="1:2">
      <c r="A516" t="s">
        <v>332</v>
      </c>
      <c r="B516" t="str">
        <f>LEFT(A516,(MIN(FIND({0;1;2;3;4;5;6;7;8;9},A516&amp;"0123456789")))-1)</f>
        <v>Narva Puškini tn</v>
      </c>
    </row>
    <row r="517" spans="1:2">
      <c r="A517" t="s">
        <v>331</v>
      </c>
      <c r="B517" t="str">
        <f>LEFT(A517,(MIN(FIND({0;1;2;3;4;5;6;7;8;9},A517&amp;"0123456789")))-1)</f>
        <v>Narva Puškini tn</v>
      </c>
    </row>
    <row r="518" spans="1:2">
      <c r="A518" t="s">
        <v>330</v>
      </c>
      <c r="B518" t="str">
        <f>LEFT(A518,(MIN(FIND({0;1;2;3;4;5;6;7;8;9},A518&amp;"0123456789")))-1)</f>
        <v>Narva Puškini tn</v>
      </c>
    </row>
    <row r="519" spans="1:2">
      <c r="A519" t="s">
        <v>329</v>
      </c>
      <c r="B519" t="str">
        <f>LEFT(A519,(MIN(FIND({0;1;2;3;4;5;6;7;8;9},A519&amp;"0123456789")))-1)</f>
        <v>Narva Rakvere mnt</v>
      </c>
    </row>
    <row r="520" spans="1:2">
      <c r="A520" t="s">
        <v>328</v>
      </c>
      <c r="B520" t="str">
        <f>LEFT(A520,(MIN(FIND({0;1;2;3;4;5;6;7;8;9},A520&amp;"0123456789")))-1)</f>
        <v>Narva Rakvere mnt</v>
      </c>
    </row>
    <row r="521" spans="1:2">
      <c r="A521" t="s">
        <v>327</v>
      </c>
      <c r="B521" t="str">
        <f>LEFT(A521,(MIN(FIND({0;1;2;3;4;5;6;7;8;9},A521&amp;"0123456789")))-1)</f>
        <v>Narva Rakvere mnt</v>
      </c>
    </row>
    <row r="522" spans="1:2">
      <c r="A522" t="s">
        <v>326</v>
      </c>
      <c r="B522" t="str">
        <f>LEFT(A522,(MIN(FIND({0;1;2;3;4;5;6;7;8;9},A522&amp;"0123456789")))-1)</f>
        <v>Narva Rakvere mnt</v>
      </c>
    </row>
    <row r="523" spans="1:2">
      <c r="A523" t="s">
        <v>325</v>
      </c>
      <c r="B523" t="str">
        <f>LEFT(A523,(MIN(FIND({0;1;2;3;4;5;6;7;8;9},A523&amp;"0123456789")))-1)</f>
        <v>Narva Rakvere mnt</v>
      </c>
    </row>
    <row r="524" spans="1:2">
      <c r="A524" t="s">
        <v>324</v>
      </c>
      <c r="B524" t="str">
        <f>LEFT(A524,(MIN(FIND({0;1;2;3;4;5;6;7;8;9},A524&amp;"0123456789")))-1)</f>
        <v>Narva Rakvere mnt</v>
      </c>
    </row>
    <row r="525" spans="1:2">
      <c r="A525" t="s">
        <v>323</v>
      </c>
      <c r="B525" t="str">
        <f>LEFT(A525,(MIN(FIND({0;1;2;3;4;5;6;7;8;9},A525&amp;"0123456789")))-1)</f>
        <v>Narva Rakvere mnt</v>
      </c>
    </row>
    <row r="526" spans="1:2">
      <c r="A526" t="s">
        <v>322</v>
      </c>
      <c r="B526" t="str">
        <f>LEFT(A526,(MIN(FIND({0;1;2;3;4;5;6;7;8;9},A526&amp;"0123456789")))-1)</f>
        <v>Narva Rakvere mnt</v>
      </c>
    </row>
    <row r="527" spans="1:2">
      <c r="A527" t="s">
        <v>321</v>
      </c>
      <c r="B527" t="str">
        <f>LEFT(A527,(MIN(FIND({0;1;2;3;4;5;6;7;8;9},A527&amp;"0123456789")))-1)</f>
        <v>Narva Rakvere mnt</v>
      </c>
    </row>
    <row r="528" spans="1:2">
      <c r="A528" t="s">
        <v>320</v>
      </c>
      <c r="B528" t="str">
        <f>LEFT(A528,(MIN(FIND({0;1;2;3;4;5;6;7;8;9},A528&amp;"0123456789")))-1)</f>
        <v>Narva Rakvere mnt</v>
      </c>
    </row>
    <row r="529" spans="1:2">
      <c r="A529" t="s">
        <v>319</v>
      </c>
      <c r="B529" t="str">
        <f>LEFT(A529,(MIN(FIND({0;1;2;3;4;5;6;7;8;9},A529&amp;"0123456789")))-1)</f>
        <v>Narva Tallinna mnt</v>
      </c>
    </row>
    <row r="530" spans="1:2">
      <c r="A530" t="s">
        <v>318</v>
      </c>
      <c r="B530" t="str">
        <f>LEFT(A530,(MIN(FIND({0;1;2;3;4;5;6;7;8;9},A530&amp;"0123456789")))-1)</f>
        <v>Narva Tallinna mnt</v>
      </c>
    </row>
    <row r="531" spans="1:2">
      <c r="A531" t="s">
        <v>317</v>
      </c>
      <c r="B531" t="str">
        <f>LEFT(A531,(MIN(FIND({0;1;2;3;4;5;6;7;8;9},A531&amp;"0123456789")))-1)</f>
        <v>Narva Tallinna mnt</v>
      </c>
    </row>
    <row r="532" spans="1:2">
      <c r="A532" t="s">
        <v>316</v>
      </c>
      <c r="B532" t="str">
        <f>LEFT(A532,(MIN(FIND({0;1;2;3;4;5;6;7;8;9},A532&amp;"0123456789")))-1)</f>
        <v>Narva Tallinna mnt</v>
      </c>
    </row>
    <row r="533" spans="1:2">
      <c r="A533" t="s">
        <v>315</v>
      </c>
      <c r="B533" t="str">
        <f>LEFT(A533,(MIN(FIND({0;1;2;3;4;5;6;7;8;9},A533&amp;"0123456789")))-1)</f>
        <v>Narva Tallinna mnt</v>
      </c>
    </row>
    <row r="534" spans="1:2">
      <c r="A534" t="s">
        <v>314</v>
      </c>
      <c r="B534" t="str">
        <f>LEFT(A534,(MIN(FIND({0;1;2;3;4;5;6;7;8;9},A534&amp;"0123456789")))-1)</f>
        <v>Narva Tallinna mnt</v>
      </c>
    </row>
    <row r="535" spans="1:2">
      <c r="A535" t="s">
        <v>313</v>
      </c>
      <c r="B535" t="str">
        <f>LEFT(A535,(MIN(FIND({0;1;2;3;4;5;6;7;8;9},A535&amp;"0123456789")))-1)</f>
        <v>Narva Tallinna mnt</v>
      </c>
    </row>
    <row r="536" spans="1:2">
      <c r="A536" t="s">
        <v>312</v>
      </c>
      <c r="B536" t="str">
        <f>LEFT(A536,(MIN(FIND({0;1;2;3;4;5;6;7;8;9},A536&amp;"0123456789")))-1)</f>
        <v>Narva Tallinna mnt</v>
      </c>
    </row>
    <row r="537" spans="1:2">
      <c r="A537" t="s">
        <v>311</v>
      </c>
      <c r="B537" t="str">
        <f>LEFT(A537,(MIN(FIND({0;1;2;3;4;5;6;7;8;9},A537&amp;"0123456789")))-1)</f>
        <v>Narva Tallinna mnt</v>
      </c>
    </row>
    <row r="538" spans="1:2">
      <c r="A538" t="s">
        <v>310</v>
      </c>
      <c r="B538" t="str">
        <f>LEFT(A538,(MIN(FIND({0;1;2;3;4;5;6;7;8;9},A538&amp;"0123456789")))-1)</f>
        <v>Narva Tallinna mnt</v>
      </c>
    </row>
    <row r="539" spans="1:2">
      <c r="A539" t="s">
        <v>309</v>
      </c>
      <c r="B539" t="str">
        <f>LEFT(A539,(MIN(FIND({0;1;2;3;4;5;6;7;8;9},A539&amp;"0123456789")))-1)</f>
        <v>Narva Tallinna mnt</v>
      </c>
    </row>
    <row r="540" spans="1:2">
      <c r="A540" t="s">
        <v>308</v>
      </c>
      <c r="B540" t="str">
        <f>LEFT(A540,(MIN(FIND({0;1;2;3;4;5;6;7;8;9},A540&amp;"0123456789")))-1)</f>
        <v>Narva Tallinna mnt</v>
      </c>
    </row>
    <row r="541" spans="1:2">
      <c r="A541" t="s">
        <v>307</v>
      </c>
      <c r="B541" t="str">
        <f>LEFT(A541,(MIN(FIND({0;1;2;3;4;5;6;7;8;9},A541&amp;"0123456789")))-1)</f>
        <v>Narva Tallinna mnt</v>
      </c>
    </row>
    <row r="542" spans="1:2">
      <c r="A542" t="s">
        <v>306</v>
      </c>
      <c r="B542" t="str">
        <f>LEFT(A542,(MIN(FIND({0;1;2;3;4;5;6;7;8;9},A542&amp;"0123456789")))-1)</f>
        <v>Narva Tallinna mnt</v>
      </c>
    </row>
    <row r="543" spans="1:2">
      <c r="A543" t="s">
        <v>305</v>
      </c>
      <c r="B543" t="str">
        <f>LEFT(A543,(MIN(FIND({0;1;2;3;4;5;6;7;8;9},A543&amp;"0123456789")))-1)</f>
        <v>Narva Tallinna mnt</v>
      </c>
    </row>
    <row r="544" spans="1:2">
      <c r="A544" t="s">
        <v>304</v>
      </c>
      <c r="B544" t="str">
        <f>LEFT(A544,(MIN(FIND({0;1;2;3;4;5;6;7;8;9},A544&amp;"0123456789")))-1)</f>
        <v>Narva Tallinna mnt</v>
      </c>
    </row>
    <row r="545" spans="1:2">
      <c r="A545" t="s">
        <v>303</v>
      </c>
      <c r="B545" t="str">
        <f>LEFT(A545,(MIN(FIND({0;1;2;3;4;5;6;7;8;9},A545&amp;"0123456789")))-1)</f>
        <v>Narva Tallinna mnt</v>
      </c>
    </row>
    <row r="546" spans="1:2">
      <c r="A546" t="s">
        <v>302</v>
      </c>
      <c r="B546" t="str">
        <f>LEFT(A546,(MIN(FIND({0;1;2;3;4;5;6;7;8;9},A546&amp;"0123456789")))-1)</f>
        <v>Narva Tallinna mnt</v>
      </c>
    </row>
    <row r="547" spans="1:2">
      <c r="A547" t="s">
        <v>301</v>
      </c>
      <c r="B547" t="str">
        <f>LEFT(A547,(MIN(FIND({0;1;2;3;4;5;6;7;8;9},A547&amp;"0123456789")))-1)</f>
        <v>Narva Tallinna mnt</v>
      </c>
    </row>
    <row r="548" spans="1:2">
      <c r="A548" t="s">
        <v>300</v>
      </c>
      <c r="B548" t="str">
        <f>LEFT(A548,(MIN(FIND({0;1;2;3;4;5;6;7;8;9},A548&amp;"0123456789")))-1)</f>
        <v>Narva Tallinna mnt</v>
      </c>
    </row>
    <row r="549" spans="1:2">
      <c r="A549" t="s">
        <v>299</v>
      </c>
      <c r="B549" t="str">
        <f>LEFT(A549,(MIN(FIND({0;1;2;3;4;5;6;7;8;9},A549&amp;"0123456789")))-1)</f>
        <v>Narva Tallinna mnt</v>
      </c>
    </row>
    <row r="550" spans="1:2">
      <c r="A550" t="s">
        <v>298</v>
      </c>
      <c r="B550" t="str">
        <f>LEFT(A550,(MIN(FIND({0;1;2;3;4;5;6;7;8;9},A550&amp;"0123456789")))-1)</f>
        <v>Narva Tallinna mnt</v>
      </c>
    </row>
    <row r="551" spans="1:2">
      <c r="A551" t="s">
        <v>297</v>
      </c>
      <c r="B551" t="str">
        <f>LEFT(A551,(MIN(FIND({0;1;2;3;4;5;6;7;8;9},A551&amp;"0123456789")))-1)</f>
        <v>Narva Tallinna mnt</v>
      </c>
    </row>
    <row r="552" spans="1:2">
      <c r="A552" t="s">
        <v>296</v>
      </c>
      <c r="B552" t="str">
        <f>LEFT(A552,(MIN(FIND({0;1;2;3;4;5;6;7;8;9},A552&amp;"0123456789")))-1)</f>
        <v>Narva Tallinna mnt</v>
      </c>
    </row>
    <row r="553" spans="1:2">
      <c r="A553" t="s">
        <v>295</v>
      </c>
      <c r="B553" t="str">
        <f>LEFT(A553,(MIN(FIND({0;1;2;3;4;5;6;7;8;9},A553&amp;"0123456789")))-1)</f>
        <v>Narva Tallinna mnt</v>
      </c>
    </row>
    <row r="554" spans="1:2">
      <c r="A554" t="s">
        <v>294</v>
      </c>
      <c r="B554" t="str">
        <f>LEFT(A554,(MIN(FIND({0;1;2;3;4;5;6;7;8;9},A554&amp;"0123456789")))-1)</f>
        <v>Narva Tallinna mnt</v>
      </c>
    </row>
    <row r="555" spans="1:2">
      <c r="A555" t="s">
        <v>293</v>
      </c>
      <c r="B555" t="str">
        <f>LEFT(A555,(MIN(FIND({0;1;2;3;4;5;6;7;8;9},A555&amp;"0123456789")))-1)</f>
        <v>Narva Tallinna mnt</v>
      </c>
    </row>
    <row r="556" spans="1:2">
      <c r="A556" t="s">
        <v>292</v>
      </c>
      <c r="B556" t="str">
        <f>LEFT(A556,(MIN(FIND({0;1;2;3;4;5;6;7;8;9},A556&amp;"0123456789")))-1)</f>
        <v>Narva Tallinna mnt</v>
      </c>
    </row>
    <row r="557" spans="1:2">
      <c r="A557" t="s">
        <v>291</v>
      </c>
      <c r="B557" t="str">
        <f>LEFT(A557,(MIN(FIND({0;1;2;3;4;5;6;7;8;9},A557&amp;"0123456789")))-1)</f>
        <v>Narva Tallinna mnt</v>
      </c>
    </row>
    <row r="558" spans="1:2">
      <c r="A558" t="s">
        <v>290</v>
      </c>
      <c r="B558" t="str">
        <f>LEFT(A558,(MIN(FIND({0;1;2;3;4;5;6;7;8;9},A558&amp;"0123456789")))-1)</f>
        <v>Narva Tallinna mnt</v>
      </c>
    </row>
    <row r="559" spans="1:2">
      <c r="A559" t="s">
        <v>289</v>
      </c>
      <c r="B559" t="str">
        <f>LEFT(A559,(MIN(FIND({0;1;2;3;4;5;6;7;8;9},A559&amp;"0123456789")))-1)</f>
        <v>Narva Tiimani</v>
      </c>
    </row>
    <row r="560" spans="1:2">
      <c r="A560" t="s">
        <v>288</v>
      </c>
      <c r="B560" t="str">
        <f>LEFT(A560,(MIN(FIND({0;1;2;3;4;5;6;7;8;9},A560&amp;"0123456789")))-1)</f>
        <v>Narva Tiimani</v>
      </c>
    </row>
    <row r="561" spans="1:2">
      <c r="A561" t="s">
        <v>287</v>
      </c>
      <c r="B561" t="str">
        <f>LEFT(A561,(MIN(FIND({0;1;2;3;4;5;6;7;8;9},A561&amp;"0123456789")))-1)</f>
        <v>Narva Tiimani</v>
      </c>
    </row>
    <row r="562" spans="1:2">
      <c r="A562" t="s">
        <v>286</v>
      </c>
      <c r="B562" t="str">
        <f>LEFT(A562,(MIN(FIND({0;1;2;3;4;5;6;7;8;9},A562&amp;"0123456789")))-1)</f>
        <v>Narva Tiimani</v>
      </c>
    </row>
    <row r="563" spans="1:2">
      <c r="A563" t="s">
        <v>285</v>
      </c>
      <c r="B563" t="str">
        <f>LEFT(A563,(MIN(FIND({0;1;2;3;4;5;6;7;8;9},A563&amp;"0123456789")))-1)</f>
        <v>Narva Tiimani</v>
      </c>
    </row>
    <row r="564" spans="1:2">
      <c r="A564" t="s">
        <v>284</v>
      </c>
      <c r="B564" t="str">
        <f>LEFT(A564,(MIN(FIND({0;1;2;3;4;5;6;7;8;9},A564&amp;"0123456789")))-1)</f>
        <v>Narva Tiimani</v>
      </c>
    </row>
    <row r="565" spans="1:2">
      <c r="A565" t="s">
        <v>283</v>
      </c>
      <c r="B565" t="str">
        <f>LEFT(A565,(MIN(FIND({0;1;2;3;4;5;6;7;8;9},A565&amp;"0123456789")))-1)</f>
        <v>Narva Tiimani</v>
      </c>
    </row>
    <row r="566" spans="1:2">
      <c r="A566" t="s">
        <v>282</v>
      </c>
      <c r="B566" t="str">
        <f>LEFT(A566,(MIN(FIND({0;1;2;3;4;5;6;7;8;9},A566&amp;"0123456789")))-1)</f>
        <v>Narva Tiimani</v>
      </c>
    </row>
    <row r="567" spans="1:2">
      <c r="A567" t="s">
        <v>281</v>
      </c>
      <c r="B567" t="str">
        <f>LEFT(A567,(MIN(FIND({0;1;2;3;4;5;6;7;8;9},A567&amp;"0123456789")))-1)</f>
        <v>Narva Tiimani</v>
      </c>
    </row>
    <row r="568" spans="1:2">
      <c r="A568" t="s">
        <v>280</v>
      </c>
      <c r="B568" t="str">
        <f>LEFT(A568,(MIN(FIND({0;1;2;3;4;5;6;7;8;9},A568&amp;"0123456789")))-1)</f>
        <v>Narva Tiimani</v>
      </c>
    </row>
    <row r="569" spans="1:2">
      <c r="A569" t="s">
        <v>279</v>
      </c>
      <c r="B569" t="str">
        <f>LEFT(A569,(MIN(FIND({0;1;2;3;4;5;6;7;8;9},A569&amp;"0123456789")))-1)</f>
        <v>Narva Tiimani</v>
      </c>
    </row>
    <row r="570" spans="1:2">
      <c r="A570" t="s">
        <v>278</v>
      </c>
      <c r="B570" t="str">
        <f>LEFT(A570,(MIN(FIND({0;1;2;3;4;5;6;7;8;9},A570&amp;"0123456789")))-1)</f>
        <v>Narva Tiimani</v>
      </c>
    </row>
    <row r="571" spans="1:2">
      <c r="A571" t="s">
        <v>277</v>
      </c>
      <c r="B571" t="str">
        <f>LEFT(A571,(MIN(FIND({0;1;2;3;4;5;6;7;8;9},A571&amp;"0123456789")))-1)</f>
        <v>Narva Tiimani</v>
      </c>
    </row>
    <row r="572" spans="1:2">
      <c r="A572" t="s">
        <v>276</v>
      </c>
      <c r="B572" t="str">
        <f>LEFT(A572,(MIN(FIND({0;1;2;3;4;5;6;7;8;9},A572&amp;"0123456789")))-1)</f>
        <v>Narva Tiimani</v>
      </c>
    </row>
    <row r="573" spans="1:2">
      <c r="A573" t="s">
        <v>275</v>
      </c>
      <c r="B573" t="str">
        <f>LEFT(A573,(MIN(FIND({0;1;2;3;4;5;6;7;8;9},A573&amp;"0123456789")))-1)</f>
        <v>Narva Tiimani</v>
      </c>
    </row>
    <row r="574" spans="1:2">
      <c r="A574" t="s">
        <v>274</v>
      </c>
      <c r="B574" t="str">
        <f>LEFT(A574,(MIN(FIND({0;1;2;3;4;5;6;7;8;9},A574&amp;"0123456789")))-1)</f>
        <v>Narva Tiimani</v>
      </c>
    </row>
    <row r="575" spans="1:2">
      <c r="A575" t="s">
        <v>273</v>
      </c>
      <c r="B575" t="str">
        <f>LEFT(A575,(MIN(FIND({0;1;2;3;4;5;6;7;8;9},A575&amp;"0123456789")))-1)</f>
        <v>Narva Tiimani</v>
      </c>
    </row>
    <row r="576" spans="1:2">
      <c r="A576" t="s">
        <v>272</v>
      </c>
      <c r="B576" t="str">
        <f>LEFT(A576,(MIN(FIND({0;1;2;3;4;5;6;7;8;9},A576&amp;"0123456789")))-1)</f>
        <v>Narva Tiimani</v>
      </c>
    </row>
    <row r="577" spans="1:2">
      <c r="A577" t="s">
        <v>271</v>
      </c>
      <c r="B577" t="str">
        <f>LEFT(A577,(MIN(FIND({0;1;2;3;4;5;6;7;8;9},A577&amp;"0123456789")))-1)</f>
        <v>Narva Tiimani</v>
      </c>
    </row>
    <row r="578" spans="1:2">
      <c r="A578" t="s">
        <v>270</v>
      </c>
      <c r="B578" t="str">
        <f>LEFT(A578,(MIN(FIND({0;1;2;3;4;5;6;7;8;9},A578&amp;"0123456789")))-1)</f>
        <v>Narva Tiimani</v>
      </c>
    </row>
    <row r="579" spans="1:2">
      <c r="A579" t="s">
        <v>269</v>
      </c>
      <c r="B579" t="str">
        <f>LEFT(A579,(MIN(FIND({0;1;2;3;4;5;6;7;8;9},A579&amp;"0123456789")))-1)</f>
        <v>Narva Võidu tn</v>
      </c>
    </row>
    <row r="580" spans="1:2">
      <c r="A580" t="s">
        <v>268</v>
      </c>
      <c r="B580" t="str">
        <f>LEFT(A580,(MIN(FIND({0;1;2;3;4;5;6;7;8;9},A580&amp;"0123456789")))-1)</f>
        <v>Narva Võidu tn</v>
      </c>
    </row>
    <row r="581" spans="1:2">
      <c r="A581" t="s">
        <v>267</v>
      </c>
      <c r="B581" t="str">
        <f>LEFT(A581,(MIN(FIND({0;1;2;3;4;5;6;7;8;9},A581&amp;"0123456789")))-1)</f>
        <v>Narva Võidu tn</v>
      </c>
    </row>
    <row r="582" spans="1:2">
      <c r="A582" t="s">
        <v>266</v>
      </c>
      <c r="B582" t="str">
        <f>LEFT(A582,(MIN(FIND({0;1;2;3;4;5;6;7;8;9},A582&amp;"0123456789")))-1)</f>
        <v>Narva Võidu tn</v>
      </c>
    </row>
    <row r="583" spans="1:2">
      <c r="A583" t="s">
        <v>265</v>
      </c>
      <c r="B583" t="str">
        <f>LEFT(A583,(MIN(FIND({0;1;2;3;4;5;6;7;8;9},A583&amp;"0123456789")))-1)</f>
        <v>Narva Võidu tn</v>
      </c>
    </row>
    <row r="584" spans="1:2">
      <c r="A584" t="s">
        <v>264</v>
      </c>
      <c r="B584" t="str">
        <f>LEFT(A584,(MIN(FIND({0;1;2;3;4;5;6;7;8;9},A584&amp;"0123456789")))-1)</f>
        <v>Narva Võidu tn</v>
      </c>
    </row>
    <row r="585" spans="1:2">
      <c r="A585" t="s">
        <v>263</v>
      </c>
      <c r="B585" t="str">
        <f>LEFT(A585,(MIN(FIND({0;1;2;3;4;5;6;7;8;9},A585&amp;"0123456789")))-1)</f>
        <v>Narva Võidu tn</v>
      </c>
    </row>
    <row r="586" spans="1:2">
      <c r="A586" t="s">
        <v>262</v>
      </c>
      <c r="B586" t="str">
        <f>LEFT(A586,(MIN(FIND({0;1;2;3;4;5;6;7;8;9},A586&amp;"0123456789")))-1)</f>
        <v>Narva Võidu tn</v>
      </c>
    </row>
    <row r="587" spans="1:2">
      <c r="A587" t="s">
        <v>261</v>
      </c>
      <c r="B587" t="str">
        <f>LEFT(A587,(MIN(FIND({0;1;2;3;4;5;6;7;8;9},A587&amp;"0123456789")))-1)</f>
        <v>Narva Võidu tn</v>
      </c>
    </row>
    <row r="588" spans="1:2">
      <c r="A588" t="s">
        <v>260</v>
      </c>
      <c r="B588" t="str">
        <f>LEFT(A588,(MIN(FIND({0;1;2;3;4;5;6;7;8;9},A588&amp;"0123456789")))-1)</f>
        <v>Narva Võidu tn</v>
      </c>
    </row>
    <row r="589" spans="1:2">
      <c r="A589" t="s">
        <v>259</v>
      </c>
      <c r="B589" t="str">
        <f>LEFT(A589,(MIN(FIND({0;1;2;3;4;5;6;7;8;9},A589&amp;"0123456789")))-1)</f>
        <v>Narva Võidu tn</v>
      </c>
    </row>
    <row r="590" spans="1:2">
      <c r="A590" t="s">
        <v>258</v>
      </c>
      <c r="B590" t="str">
        <f>LEFT(A590,(MIN(FIND({0;1;2;3;4;5;6;7;8;9},A590&amp;"0123456789")))-1)</f>
        <v>Narva Võidu tn</v>
      </c>
    </row>
    <row r="591" spans="1:2">
      <c r="A591" t="s">
        <v>257</v>
      </c>
      <c r="B591" t="str">
        <f>LEFT(A591,(MIN(FIND({0;1;2;3;4;5;6;7;8;9},A591&amp;"0123456789")))-1)</f>
        <v>Narva Võidu tn</v>
      </c>
    </row>
    <row r="592" spans="1:2">
      <c r="A592" t="s">
        <v>256</v>
      </c>
      <c r="B592" t="str">
        <f>LEFT(A592,(MIN(FIND({0;1;2;3;4;5;6;7;8;9},A592&amp;"0123456789")))-1)</f>
        <v>Narva Võidu tn</v>
      </c>
    </row>
    <row r="593" spans="1:2">
      <c r="A593" t="s">
        <v>255</v>
      </c>
      <c r="B593" t="str">
        <f>LEFT(A593,(MIN(FIND({0;1;2;3;4;5;6;7;8;9},A593&amp;"0123456789")))-1)</f>
        <v>Narva Võidu tn</v>
      </c>
    </row>
    <row r="594" spans="1:2">
      <c r="A594" t="s">
        <v>254</v>
      </c>
      <c r="B594" t="str">
        <f>LEFT(A594,(MIN(FIND({0;1;2;3;4;5;6;7;8;9},A594&amp;"0123456789")))-1)</f>
        <v>Narva Võidu tn</v>
      </c>
    </row>
    <row r="595" spans="1:2">
      <c r="A595" t="s">
        <v>253</v>
      </c>
      <c r="B595" t="str">
        <f>LEFT(A595,(MIN(FIND({0;1;2;3;4;5;6;7;8;9},A595&amp;"0123456789")))-1)</f>
        <v>Sillamäe Gagarini</v>
      </c>
    </row>
    <row r="596" spans="1:2">
      <c r="A596" t="s">
        <v>252</v>
      </c>
      <c r="B596" t="str">
        <f>LEFT(A596,(MIN(FIND({0;1;2;3;4;5;6;7;8;9},A596&amp;"0123456789")))-1)</f>
        <v>Sillamäe Gagarini</v>
      </c>
    </row>
    <row r="597" spans="1:2">
      <c r="A597" t="s">
        <v>251</v>
      </c>
      <c r="B597" t="str">
        <f>LEFT(A597,(MIN(FIND({0;1;2;3;4;5;6;7;8;9},A597&amp;"0123456789")))-1)</f>
        <v>Sillamäe Gagarini</v>
      </c>
    </row>
    <row r="598" spans="1:2">
      <c r="A598" t="s">
        <v>250</v>
      </c>
      <c r="B598" t="str">
        <f>LEFT(A598,(MIN(FIND({0;1;2;3;4;5;6;7;8;9},A598&amp;"0123456789")))-1)</f>
        <v>Sillamäe Gagarini</v>
      </c>
    </row>
    <row r="599" spans="1:2">
      <c r="A599" t="s">
        <v>249</v>
      </c>
      <c r="B599" t="str">
        <f>LEFT(A599,(MIN(FIND({0;1;2;3;4;5;6;7;8;9},A599&amp;"0123456789")))-1)</f>
        <v>Sillamäe Kesk tn</v>
      </c>
    </row>
    <row r="600" spans="1:2">
      <c r="A600" t="s">
        <v>248</v>
      </c>
      <c r="B600" t="str">
        <f>LEFT(A600,(MIN(FIND({0;1;2;3;4;5;6;7;8;9},A600&amp;"0123456789")))-1)</f>
        <v>Sillamäe Kesk tn</v>
      </c>
    </row>
    <row r="601" spans="1:2">
      <c r="A601" t="s">
        <v>247</v>
      </c>
      <c r="B601" t="str">
        <f>LEFT(A601,(MIN(FIND({0;1;2;3;4;5;6;7;8;9},A601&amp;"0123456789")))-1)</f>
        <v>Sillamäe Kesk tn</v>
      </c>
    </row>
    <row r="602" spans="1:2">
      <c r="A602" t="s">
        <v>246</v>
      </c>
      <c r="B602" t="str">
        <f>LEFT(A602,(MIN(FIND({0;1;2;3;4;5;6;7;8;9},A602&amp;"0123456789")))-1)</f>
        <v>Sillamäe Kesk tn</v>
      </c>
    </row>
    <row r="603" spans="1:2">
      <c r="A603" t="s">
        <v>245</v>
      </c>
      <c r="B603" t="str">
        <f>LEFT(A603,(MIN(FIND({0;1;2;3;4;5;6;7;8;9},A603&amp;"0123456789")))-1)</f>
        <v>Sillamäe Kesk tn</v>
      </c>
    </row>
    <row r="604" spans="1:2">
      <c r="A604" t="s">
        <v>244</v>
      </c>
      <c r="B604" t="str">
        <f>LEFT(A604,(MIN(FIND({0;1;2;3;4;5;6;7;8;9},A604&amp;"0123456789")))-1)</f>
        <v>Sillamäe Kesk tn</v>
      </c>
    </row>
    <row r="605" spans="1:2">
      <c r="A605" t="s">
        <v>243</v>
      </c>
      <c r="B605" t="str">
        <f>LEFT(A605,(MIN(FIND({0;1;2;3;4;5;6;7;8;9},A605&amp;"0123456789")))-1)</f>
        <v>Sillamäe Kesk tn</v>
      </c>
    </row>
    <row r="606" spans="1:2">
      <c r="A606" t="s">
        <v>242</v>
      </c>
      <c r="B606" t="str">
        <f>LEFT(A606,(MIN(FIND({0;1;2;3;4;5;6;7;8;9},A606&amp;"0123456789")))-1)</f>
        <v>Sillamäe Kesk tn</v>
      </c>
    </row>
    <row r="607" spans="1:2">
      <c r="A607" t="s">
        <v>241</v>
      </c>
      <c r="B607" t="str">
        <f>LEFT(A607,(MIN(FIND({0;1;2;3;4;5;6;7;8;9},A607&amp;"0123456789")))-1)</f>
        <v>Sillamäe Kesk tn</v>
      </c>
    </row>
    <row r="608" spans="1:2">
      <c r="A608" t="s">
        <v>240</v>
      </c>
      <c r="B608" t="str">
        <f>LEFT(A608,(MIN(FIND({0;1;2;3;4;5;6;7;8;9},A608&amp;"0123456789")))-1)</f>
        <v>Sillamäe Kesk tn</v>
      </c>
    </row>
    <row r="609" spans="1:2">
      <c r="A609" t="s">
        <v>239</v>
      </c>
      <c r="B609" t="str">
        <f>LEFT(A609,(MIN(FIND({0;1;2;3;4;5;6;7;8;9},A609&amp;"0123456789")))-1)</f>
        <v>Sillamäe Kesk tn</v>
      </c>
    </row>
    <row r="610" spans="1:2">
      <c r="A610" t="s">
        <v>238</v>
      </c>
      <c r="B610" t="str">
        <f>LEFT(A610,(MIN(FIND({0;1;2;3;4;5;6;7;8;9},A610&amp;"0123456789")))-1)</f>
        <v>Sillamäe Kesk tn</v>
      </c>
    </row>
    <row r="611" spans="1:2">
      <c r="A611" t="s">
        <v>237</v>
      </c>
      <c r="B611" t="str">
        <f>LEFT(A611,(MIN(FIND({0;1;2;3;4;5;6;7;8;9},A611&amp;"0123456789")))-1)</f>
        <v>Sillamäe Kesk tn</v>
      </c>
    </row>
    <row r="612" spans="1:2">
      <c r="A612" t="s">
        <v>236</v>
      </c>
      <c r="B612" t="str">
        <f>LEFT(A612,(MIN(FIND({0;1;2;3;4;5;6;7;8;9},A612&amp;"0123456789")))-1)</f>
        <v>Sillamäe Kesk tn</v>
      </c>
    </row>
    <row r="613" spans="1:2">
      <c r="A613" t="s">
        <v>235</v>
      </c>
      <c r="B613" t="str">
        <f>LEFT(A613,(MIN(FIND({0;1;2;3;4;5;6;7;8;9},A613&amp;"0123456789")))-1)</f>
        <v>Sillamäe Kesk tn</v>
      </c>
    </row>
    <row r="614" spans="1:2">
      <c r="A614" t="s">
        <v>234</v>
      </c>
      <c r="B614" t="str">
        <f>LEFT(A614,(MIN(FIND({0;1;2;3;4;5;6;7;8;9},A614&amp;"0123456789")))-1)</f>
        <v>Sillamäe Kesk tn</v>
      </c>
    </row>
    <row r="615" spans="1:2">
      <c r="A615" t="s">
        <v>233</v>
      </c>
      <c r="B615" t="str">
        <f>LEFT(A615,(MIN(FIND({0;1;2;3;4;5;6;7;8;9},A615&amp;"0123456789")))-1)</f>
        <v>Sillamäe Kesk tn</v>
      </c>
    </row>
    <row r="616" spans="1:2">
      <c r="A616" t="s">
        <v>232</v>
      </c>
      <c r="B616" t="str">
        <f>LEFT(A616,(MIN(FIND({0;1;2;3;4;5;6;7;8;9},A616&amp;"0123456789")))-1)</f>
        <v>Sillamäe Kesk tn</v>
      </c>
    </row>
    <row r="617" spans="1:2">
      <c r="A617" t="s">
        <v>231</v>
      </c>
      <c r="B617" t="str">
        <f>LEFT(A617,(MIN(FIND({0;1;2;3;4;5;6;7;8;9},A617&amp;"0123456789")))-1)</f>
        <v>Sillamäe Kesk tn</v>
      </c>
    </row>
    <row r="618" spans="1:2">
      <c r="A618" t="s">
        <v>230</v>
      </c>
      <c r="B618" t="str">
        <f>LEFT(A618,(MIN(FIND({0;1;2;3;4;5;6;7;8;9},A618&amp;"0123456789")))-1)</f>
        <v>Sillamäe Kesk tn</v>
      </c>
    </row>
    <row r="619" spans="1:2">
      <c r="A619" t="s">
        <v>229</v>
      </c>
      <c r="B619" t="str">
        <f>LEFT(A619,(MIN(FIND({0;1;2;3;4;5;6;7;8;9},A619&amp;"0123456789")))-1)</f>
        <v>Sillamäe Kesk tn</v>
      </c>
    </row>
    <row r="620" spans="1:2">
      <c r="A620" t="s">
        <v>228</v>
      </c>
      <c r="B620" t="str">
        <f>LEFT(A620,(MIN(FIND({0;1;2;3;4;5;6;7;8;9},A620&amp;"0123456789")))-1)</f>
        <v>Sillamäe Kesk tn</v>
      </c>
    </row>
    <row r="621" spans="1:2">
      <c r="A621" t="s">
        <v>227</v>
      </c>
      <c r="B621" t="str">
        <f>LEFT(A621,(MIN(FIND({0;1;2;3;4;5;6;7;8;9},A621&amp;"0123456789")))-1)</f>
        <v>Sillamäe Kesk tn</v>
      </c>
    </row>
    <row r="622" spans="1:2">
      <c r="A622" t="s">
        <v>226</v>
      </c>
      <c r="B622" t="str">
        <f>LEFT(A622,(MIN(FIND({0;1;2;3;4;5;6;7;8;9},A622&amp;"0123456789")))-1)</f>
        <v>Sillamäe Kesk tn</v>
      </c>
    </row>
    <row r="623" spans="1:2">
      <c r="A623" t="s">
        <v>225</v>
      </c>
      <c r="B623" t="str">
        <f>LEFT(A623,(MIN(FIND({0;1;2;3;4;5;6;7;8;9},A623&amp;"0123456789")))-1)</f>
        <v>Sillamäe Kesk tn</v>
      </c>
    </row>
    <row r="624" spans="1:2">
      <c r="A624" t="s">
        <v>224</v>
      </c>
      <c r="B624" t="str">
        <f>LEFT(A624,(MIN(FIND({0;1;2;3;4;5;6;7;8;9},A624&amp;"0123456789")))-1)</f>
        <v>Sillamäe Kesk tn</v>
      </c>
    </row>
    <row r="625" spans="1:2">
      <c r="A625" t="s">
        <v>223</v>
      </c>
      <c r="B625" t="str">
        <f>LEFT(A625,(MIN(FIND({0;1;2;3;4;5;6;7;8;9},A625&amp;"0123456789")))-1)</f>
        <v>Sillamäe Kesk tn</v>
      </c>
    </row>
    <row r="626" spans="1:2">
      <c r="A626" t="s">
        <v>222</v>
      </c>
      <c r="B626" t="str">
        <f>LEFT(A626,(MIN(FIND({0;1;2;3;4;5;6;7;8;9},A626&amp;"0123456789")))-1)</f>
        <v>Sillamäe Kesk tn</v>
      </c>
    </row>
    <row r="627" spans="1:2">
      <c r="A627" t="s">
        <v>221</v>
      </c>
      <c r="B627" t="str">
        <f>LEFT(A627,(MIN(FIND({0;1;2;3;4;5;6;7;8;9},A627&amp;"0123456789")))-1)</f>
        <v>Sillamäe Kesk tn</v>
      </c>
    </row>
    <row r="628" spans="1:2">
      <c r="A628" t="s">
        <v>220</v>
      </c>
      <c r="B628" t="str">
        <f>LEFT(A628,(MIN(FIND({0;1;2;3;4;5;6;7;8;9},A628&amp;"0123456789")))-1)</f>
        <v>Sillamäe Kesk tn</v>
      </c>
    </row>
    <row r="629" spans="1:2">
      <c r="A629" t="s">
        <v>219</v>
      </c>
      <c r="B629" t="str">
        <f>LEFT(A629,(MIN(FIND({0;1;2;3;4;5;6;7;8;9},A629&amp;"0123456789")))-1)</f>
        <v>Sillamäe Kesk tn</v>
      </c>
    </row>
    <row r="630" spans="1:2">
      <c r="A630" t="s">
        <v>218</v>
      </c>
      <c r="B630" t="str">
        <f>LEFT(A630,(MIN(FIND({0;1;2;3;4;5;6;7;8;9},A630&amp;"0123456789")))-1)</f>
        <v>Sillamäe Kesk tn</v>
      </c>
    </row>
    <row r="631" spans="1:2">
      <c r="A631" t="s">
        <v>217</v>
      </c>
      <c r="B631" t="str">
        <f>LEFT(A631,(MIN(FIND({0;1;2;3;4;5;6;7;8;9},A631&amp;"0123456789")))-1)</f>
        <v>Sillamäe Kesk tn</v>
      </c>
    </row>
    <row r="632" spans="1:2">
      <c r="A632" t="s">
        <v>216</v>
      </c>
      <c r="B632" t="str">
        <f>LEFT(A632,(MIN(FIND({0;1;2;3;4;5;6;7;8;9},A632&amp;"0123456789")))-1)</f>
        <v>Sillamäe Kesk tn</v>
      </c>
    </row>
    <row r="633" spans="1:2">
      <c r="A633" t="s">
        <v>215</v>
      </c>
      <c r="B633" t="str">
        <f>LEFT(A633,(MIN(FIND({0;1;2;3;4;5;6;7;8;9},A633&amp;"0123456789")))-1)</f>
        <v>Sillamäe Kesk tn</v>
      </c>
    </row>
    <row r="634" spans="1:2">
      <c r="A634" t="s">
        <v>214</v>
      </c>
      <c r="B634" t="str">
        <f>LEFT(A634,(MIN(FIND({0;1;2;3;4;5;6;7;8;9},A634&amp;"0123456789")))-1)</f>
        <v>Sillamäe Kesk tn</v>
      </c>
    </row>
    <row r="635" spans="1:2">
      <c r="A635" t="s">
        <v>213</v>
      </c>
      <c r="B635" t="str">
        <f>LEFT(A635,(MIN(FIND({0;1;2;3;4;5;6;7;8;9},A635&amp;"0123456789")))-1)</f>
        <v>Sillamäe Kesk tn</v>
      </c>
    </row>
    <row r="636" spans="1:2">
      <c r="A636" t="s">
        <v>212</v>
      </c>
      <c r="B636" t="str">
        <f>LEFT(A636,(MIN(FIND({0;1;2;3;4;5;6;7;8;9},A636&amp;"0123456789")))-1)</f>
        <v>Sillamäe Kesk tn</v>
      </c>
    </row>
    <row r="637" spans="1:2">
      <c r="A637" t="s">
        <v>211</v>
      </c>
      <c r="B637" t="str">
        <f>LEFT(A637,(MIN(FIND({0;1;2;3;4;5;6;7;8;9},A637&amp;"0123456789")))-1)</f>
        <v>Sillamäe Kesk tn</v>
      </c>
    </row>
    <row r="638" spans="1:2">
      <c r="A638" t="s">
        <v>210</v>
      </c>
      <c r="B638" t="str">
        <f>LEFT(A638,(MIN(FIND({0;1;2;3;4;5;6;7;8;9},A638&amp;"0123456789")))-1)</f>
        <v>Sillamäe Kesk tn</v>
      </c>
    </row>
    <row r="639" spans="1:2">
      <c r="A639" t="s">
        <v>209</v>
      </c>
      <c r="B639" t="str">
        <f>LEFT(A639,(MIN(FIND({0;1;2;3;4;5;6;7;8;9},A639&amp;"0123456789")))-1)</f>
        <v>Sillamäe Pavlovi tn</v>
      </c>
    </row>
    <row r="640" spans="1:2">
      <c r="A640" t="s">
        <v>208</v>
      </c>
      <c r="B640" t="str">
        <f>LEFT(A640,(MIN(FIND({0;1;2;3;4;5;6;7;8;9},A640&amp;"0123456789")))-1)</f>
        <v>Sillamäe Pavlovi tn</v>
      </c>
    </row>
    <row r="641" spans="1:2">
      <c r="A641" t="s">
        <v>207</v>
      </c>
      <c r="B641" t="str">
        <f>LEFT(A641,(MIN(FIND({0;1;2;3;4;5;6;7;8;9},A641&amp;"0123456789")))-1)</f>
        <v>Sillamäe Pavlovi tn</v>
      </c>
    </row>
    <row r="642" spans="1:2">
      <c r="A642" t="s">
        <v>206</v>
      </c>
      <c r="B642" t="str">
        <f>LEFT(A642,(MIN(FIND({0;1;2;3;4;5;6;7;8;9},A642&amp;"0123456789")))-1)</f>
        <v>Sillamäe Pavlovi tn</v>
      </c>
    </row>
    <row r="643" spans="1:2">
      <c r="A643" t="s">
        <v>205</v>
      </c>
      <c r="B643" t="str">
        <f>LEFT(A643,(MIN(FIND({0;1;2;3;4;5;6;7;8;9},A643&amp;"0123456789")))-1)</f>
        <v>Sillamäe Pavlovi tn</v>
      </c>
    </row>
    <row r="644" spans="1:2">
      <c r="A644" t="s">
        <v>204</v>
      </c>
      <c r="B644" t="str">
        <f>LEFT(A644,(MIN(FIND({0;1;2;3;4;5;6;7;8;9},A644&amp;"0123456789")))-1)</f>
        <v>Sillamäe Pavlovi tn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809A8-3AE3-4402-88DD-145CA5B10D56}">
  <dimension ref="A1:L111"/>
  <sheetViews>
    <sheetView workbookViewId="0">
      <selection activeCell="B3" sqref="B3"/>
    </sheetView>
  </sheetViews>
  <sheetFormatPr defaultRowHeight="14.4"/>
  <cols>
    <col min="1" max="1" width="12" bestFit="1" customWidth="1"/>
    <col min="5" max="5" width="12.33203125" bestFit="1" customWidth="1"/>
    <col min="6" max="6" width="6.109375" bestFit="1" customWidth="1"/>
    <col min="7" max="7" width="11.77734375" bestFit="1" customWidth="1"/>
  </cols>
  <sheetData>
    <row r="1" spans="1:12">
      <c r="A1" s="87" t="s">
        <v>203</v>
      </c>
      <c r="B1" s="88" t="s">
        <v>202</v>
      </c>
      <c r="C1" s="88" t="s">
        <v>201</v>
      </c>
      <c r="D1" s="89" t="s">
        <v>29</v>
      </c>
      <c r="E1" s="89" t="s">
        <v>1016</v>
      </c>
      <c r="F1" s="89" t="s">
        <v>1017</v>
      </c>
      <c r="G1" s="89" t="s">
        <v>1018</v>
      </c>
      <c r="K1">
        <v>1</v>
      </c>
      <c r="L1" t="s">
        <v>1020</v>
      </c>
    </row>
    <row r="2" spans="1:12">
      <c r="A2" s="88">
        <v>31404040293</v>
      </c>
      <c r="B2" s="88" t="s">
        <v>140</v>
      </c>
      <c r="C2" s="88">
        <v>75595</v>
      </c>
      <c r="D2" s="88" t="str">
        <f>IF(VALUE(LEFT(A2,1))=3,"M","N")</f>
        <v>M</v>
      </c>
      <c r="E2" s="90">
        <f>VALUE(MID(A2,6,2)&amp;"."&amp;MID(A2,4,2)&amp;".19"&amp;MID(A2,2,2))</f>
        <v>5208</v>
      </c>
      <c r="F2" s="88">
        <f ca="1">INT((TODAY()-E2)/365.25)</f>
        <v>111</v>
      </c>
      <c r="G2" s="88" t="str">
        <f ca="1">VLOOKUP(F2,$K$1:$L$111,2,FALSE)</f>
        <v>Üle 60</v>
      </c>
      <c r="K2">
        <v>2</v>
      </c>
      <c r="L2" t="s">
        <v>1020</v>
      </c>
    </row>
    <row r="3" spans="1:12">
      <c r="A3" s="88">
        <v>32412036526</v>
      </c>
      <c r="B3" s="88" t="s">
        <v>145</v>
      </c>
      <c r="C3" s="88">
        <v>9700</v>
      </c>
      <c r="D3" s="88" t="str">
        <f t="shared" ref="D3:D22" si="0">IF(VALUE(LEFT(A3,1))=3,"M","N")</f>
        <v>M</v>
      </c>
      <c r="E3" s="90">
        <f t="shared" ref="E3:E22" si="1">VALUE(MID(A3,6,2)&amp;"."&amp;MID(A3,4,2)&amp;".19"&amp;MID(A3,2,2))</f>
        <v>9104</v>
      </c>
      <c r="F3" s="88">
        <f t="shared" ref="F3:F22" ca="1" si="2">INT((TODAY()-E3)/365.25)</f>
        <v>100</v>
      </c>
      <c r="G3" s="88" t="str">
        <f t="shared" ref="G3:G22" ca="1" si="3">VLOOKUP(F3,$K$1:$L$111,2,FALSE)</f>
        <v>Üle 60</v>
      </c>
      <c r="K3">
        <v>3</v>
      </c>
      <c r="L3" t="s">
        <v>1020</v>
      </c>
    </row>
    <row r="4" spans="1:12">
      <c r="A4" s="88">
        <v>32504050278</v>
      </c>
      <c r="B4" s="88" t="s">
        <v>144</v>
      </c>
      <c r="C4" s="88">
        <v>3530</v>
      </c>
      <c r="D4" s="88" t="str">
        <f t="shared" si="0"/>
        <v>M</v>
      </c>
      <c r="E4" s="90">
        <f t="shared" si="1"/>
        <v>9227</v>
      </c>
      <c r="F4" s="88">
        <f t="shared" ca="1" si="2"/>
        <v>100</v>
      </c>
      <c r="G4" s="88" t="str">
        <f t="shared" ca="1" si="3"/>
        <v>Üle 60</v>
      </c>
      <c r="K4">
        <v>4</v>
      </c>
      <c r="L4" t="s">
        <v>1020</v>
      </c>
    </row>
    <row r="5" spans="1:12">
      <c r="A5" s="88">
        <v>32702280283</v>
      </c>
      <c r="B5" s="88" t="s">
        <v>135</v>
      </c>
      <c r="C5" s="88">
        <v>2520</v>
      </c>
      <c r="D5" s="88" t="str">
        <f t="shared" si="0"/>
        <v>M</v>
      </c>
      <c r="E5" s="90">
        <f t="shared" si="1"/>
        <v>9921</v>
      </c>
      <c r="F5" s="88">
        <f t="shared" ca="1" si="2"/>
        <v>98</v>
      </c>
      <c r="G5" s="88" t="str">
        <f t="shared" ca="1" si="3"/>
        <v>Üle 60</v>
      </c>
      <c r="K5">
        <v>5</v>
      </c>
      <c r="L5" t="s">
        <v>1020</v>
      </c>
    </row>
    <row r="6" spans="1:12">
      <c r="A6" s="88">
        <v>32807180292</v>
      </c>
      <c r="B6" s="88" t="s">
        <v>135</v>
      </c>
      <c r="C6" s="88">
        <v>4220</v>
      </c>
      <c r="D6" s="88" t="str">
        <f t="shared" si="0"/>
        <v>M</v>
      </c>
      <c r="E6" s="90">
        <f t="shared" si="1"/>
        <v>10427</v>
      </c>
      <c r="F6" s="88">
        <f t="shared" ca="1" si="2"/>
        <v>97</v>
      </c>
      <c r="G6" s="88" t="str">
        <f t="shared" ca="1" si="3"/>
        <v>Üle 60</v>
      </c>
      <c r="K6">
        <v>6</v>
      </c>
      <c r="L6" t="s">
        <v>1020</v>
      </c>
    </row>
    <row r="7" spans="1:12">
      <c r="A7" s="88">
        <v>33008230314</v>
      </c>
      <c r="B7" s="88" t="s">
        <v>133</v>
      </c>
      <c r="C7" s="88">
        <v>5500</v>
      </c>
      <c r="D7" s="88" t="str">
        <f t="shared" si="0"/>
        <v>M</v>
      </c>
      <c r="E7" s="90">
        <f t="shared" si="1"/>
        <v>11193</v>
      </c>
      <c r="F7" s="88">
        <f t="shared" ca="1" si="2"/>
        <v>95</v>
      </c>
      <c r="G7" s="88" t="str">
        <f t="shared" ca="1" si="3"/>
        <v>Üle 60</v>
      </c>
      <c r="K7">
        <v>7</v>
      </c>
      <c r="L7" t="s">
        <v>1020</v>
      </c>
    </row>
    <row r="8" spans="1:12">
      <c r="A8" s="88">
        <v>33105250281</v>
      </c>
      <c r="B8" s="88" t="s">
        <v>185</v>
      </c>
      <c r="C8" s="88">
        <v>13000</v>
      </c>
      <c r="D8" s="88" t="str">
        <f t="shared" si="0"/>
        <v>M</v>
      </c>
      <c r="E8" s="90">
        <f t="shared" si="1"/>
        <v>11468</v>
      </c>
      <c r="F8" s="88">
        <f t="shared" ca="1" si="2"/>
        <v>94</v>
      </c>
      <c r="G8" s="88" t="str">
        <f t="shared" ca="1" si="3"/>
        <v>Üle 60</v>
      </c>
      <c r="K8">
        <v>8</v>
      </c>
      <c r="L8" t="s">
        <v>1020</v>
      </c>
    </row>
    <row r="9" spans="1:12">
      <c r="A9" s="88">
        <v>33203130235</v>
      </c>
      <c r="B9" s="88" t="s">
        <v>132</v>
      </c>
      <c r="C9" s="88">
        <v>3014</v>
      </c>
      <c r="D9" s="88" t="str">
        <f t="shared" si="0"/>
        <v>M</v>
      </c>
      <c r="E9" s="90">
        <f t="shared" si="1"/>
        <v>11761</v>
      </c>
      <c r="F9" s="88">
        <f t="shared" ca="1" si="2"/>
        <v>93</v>
      </c>
      <c r="G9" s="88" t="str">
        <f t="shared" ca="1" si="3"/>
        <v>Üle 60</v>
      </c>
      <c r="K9">
        <v>9</v>
      </c>
      <c r="L9" t="s">
        <v>1020</v>
      </c>
    </row>
    <row r="10" spans="1:12">
      <c r="A10" s="88">
        <v>33209200275</v>
      </c>
      <c r="B10" s="88" t="s">
        <v>146</v>
      </c>
      <c r="C10" s="88">
        <v>11520</v>
      </c>
      <c r="D10" s="88" t="str">
        <f t="shared" si="0"/>
        <v>M</v>
      </c>
      <c r="E10" s="90">
        <f t="shared" si="1"/>
        <v>11952</v>
      </c>
      <c r="F10" s="88">
        <f t="shared" ca="1" si="2"/>
        <v>92</v>
      </c>
      <c r="G10" s="88" t="str">
        <f t="shared" ca="1" si="3"/>
        <v>Üle 60</v>
      </c>
      <c r="K10">
        <v>10</v>
      </c>
      <c r="L10" t="s">
        <v>1020</v>
      </c>
    </row>
    <row r="11" spans="1:12">
      <c r="A11" s="88">
        <v>33302189517</v>
      </c>
      <c r="B11" s="88" t="s">
        <v>132</v>
      </c>
      <c r="C11" s="88">
        <v>12020</v>
      </c>
      <c r="D11" s="88" t="str">
        <f t="shared" si="0"/>
        <v>M</v>
      </c>
      <c r="E11" s="90">
        <f t="shared" si="1"/>
        <v>12103</v>
      </c>
      <c r="F11" s="88">
        <f t="shared" ca="1" si="2"/>
        <v>92</v>
      </c>
      <c r="G11" s="88" t="str">
        <f t="shared" ca="1" si="3"/>
        <v>Üle 60</v>
      </c>
      <c r="K11">
        <v>11</v>
      </c>
      <c r="L11" t="s">
        <v>1020</v>
      </c>
    </row>
    <row r="12" spans="1:12">
      <c r="A12" s="88">
        <v>33303276529</v>
      </c>
      <c r="B12" s="88" t="s">
        <v>152</v>
      </c>
      <c r="C12" s="88">
        <v>23054</v>
      </c>
      <c r="D12" s="88" t="str">
        <f t="shared" si="0"/>
        <v>M</v>
      </c>
      <c r="E12" s="90">
        <f t="shared" si="1"/>
        <v>12140</v>
      </c>
      <c r="F12" s="88">
        <f t="shared" ca="1" si="2"/>
        <v>92</v>
      </c>
      <c r="G12" s="88" t="str">
        <f t="shared" ca="1" si="3"/>
        <v>Üle 60</v>
      </c>
      <c r="K12">
        <v>12</v>
      </c>
      <c r="L12" t="s">
        <v>1020</v>
      </c>
    </row>
    <row r="13" spans="1:12">
      <c r="A13" s="88">
        <v>33511190288</v>
      </c>
      <c r="B13" s="88" t="s">
        <v>134</v>
      </c>
      <c r="C13" s="88">
        <v>5530</v>
      </c>
      <c r="D13" s="88" t="str">
        <f t="shared" si="0"/>
        <v>M</v>
      </c>
      <c r="E13" s="90">
        <f t="shared" si="1"/>
        <v>13107</v>
      </c>
      <c r="F13" s="88">
        <f t="shared" ca="1" si="2"/>
        <v>89</v>
      </c>
      <c r="G13" s="88" t="str">
        <f t="shared" ca="1" si="3"/>
        <v>Üle 60</v>
      </c>
      <c r="K13">
        <v>13</v>
      </c>
      <c r="L13" t="s">
        <v>1020</v>
      </c>
    </row>
    <row r="14" spans="1:12">
      <c r="A14" s="88">
        <v>33601140287</v>
      </c>
      <c r="B14" s="88" t="s">
        <v>186</v>
      </c>
      <c r="C14" s="88">
        <v>9470</v>
      </c>
      <c r="D14" s="88" t="str">
        <f t="shared" si="0"/>
        <v>M</v>
      </c>
      <c r="E14" s="90">
        <f t="shared" si="1"/>
        <v>13163</v>
      </c>
      <c r="F14" s="88">
        <f t="shared" ca="1" si="2"/>
        <v>89</v>
      </c>
      <c r="G14" s="88" t="str">
        <f t="shared" ca="1" si="3"/>
        <v>Üle 60</v>
      </c>
      <c r="K14">
        <v>14</v>
      </c>
      <c r="L14" t="s">
        <v>1020</v>
      </c>
    </row>
    <row r="15" spans="1:12">
      <c r="A15" s="88">
        <v>33609010279</v>
      </c>
      <c r="B15" s="88" t="s">
        <v>135</v>
      </c>
      <c r="C15" s="88">
        <v>26569</v>
      </c>
      <c r="D15" s="88" t="str">
        <f t="shared" si="0"/>
        <v>M</v>
      </c>
      <c r="E15" s="90">
        <f t="shared" si="1"/>
        <v>13394</v>
      </c>
      <c r="F15" s="88">
        <f t="shared" ca="1" si="2"/>
        <v>89</v>
      </c>
      <c r="G15" s="88" t="str">
        <f t="shared" ca="1" si="3"/>
        <v>Üle 60</v>
      </c>
      <c r="K15">
        <v>15</v>
      </c>
      <c r="L15" t="s">
        <v>1020</v>
      </c>
    </row>
    <row r="16" spans="1:12">
      <c r="A16" s="88">
        <v>33612260239</v>
      </c>
      <c r="B16" s="88" t="s">
        <v>132</v>
      </c>
      <c r="C16" s="88">
        <v>16030</v>
      </c>
      <c r="D16" s="88" t="str">
        <f t="shared" si="0"/>
        <v>M</v>
      </c>
      <c r="E16" s="90">
        <f t="shared" si="1"/>
        <v>13510</v>
      </c>
      <c r="F16" s="88">
        <f t="shared" ca="1" si="2"/>
        <v>88</v>
      </c>
      <c r="G16" s="88" t="str">
        <f t="shared" ca="1" si="3"/>
        <v>Üle 60</v>
      </c>
      <c r="K16">
        <v>16</v>
      </c>
      <c r="L16" t="s">
        <v>1020</v>
      </c>
    </row>
    <row r="17" spans="1:12">
      <c r="A17" s="88">
        <v>33705200241</v>
      </c>
      <c r="B17" s="88" t="s">
        <v>132</v>
      </c>
      <c r="C17" s="88">
        <v>38530</v>
      </c>
      <c r="D17" s="88" t="str">
        <f t="shared" si="0"/>
        <v>M</v>
      </c>
      <c r="E17" s="90">
        <f t="shared" si="1"/>
        <v>13655</v>
      </c>
      <c r="F17" s="88">
        <f t="shared" ca="1" si="2"/>
        <v>88</v>
      </c>
      <c r="G17" s="88" t="str">
        <f t="shared" ca="1" si="3"/>
        <v>Üle 60</v>
      </c>
      <c r="K17">
        <v>17</v>
      </c>
      <c r="L17" t="s">
        <v>1020</v>
      </c>
    </row>
    <row r="18" spans="1:12">
      <c r="A18" s="88">
        <v>33710020238</v>
      </c>
      <c r="B18" s="88" t="s">
        <v>132</v>
      </c>
      <c r="C18" s="88">
        <v>3015</v>
      </c>
      <c r="D18" s="88" t="str">
        <f t="shared" si="0"/>
        <v>M</v>
      </c>
      <c r="E18" s="90">
        <f t="shared" si="1"/>
        <v>13790</v>
      </c>
      <c r="F18" s="88">
        <f t="shared" ca="1" si="2"/>
        <v>87</v>
      </c>
      <c r="G18" s="88" t="str">
        <f t="shared" ca="1" si="3"/>
        <v>Üle 60</v>
      </c>
      <c r="K18">
        <v>18</v>
      </c>
      <c r="L18" t="s">
        <v>1020</v>
      </c>
    </row>
    <row r="19" spans="1:12">
      <c r="A19" s="88">
        <v>33801120292</v>
      </c>
      <c r="B19" s="88" t="s">
        <v>140</v>
      </c>
      <c r="C19" s="88">
        <v>9510</v>
      </c>
      <c r="D19" s="88" t="str">
        <f t="shared" si="0"/>
        <v>M</v>
      </c>
      <c r="E19" s="90">
        <f t="shared" si="1"/>
        <v>13892</v>
      </c>
      <c r="F19" s="88">
        <f t="shared" ca="1" si="2"/>
        <v>87</v>
      </c>
      <c r="G19" s="88" t="str">
        <f t="shared" ca="1" si="3"/>
        <v>Üle 60</v>
      </c>
      <c r="K19">
        <v>19</v>
      </c>
      <c r="L19" t="s">
        <v>1020</v>
      </c>
    </row>
    <row r="20" spans="1:12">
      <c r="A20" s="88">
        <v>33809070296</v>
      </c>
      <c r="B20" s="88" t="s">
        <v>142</v>
      </c>
      <c r="C20" s="88">
        <v>130020</v>
      </c>
      <c r="D20" s="88" t="str">
        <f t="shared" si="0"/>
        <v>M</v>
      </c>
      <c r="E20" s="90">
        <f t="shared" si="1"/>
        <v>14130</v>
      </c>
      <c r="F20" s="88">
        <f t="shared" ca="1" si="2"/>
        <v>87</v>
      </c>
      <c r="G20" s="88" t="str">
        <f t="shared" ca="1" si="3"/>
        <v>Üle 60</v>
      </c>
      <c r="K20">
        <v>20</v>
      </c>
      <c r="L20" t="s">
        <v>1020</v>
      </c>
    </row>
    <row r="21" spans="1:12">
      <c r="A21" s="88">
        <v>33911266528</v>
      </c>
      <c r="B21" s="88" t="s">
        <v>177</v>
      </c>
      <c r="C21" s="88">
        <v>9905</v>
      </c>
      <c r="D21" s="88" t="str">
        <f t="shared" si="0"/>
        <v>M</v>
      </c>
      <c r="E21" s="90">
        <f t="shared" si="1"/>
        <v>14575</v>
      </c>
      <c r="F21" s="88">
        <f t="shared" ca="1" si="2"/>
        <v>85</v>
      </c>
      <c r="G21" s="88" t="str">
        <f t="shared" ca="1" si="3"/>
        <v>Üle 60</v>
      </c>
      <c r="K21">
        <v>21</v>
      </c>
      <c r="L21" t="s">
        <v>1021</v>
      </c>
    </row>
    <row r="22" spans="1:12">
      <c r="A22" s="88">
        <v>34002190224</v>
      </c>
      <c r="B22" s="88" t="s">
        <v>132</v>
      </c>
      <c r="C22" s="88">
        <v>3300</v>
      </c>
      <c r="D22" s="88" t="str">
        <f t="shared" si="0"/>
        <v>M</v>
      </c>
      <c r="E22" s="90">
        <f t="shared" si="1"/>
        <v>14660</v>
      </c>
      <c r="F22" s="88">
        <f t="shared" ca="1" si="2"/>
        <v>85</v>
      </c>
      <c r="G22" s="88" t="str">
        <f t="shared" ca="1" si="3"/>
        <v>Üle 60</v>
      </c>
      <c r="K22">
        <v>22</v>
      </c>
      <c r="L22" t="s">
        <v>1021</v>
      </c>
    </row>
    <row r="23" spans="1:12">
      <c r="K23">
        <v>23</v>
      </c>
      <c r="L23" t="s">
        <v>1021</v>
      </c>
    </row>
    <row r="24" spans="1:12">
      <c r="K24">
        <v>24</v>
      </c>
      <c r="L24" t="s">
        <v>1021</v>
      </c>
    </row>
    <row r="25" spans="1:12">
      <c r="K25">
        <v>25</v>
      </c>
      <c r="L25" t="s">
        <v>1021</v>
      </c>
    </row>
    <row r="26" spans="1:12">
      <c r="K26">
        <v>26</v>
      </c>
      <c r="L26" t="s">
        <v>1021</v>
      </c>
    </row>
    <row r="27" spans="1:12">
      <c r="K27">
        <v>27</v>
      </c>
      <c r="L27" t="s">
        <v>1021</v>
      </c>
    </row>
    <row r="28" spans="1:12">
      <c r="K28">
        <v>28</v>
      </c>
      <c r="L28" t="s">
        <v>1021</v>
      </c>
    </row>
    <row r="29" spans="1:12">
      <c r="K29">
        <v>29</v>
      </c>
      <c r="L29" t="s">
        <v>1021</v>
      </c>
    </row>
    <row r="30" spans="1:12">
      <c r="K30">
        <v>30</v>
      </c>
      <c r="L30" t="s">
        <v>1021</v>
      </c>
    </row>
    <row r="31" spans="1:12">
      <c r="K31">
        <v>31</v>
      </c>
      <c r="L31" t="s">
        <v>1022</v>
      </c>
    </row>
    <row r="32" spans="1:12">
      <c r="K32">
        <v>32</v>
      </c>
      <c r="L32" t="s">
        <v>1022</v>
      </c>
    </row>
    <row r="33" spans="11:12">
      <c r="K33">
        <v>33</v>
      </c>
      <c r="L33" t="s">
        <v>1022</v>
      </c>
    </row>
    <row r="34" spans="11:12">
      <c r="K34">
        <v>34</v>
      </c>
      <c r="L34" t="s">
        <v>1022</v>
      </c>
    </row>
    <row r="35" spans="11:12">
      <c r="K35">
        <v>35</v>
      </c>
      <c r="L35" t="s">
        <v>1022</v>
      </c>
    </row>
    <row r="36" spans="11:12">
      <c r="K36">
        <v>36</v>
      </c>
      <c r="L36" t="s">
        <v>1022</v>
      </c>
    </row>
    <row r="37" spans="11:12">
      <c r="K37">
        <v>37</v>
      </c>
      <c r="L37" t="s">
        <v>1022</v>
      </c>
    </row>
    <row r="38" spans="11:12">
      <c r="K38">
        <v>38</v>
      </c>
      <c r="L38" t="s">
        <v>1022</v>
      </c>
    </row>
    <row r="39" spans="11:12">
      <c r="K39">
        <v>39</v>
      </c>
      <c r="L39" t="s">
        <v>1022</v>
      </c>
    </row>
    <row r="40" spans="11:12">
      <c r="K40">
        <v>40</v>
      </c>
      <c r="L40" t="s">
        <v>1022</v>
      </c>
    </row>
    <row r="41" spans="11:12">
      <c r="K41">
        <v>41</v>
      </c>
      <c r="L41" t="s">
        <v>1023</v>
      </c>
    </row>
    <row r="42" spans="11:12">
      <c r="K42">
        <v>42</v>
      </c>
      <c r="L42" t="s">
        <v>1023</v>
      </c>
    </row>
    <row r="43" spans="11:12">
      <c r="K43">
        <v>43</v>
      </c>
      <c r="L43" t="s">
        <v>1023</v>
      </c>
    </row>
    <row r="44" spans="11:12">
      <c r="K44">
        <v>44</v>
      </c>
      <c r="L44" t="s">
        <v>1023</v>
      </c>
    </row>
    <row r="45" spans="11:12">
      <c r="K45">
        <v>45</v>
      </c>
      <c r="L45" t="s">
        <v>1023</v>
      </c>
    </row>
    <row r="46" spans="11:12">
      <c r="K46">
        <v>46</v>
      </c>
      <c r="L46" t="s">
        <v>1023</v>
      </c>
    </row>
    <row r="47" spans="11:12">
      <c r="K47">
        <v>47</v>
      </c>
      <c r="L47" t="s">
        <v>1023</v>
      </c>
    </row>
    <row r="48" spans="11:12">
      <c r="K48">
        <v>48</v>
      </c>
      <c r="L48" t="s">
        <v>1023</v>
      </c>
    </row>
    <row r="49" spans="11:12">
      <c r="K49">
        <v>49</v>
      </c>
      <c r="L49" t="s">
        <v>1023</v>
      </c>
    </row>
    <row r="50" spans="11:12">
      <c r="K50">
        <v>50</v>
      </c>
      <c r="L50" t="s">
        <v>1023</v>
      </c>
    </row>
    <row r="51" spans="11:12">
      <c r="K51">
        <v>51</v>
      </c>
      <c r="L51" t="s">
        <v>1023</v>
      </c>
    </row>
    <row r="52" spans="11:12">
      <c r="K52">
        <v>52</v>
      </c>
      <c r="L52" t="s">
        <v>1023</v>
      </c>
    </row>
    <row r="53" spans="11:12">
      <c r="K53">
        <v>53</v>
      </c>
      <c r="L53" t="s">
        <v>1023</v>
      </c>
    </row>
    <row r="54" spans="11:12">
      <c r="K54">
        <v>54</v>
      </c>
      <c r="L54" t="s">
        <v>1023</v>
      </c>
    </row>
    <row r="55" spans="11:12">
      <c r="K55">
        <v>55</v>
      </c>
      <c r="L55" t="s">
        <v>1023</v>
      </c>
    </row>
    <row r="56" spans="11:12">
      <c r="K56">
        <v>56</v>
      </c>
      <c r="L56" t="s">
        <v>1023</v>
      </c>
    </row>
    <row r="57" spans="11:12">
      <c r="K57">
        <v>57</v>
      </c>
      <c r="L57" t="s">
        <v>1023</v>
      </c>
    </row>
    <row r="58" spans="11:12">
      <c r="K58">
        <v>58</v>
      </c>
      <c r="L58" t="s">
        <v>1023</v>
      </c>
    </row>
    <row r="59" spans="11:12">
      <c r="K59">
        <v>59</v>
      </c>
      <c r="L59" t="s">
        <v>1023</v>
      </c>
    </row>
    <row r="60" spans="11:12">
      <c r="K60">
        <v>60</v>
      </c>
      <c r="L60" t="s">
        <v>1023</v>
      </c>
    </row>
    <row r="61" spans="11:12">
      <c r="K61">
        <v>61</v>
      </c>
      <c r="L61" t="s">
        <v>1019</v>
      </c>
    </row>
    <row r="62" spans="11:12">
      <c r="K62">
        <v>62</v>
      </c>
      <c r="L62" t="s">
        <v>1019</v>
      </c>
    </row>
    <row r="63" spans="11:12">
      <c r="K63">
        <v>63</v>
      </c>
      <c r="L63" t="s">
        <v>1019</v>
      </c>
    </row>
    <row r="64" spans="11:12">
      <c r="K64">
        <v>64</v>
      </c>
      <c r="L64" t="s">
        <v>1019</v>
      </c>
    </row>
    <row r="65" spans="11:12">
      <c r="K65">
        <v>65</v>
      </c>
      <c r="L65" t="s">
        <v>1019</v>
      </c>
    </row>
    <row r="66" spans="11:12">
      <c r="K66">
        <v>66</v>
      </c>
      <c r="L66" t="s">
        <v>1019</v>
      </c>
    </row>
    <row r="67" spans="11:12">
      <c r="K67">
        <v>67</v>
      </c>
      <c r="L67" t="s">
        <v>1019</v>
      </c>
    </row>
    <row r="68" spans="11:12">
      <c r="K68">
        <v>68</v>
      </c>
      <c r="L68" t="s">
        <v>1019</v>
      </c>
    </row>
    <row r="69" spans="11:12">
      <c r="K69">
        <v>69</v>
      </c>
      <c r="L69" t="s">
        <v>1019</v>
      </c>
    </row>
    <row r="70" spans="11:12">
      <c r="K70">
        <v>70</v>
      </c>
      <c r="L70" t="s">
        <v>1019</v>
      </c>
    </row>
    <row r="71" spans="11:12">
      <c r="K71">
        <v>71</v>
      </c>
      <c r="L71" t="s">
        <v>1019</v>
      </c>
    </row>
    <row r="72" spans="11:12">
      <c r="K72">
        <v>72</v>
      </c>
      <c r="L72" t="s">
        <v>1019</v>
      </c>
    </row>
    <row r="73" spans="11:12">
      <c r="K73">
        <v>73</v>
      </c>
      <c r="L73" t="s">
        <v>1019</v>
      </c>
    </row>
    <row r="74" spans="11:12">
      <c r="K74">
        <v>74</v>
      </c>
      <c r="L74" t="s">
        <v>1019</v>
      </c>
    </row>
    <row r="75" spans="11:12">
      <c r="K75">
        <v>75</v>
      </c>
      <c r="L75" t="s">
        <v>1019</v>
      </c>
    </row>
    <row r="76" spans="11:12">
      <c r="K76">
        <v>76</v>
      </c>
      <c r="L76" t="s">
        <v>1019</v>
      </c>
    </row>
    <row r="77" spans="11:12">
      <c r="K77">
        <v>77</v>
      </c>
      <c r="L77" t="s">
        <v>1019</v>
      </c>
    </row>
    <row r="78" spans="11:12">
      <c r="K78">
        <v>78</v>
      </c>
      <c r="L78" t="s">
        <v>1019</v>
      </c>
    </row>
    <row r="79" spans="11:12">
      <c r="K79">
        <v>79</v>
      </c>
      <c r="L79" t="s">
        <v>1019</v>
      </c>
    </row>
    <row r="80" spans="11:12">
      <c r="K80">
        <v>80</v>
      </c>
      <c r="L80" t="s">
        <v>1019</v>
      </c>
    </row>
    <row r="81" spans="11:12">
      <c r="K81">
        <v>81</v>
      </c>
      <c r="L81" t="s">
        <v>1019</v>
      </c>
    </row>
    <row r="82" spans="11:12">
      <c r="K82">
        <v>82</v>
      </c>
      <c r="L82" t="s">
        <v>1019</v>
      </c>
    </row>
    <row r="83" spans="11:12">
      <c r="K83">
        <v>83</v>
      </c>
      <c r="L83" t="s">
        <v>1019</v>
      </c>
    </row>
    <row r="84" spans="11:12">
      <c r="K84">
        <v>84</v>
      </c>
      <c r="L84" t="s">
        <v>1019</v>
      </c>
    </row>
    <row r="85" spans="11:12">
      <c r="K85">
        <v>85</v>
      </c>
      <c r="L85" t="s">
        <v>1019</v>
      </c>
    </row>
    <row r="86" spans="11:12">
      <c r="K86">
        <v>86</v>
      </c>
      <c r="L86" t="s">
        <v>1019</v>
      </c>
    </row>
    <row r="87" spans="11:12">
      <c r="K87">
        <v>87</v>
      </c>
      <c r="L87" t="s">
        <v>1019</v>
      </c>
    </row>
    <row r="88" spans="11:12">
      <c r="K88">
        <v>88</v>
      </c>
      <c r="L88" t="s">
        <v>1019</v>
      </c>
    </row>
    <row r="89" spans="11:12">
      <c r="K89">
        <v>89</v>
      </c>
      <c r="L89" t="s">
        <v>1019</v>
      </c>
    </row>
    <row r="90" spans="11:12">
      <c r="K90">
        <v>90</v>
      </c>
      <c r="L90" t="s">
        <v>1019</v>
      </c>
    </row>
    <row r="91" spans="11:12">
      <c r="K91">
        <v>91</v>
      </c>
      <c r="L91" t="s">
        <v>1019</v>
      </c>
    </row>
    <row r="92" spans="11:12">
      <c r="K92">
        <v>92</v>
      </c>
      <c r="L92" t="s">
        <v>1019</v>
      </c>
    </row>
    <row r="93" spans="11:12">
      <c r="K93">
        <v>93</v>
      </c>
      <c r="L93" t="s">
        <v>1019</v>
      </c>
    </row>
    <row r="94" spans="11:12">
      <c r="K94">
        <v>94</v>
      </c>
      <c r="L94" t="s">
        <v>1019</v>
      </c>
    </row>
    <row r="95" spans="11:12">
      <c r="K95">
        <v>95</v>
      </c>
      <c r="L95" t="s">
        <v>1019</v>
      </c>
    </row>
    <row r="96" spans="11:12">
      <c r="K96">
        <v>96</v>
      </c>
      <c r="L96" t="s">
        <v>1019</v>
      </c>
    </row>
    <row r="97" spans="11:12">
      <c r="K97">
        <v>97</v>
      </c>
      <c r="L97" t="s">
        <v>1019</v>
      </c>
    </row>
    <row r="98" spans="11:12">
      <c r="K98">
        <v>98</v>
      </c>
      <c r="L98" t="s">
        <v>1019</v>
      </c>
    </row>
    <row r="99" spans="11:12">
      <c r="K99">
        <v>99</v>
      </c>
      <c r="L99" t="s">
        <v>1019</v>
      </c>
    </row>
    <row r="100" spans="11:12">
      <c r="K100">
        <v>100</v>
      </c>
      <c r="L100" t="s">
        <v>1019</v>
      </c>
    </row>
    <row r="101" spans="11:12">
      <c r="K101">
        <v>101</v>
      </c>
      <c r="L101" t="s">
        <v>1019</v>
      </c>
    </row>
    <row r="102" spans="11:12">
      <c r="K102">
        <v>102</v>
      </c>
      <c r="L102" t="s">
        <v>1019</v>
      </c>
    </row>
    <row r="103" spans="11:12">
      <c r="K103">
        <v>103</v>
      </c>
      <c r="L103" t="s">
        <v>1019</v>
      </c>
    </row>
    <row r="104" spans="11:12">
      <c r="K104">
        <v>104</v>
      </c>
      <c r="L104" t="s">
        <v>1019</v>
      </c>
    </row>
    <row r="105" spans="11:12">
      <c r="K105">
        <v>105</v>
      </c>
      <c r="L105" t="s">
        <v>1019</v>
      </c>
    </row>
    <row r="106" spans="11:12">
      <c r="K106">
        <v>106</v>
      </c>
      <c r="L106" t="s">
        <v>1019</v>
      </c>
    </row>
    <row r="107" spans="11:12">
      <c r="K107">
        <v>107</v>
      </c>
      <c r="L107" t="s">
        <v>1019</v>
      </c>
    </row>
    <row r="108" spans="11:12">
      <c r="K108">
        <v>108</v>
      </c>
      <c r="L108" t="s">
        <v>1019</v>
      </c>
    </row>
    <row r="109" spans="11:12">
      <c r="K109">
        <v>109</v>
      </c>
      <c r="L109" t="s">
        <v>1019</v>
      </c>
    </row>
    <row r="110" spans="11:12">
      <c r="K110">
        <v>110</v>
      </c>
      <c r="L110" t="s">
        <v>1019</v>
      </c>
    </row>
    <row r="111" spans="11:12">
      <c r="K111">
        <v>111</v>
      </c>
      <c r="L111" t="s">
        <v>1019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65943-E718-4044-9446-849446686D8B}">
  <dimension ref="A1:C57"/>
  <sheetViews>
    <sheetView workbookViewId="0">
      <selection activeCell="E16" sqref="E16"/>
    </sheetView>
  </sheetViews>
  <sheetFormatPr defaultRowHeight="13.2"/>
  <cols>
    <col min="1" max="1" width="11.88671875" style="85" customWidth="1"/>
    <col min="2" max="2" width="8.88671875" style="85"/>
    <col min="3" max="3" width="16.33203125" style="85" customWidth="1"/>
    <col min="4" max="256" width="8.88671875" style="85"/>
    <col min="257" max="257" width="11.88671875" style="85" customWidth="1"/>
    <col min="258" max="512" width="8.88671875" style="85"/>
    <col min="513" max="513" width="11.88671875" style="85" customWidth="1"/>
    <col min="514" max="768" width="8.88671875" style="85"/>
    <col min="769" max="769" width="11.88671875" style="85" customWidth="1"/>
    <col min="770" max="1024" width="8.88671875" style="85"/>
    <col min="1025" max="1025" width="11.88671875" style="85" customWidth="1"/>
    <col min="1026" max="1280" width="8.88671875" style="85"/>
    <col min="1281" max="1281" width="11.88671875" style="85" customWidth="1"/>
    <col min="1282" max="1536" width="8.88671875" style="85"/>
    <col min="1537" max="1537" width="11.88671875" style="85" customWidth="1"/>
    <col min="1538" max="1792" width="8.88671875" style="85"/>
    <col min="1793" max="1793" width="11.88671875" style="85" customWidth="1"/>
    <col min="1794" max="2048" width="8.88671875" style="85"/>
    <col min="2049" max="2049" width="11.88671875" style="85" customWidth="1"/>
    <col min="2050" max="2304" width="8.88671875" style="85"/>
    <col min="2305" max="2305" width="11.88671875" style="85" customWidth="1"/>
    <col min="2306" max="2560" width="8.88671875" style="85"/>
    <col min="2561" max="2561" width="11.88671875" style="85" customWidth="1"/>
    <col min="2562" max="2816" width="8.88671875" style="85"/>
    <col min="2817" max="2817" width="11.88671875" style="85" customWidth="1"/>
    <col min="2818" max="3072" width="8.88671875" style="85"/>
    <col min="3073" max="3073" width="11.88671875" style="85" customWidth="1"/>
    <col min="3074" max="3328" width="8.88671875" style="85"/>
    <col min="3329" max="3329" width="11.88671875" style="85" customWidth="1"/>
    <col min="3330" max="3584" width="8.88671875" style="85"/>
    <col min="3585" max="3585" width="11.88671875" style="85" customWidth="1"/>
    <col min="3586" max="3840" width="8.88671875" style="85"/>
    <col min="3841" max="3841" width="11.88671875" style="85" customWidth="1"/>
    <col min="3842" max="4096" width="8.88671875" style="85"/>
    <col min="4097" max="4097" width="11.88671875" style="85" customWidth="1"/>
    <col min="4098" max="4352" width="8.88671875" style="85"/>
    <col min="4353" max="4353" width="11.88671875" style="85" customWidth="1"/>
    <col min="4354" max="4608" width="8.88671875" style="85"/>
    <col min="4609" max="4609" width="11.88671875" style="85" customWidth="1"/>
    <col min="4610" max="4864" width="8.88671875" style="85"/>
    <col min="4865" max="4865" width="11.88671875" style="85" customWidth="1"/>
    <col min="4866" max="5120" width="8.88671875" style="85"/>
    <col min="5121" max="5121" width="11.88671875" style="85" customWidth="1"/>
    <col min="5122" max="5376" width="8.88671875" style="85"/>
    <col min="5377" max="5377" width="11.88671875" style="85" customWidth="1"/>
    <col min="5378" max="5632" width="8.88671875" style="85"/>
    <col min="5633" max="5633" width="11.88671875" style="85" customWidth="1"/>
    <col min="5634" max="5888" width="8.88671875" style="85"/>
    <col min="5889" max="5889" width="11.88671875" style="85" customWidth="1"/>
    <col min="5890" max="6144" width="8.88671875" style="85"/>
    <col min="6145" max="6145" width="11.88671875" style="85" customWidth="1"/>
    <col min="6146" max="6400" width="8.88671875" style="85"/>
    <col min="6401" max="6401" width="11.88671875" style="85" customWidth="1"/>
    <col min="6402" max="6656" width="8.88671875" style="85"/>
    <col min="6657" max="6657" width="11.88671875" style="85" customWidth="1"/>
    <col min="6658" max="6912" width="8.88671875" style="85"/>
    <col min="6913" max="6913" width="11.88671875" style="85" customWidth="1"/>
    <col min="6914" max="7168" width="8.88671875" style="85"/>
    <col min="7169" max="7169" width="11.88671875" style="85" customWidth="1"/>
    <col min="7170" max="7424" width="8.88671875" style="85"/>
    <col min="7425" max="7425" width="11.88671875" style="85" customWidth="1"/>
    <col min="7426" max="7680" width="8.88671875" style="85"/>
    <col min="7681" max="7681" width="11.88671875" style="85" customWidth="1"/>
    <col min="7682" max="7936" width="8.88671875" style="85"/>
    <col min="7937" max="7937" width="11.88671875" style="85" customWidth="1"/>
    <col min="7938" max="8192" width="8.88671875" style="85"/>
    <col min="8193" max="8193" width="11.88671875" style="85" customWidth="1"/>
    <col min="8194" max="8448" width="8.88671875" style="85"/>
    <col min="8449" max="8449" width="11.88671875" style="85" customWidth="1"/>
    <col min="8450" max="8704" width="8.88671875" style="85"/>
    <col min="8705" max="8705" width="11.88671875" style="85" customWidth="1"/>
    <col min="8706" max="8960" width="8.88671875" style="85"/>
    <col min="8961" max="8961" width="11.88671875" style="85" customWidth="1"/>
    <col min="8962" max="9216" width="8.88671875" style="85"/>
    <col min="9217" max="9217" width="11.88671875" style="85" customWidth="1"/>
    <col min="9218" max="9472" width="8.88671875" style="85"/>
    <col min="9473" max="9473" width="11.88671875" style="85" customWidth="1"/>
    <col min="9474" max="9728" width="8.88671875" style="85"/>
    <col min="9729" max="9729" width="11.88671875" style="85" customWidth="1"/>
    <col min="9730" max="9984" width="8.88671875" style="85"/>
    <col min="9985" max="9985" width="11.88671875" style="85" customWidth="1"/>
    <col min="9986" max="10240" width="8.88671875" style="85"/>
    <col min="10241" max="10241" width="11.88671875" style="85" customWidth="1"/>
    <col min="10242" max="10496" width="8.88671875" style="85"/>
    <col min="10497" max="10497" width="11.88671875" style="85" customWidth="1"/>
    <col min="10498" max="10752" width="8.88671875" style="85"/>
    <col min="10753" max="10753" width="11.88671875" style="85" customWidth="1"/>
    <col min="10754" max="11008" width="8.88671875" style="85"/>
    <col min="11009" max="11009" width="11.88671875" style="85" customWidth="1"/>
    <col min="11010" max="11264" width="8.88671875" style="85"/>
    <col min="11265" max="11265" width="11.88671875" style="85" customWidth="1"/>
    <col min="11266" max="11520" width="8.88671875" style="85"/>
    <col min="11521" max="11521" width="11.88671875" style="85" customWidth="1"/>
    <col min="11522" max="11776" width="8.88671875" style="85"/>
    <col min="11777" max="11777" width="11.88671875" style="85" customWidth="1"/>
    <col min="11778" max="12032" width="8.88671875" style="85"/>
    <col min="12033" max="12033" width="11.88671875" style="85" customWidth="1"/>
    <col min="12034" max="12288" width="8.88671875" style="85"/>
    <col min="12289" max="12289" width="11.88671875" style="85" customWidth="1"/>
    <col min="12290" max="12544" width="8.88671875" style="85"/>
    <col min="12545" max="12545" width="11.88671875" style="85" customWidth="1"/>
    <col min="12546" max="12800" width="8.88671875" style="85"/>
    <col min="12801" max="12801" width="11.88671875" style="85" customWidth="1"/>
    <col min="12802" max="13056" width="8.88671875" style="85"/>
    <col min="13057" max="13057" width="11.88671875" style="85" customWidth="1"/>
    <col min="13058" max="13312" width="8.88671875" style="85"/>
    <col min="13313" max="13313" width="11.88671875" style="85" customWidth="1"/>
    <col min="13314" max="13568" width="8.88671875" style="85"/>
    <col min="13569" max="13569" width="11.88671875" style="85" customWidth="1"/>
    <col min="13570" max="13824" width="8.88671875" style="85"/>
    <col min="13825" max="13825" width="11.88671875" style="85" customWidth="1"/>
    <col min="13826" max="14080" width="8.88671875" style="85"/>
    <col min="14081" max="14081" width="11.88671875" style="85" customWidth="1"/>
    <col min="14082" max="14336" width="8.88671875" style="85"/>
    <col min="14337" max="14337" width="11.88671875" style="85" customWidth="1"/>
    <col min="14338" max="14592" width="8.88671875" style="85"/>
    <col min="14593" max="14593" width="11.88671875" style="85" customWidth="1"/>
    <col min="14594" max="14848" width="8.88671875" style="85"/>
    <col min="14849" max="14849" width="11.88671875" style="85" customWidth="1"/>
    <col min="14850" max="15104" width="8.88671875" style="85"/>
    <col min="15105" max="15105" width="11.88671875" style="85" customWidth="1"/>
    <col min="15106" max="15360" width="8.88671875" style="85"/>
    <col min="15361" max="15361" width="11.88671875" style="85" customWidth="1"/>
    <col min="15362" max="15616" width="8.88671875" style="85"/>
    <col min="15617" max="15617" width="11.88671875" style="85" customWidth="1"/>
    <col min="15618" max="15872" width="8.88671875" style="85"/>
    <col min="15873" max="15873" width="11.88671875" style="85" customWidth="1"/>
    <col min="15874" max="16128" width="8.88671875" style="85"/>
    <col min="16129" max="16129" width="11.88671875" style="85" customWidth="1"/>
    <col min="16130" max="16384" width="8.88671875" style="85"/>
  </cols>
  <sheetData>
    <row r="1" spans="1:3" ht="13.8" thickBot="1">
      <c r="A1" s="86"/>
      <c r="B1" s="86" t="s">
        <v>856</v>
      </c>
    </row>
    <row r="2" spans="1:3" ht="13.8" thickBot="1">
      <c r="A2" s="85" t="s">
        <v>861</v>
      </c>
      <c r="B2" s="91">
        <f>IFERROR(VLOOKUP(A2,$A$21:$B$27,2,FALSE),0)</f>
        <v>25</v>
      </c>
      <c r="C2" s="83" t="s">
        <v>1024</v>
      </c>
    </row>
    <row r="3" spans="1:3">
      <c r="A3" s="85" t="s">
        <v>862</v>
      </c>
      <c r="B3" s="91">
        <f t="shared" ref="B3:B16" si="0">IFERROR(VLOOKUP(A3,$A$21:$B$27,2,FALSE),0)</f>
        <v>3</v>
      </c>
    </row>
    <row r="4" spans="1:3">
      <c r="A4" s="85" t="s">
        <v>863</v>
      </c>
      <c r="B4" s="91">
        <f t="shared" si="0"/>
        <v>12</v>
      </c>
    </row>
    <row r="5" spans="1:3">
      <c r="A5" s="85" t="s">
        <v>864</v>
      </c>
      <c r="B5" s="91">
        <f t="shared" si="0"/>
        <v>14</v>
      </c>
    </row>
    <row r="6" spans="1:3">
      <c r="A6" s="85" t="s">
        <v>865</v>
      </c>
      <c r="B6" s="91">
        <f t="shared" si="0"/>
        <v>0</v>
      </c>
    </row>
    <row r="7" spans="1:3">
      <c r="A7" s="85" t="s">
        <v>866</v>
      </c>
      <c r="B7" s="91">
        <f t="shared" si="0"/>
        <v>0</v>
      </c>
    </row>
    <row r="8" spans="1:3">
      <c r="A8" s="85" t="s">
        <v>867</v>
      </c>
      <c r="B8" s="91">
        <f t="shared" si="0"/>
        <v>56</v>
      </c>
    </row>
    <row r="9" spans="1:3">
      <c r="A9" s="85" t="s">
        <v>868</v>
      </c>
      <c r="B9" s="91">
        <f t="shared" si="0"/>
        <v>29</v>
      </c>
    </row>
    <row r="10" spans="1:3">
      <c r="A10" s="85" t="s">
        <v>23</v>
      </c>
      <c r="B10" s="91">
        <f t="shared" si="0"/>
        <v>0</v>
      </c>
    </row>
    <row r="11" spans="1:3">
      <c r="A11" s="85" t="s">
        <v>167</v>
      </c>
      <c r="B11" s="91">
        <f t="shared" si="0"/>
        <v>0</v>
      </c>
    </row>
    <row r="12" spans="1:3">
      <c r="A12" s="85" t="s">
        <v>148</v>
      </c>
      <c r="B12" s="91">
        <f t="shared" si="0"/>
        <v>0</v>
      </c>
    </row>
    <row r="13" spans="1:3">
      <c r="A13" s="85" t="s">
        <v>10</v>
      </c>
      <c r="B13" s="91">
        <f t="shared" si="0"/>
        <v>0</v>
      </c>
    </row>
    <row r="14" spans="1:3">
      <c r="A14" s="85" t="s">
        <v>153</v>
      </c>
      <c r="B14" s="91">
        <f t="shared" si="0"/>
        <v>0</v>
      </c>
    </row>
    <row r="15" spans="1:3">
      <c r="A15" s="85" t="s">
        <v>0</v>
      </c>
      <c r="B15" s="91">
        <f t="shared" si="0"/>
        <v>0</v>
      </c>
    </row>
    <row r="16" spans="1:3">
      <c r="A16" s="85" t="s">
        <v>869</v>
      </c>
      <c r="B16" s="91">
        <f t="shared" si="0"/>
        <v>32</v>
      </c>
    </row>
    <row r="17" spans="1:2">
      <c r="A17" s="85" t="s">
        <v>860</v>
      </c>
    </row>
    <row r="19" spans="1:2">
      <c r="A19" s="84" t="s">
        <v>870</v>
      </c>
      <c r="B19" s="84"/>
    </row>
    <row r="20" spans="1:2">
      <c r="A20" s="85" t="s">
        <v>871</v>
      </c>
      <c r="B20" s="85">
        <f>SUM(B21:B27)</f>
        <v>171</v>
      </c>
    </row>
    <row r="21" spans="1:2">
      <c r="A21" s="85" t="s">
        <v>861</v>
      </c>
      <c r="B21" s="85">
        <v>25</v>
      </c>
    </row>
    <row r="22" spans="1:2">
      <c r="A22" s="85" t="s">
        <v>862</v>
      </c>
      <c r="B22" s="85">
        <v>3</v>
      </c>
    </row>
    <row r="23" spans="1:2">
      <c r="A23" s="85" t="s">
        <v>863</v>
      </c>
      <c r="B23" s="85">
        <v>12</v>
      </c>
    </row>
    <row r="24" spans="1:2">
      <c r="A24" s="85" t="s">
        <v>864</v>
      </c>
      <c r="B24" s="85">
        <v>14</v>
      </c>
    </row>
    <row r="25" spans="1:2">
      <c r="A25" s="85" t="s">
        <v>867</v>
      </c>
      <c r="B25" s="85">
        <v>56</v>
      </c>
    </row>
    <row r="26" spans="1:2">
      <c r="A26" s="85" t="s">
        <v>868</v>
      </c>
      <c r="B26" s="85">
        <v>29</v>
      </c>
    </row>
    <row r="27" spans="1:2">
      <c r="A27" s="85" t="s">
        <v>869</v>
      </c>
      <c r="B27" s="85">
        <v>32</v>
      </c>
    </row>
    <row r="29" spans="1:2">
      <c r="A29" s="85" t="s">
        <v>872</v>
      </c>
      <c r="B29" s="85">
        <f>SUM(B30:B34)</f>
        <v>220</v>
      </c>
    </row>
    <row r="30" spans="1:2">
      <c r="A30" s="85" t="s">
        <v>861</v>
      </c>
      <c r="B30" s="85">
        <v>40</v>
      </c>
    </row>
    <row r="31" spans="1:2">
      <c r="A31" s="85" t="s">
        <v>864</v>
      </c>
      <c r="B31" s="85">
        <v>70</v>
      </c>
    </row>
    <row r="32" spans="1:2">
      <c r="A32" s="85" t="s">
        <v>10</v>
      </c>
      <c r="B32" s="85">
        <v>65</v>
      </c>
    </row>
    <row r="33" spans="1:2">
      <c r="A33" s="85" t="s">
        <v>0</v>
      </c>
      <c r="B33" s="85">
        <v>17</v>
      </c>
    </row>
    <row r="34" spans="1:2">
      <c r="A34" s="85" t="s">
        <v>869</v>
      </c>
      <c r="B34" s="85">
        <v>28</v>
      </c>
    </row>
    <row r="36" spans="1:2">
      <c r="A36" s="85" t="s">
        <v>873</v>
      </c>
      <c r="B36" s="85">
        <f>SUM(B37:B40)</f>
        <v>140</v>
      </c>
    </row>
    <row r="37" spans="1:2">
      <c r="A37" s="85" t="s">
        <v>861</v>
      </c>
      <c r="B37" s="85">
        <v>66</v>
      </c>
    </row>
    <row r="38" spans="1:2">
      <c r="A38" s="85" t="s">
        <v>863</v>
      </c>
      <c r="B38" s="85">
        <v>18</v>
      </c>
    </row>
    <row r="39" spans="1:2">
      <c r="A39" s="85" t="s">
        <v>10</v>
      </c>
      <c r="B39" s="85">
        <v>32</v>
      </c>
    </row>
    <row r="40" spans="1:2">
      <c r="A40" s="85" t="s">
        <v>0</v>
      </c>
      <c r="B40" s="85">
        <v>24</v>
      </c>
    </row>
    <row r="42" spans="1:2">
      <c r="A42" s="85" t="s">
        <v>874</v>
      </c>
      <c r="B42" s="85">
        <f>SUM(B43:B44)</f>
        <v>130</v>
      </c>
    </row>
    <row r="43" spans="1:2">
      <c r="A43" s="85" t="s">
        <v>861</v>
      </c>
      <c r="B43" s="85">
        <v>100</v>
      </c>
    </row>
    <row r="44" spans="1:2">
      <c r="A44" s="85" t="s">
        <v>863</v>
      </c>
      <c r="B44" s="85">
        <v>30</v>
      </c>
    </row>
    <row r="46" spans="1:2">
      <c r="A46" s="85" t="s">
        <v>875</v>
      </c>
      <c r="B46" s="85">
        <f>SUM(B47:B50)</f>
        <v>335</v>
      </c>
    </row>
    <row r="47" spans="1:2">
      <c r="A47" s="85" t="s">
        <v>863</v>
      </c>
      <c r="B47" s="85">
        <v>60</v>
      </c>
    </row>
    <row r="48" spans="1:2">
      <c r="A48" s="85" t="s">
        <v>864</v>
      </c>
      <c r="B48" s="85">
        <v>80</v>
      </c>
    </row>
    <row r="49" spans="1:2">
      <c r="A49" s="85" t="s">
        <v>10</v>
      </c>
      <c r="B49" s="85">
        <v>150</v>
      </c>
    </row>
    <row r="50" spans="1:2">
      <c r="A50" s="85" t="s">
        <v>0</v>
      </c>
      <c r="B50" s="85">
        <v>45</v>
      </c>
    </row>
    <row r="52" spans="1:2">
      <c r="A52" s="85" t="s">
        <v>876</v>
      </c>
      <c r="B52" s="85">
        <f>SUM(B53:B57)</f>
        <v>231</v>
      </c>
    </row>
    <row r="53" spans="1:2">
      <c r="A53" s="85" t="s">
        <v>868</v>
      </c>
      <c r="B53" s="85">
        <v>55</v>
      </c>
    </row>
    <row r="54" spans="1:2">
      <c r="A54" s="85" t="s">
        <v>23</v>
      </c>
      <c r="B54" s="85">
        <v>77</v>
      </c>
    </row>
    <row r="55" spans="1:2">
      <c r="A55" s="85" t="s">
        <v>167</v>
      </c>
      <c r="B55" s="85">
        <v>33</v>
      </c>
    </row>
    <row r="56" spans="1:2">
      <c r="A56" s="85" t="s">
        <v>148</v>
      </c>
      <c r="B56" s="85">
        <v>44</v>
      </c>
    </row>
    <row r="57" spans="1:2">
      <c r="A57" s="85" t="s">
        <v>153</v>
      </c>
      <c r="B57" s="85">
        <v>22</v>
      </c>
    </row>
  </sheetData>
  <pageMargins left="0.75" right="0.75" top="1" bottom="1" header="0.5" footer="0.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4859E-7FAC-4FC1-9872-6FD7FE4BDC97}">
  <dimension ref="A1:C7"/>
  <sheetViews>
    <sheetView zoomScale="117" workbookViewId="0">
      <selection activeCell="C7" sqref="C7"/>
    </sheetView>
  </sheetViews>
  <sheetFormatPr defaultRowHeight="14.4"/>
  <cols>
    <col min="1" max="1" width="25.109375" customWidth="1"/>
    <col min="2" max="2" width="13.6640625" customWidth="1"/>
  </cols>
  <sheetData>
    <row r="1" spans="1:3">
      <c r="A1" s="132" t="s">
        <v>203</v>
      </c>
      <c r="B1" s="133" t="s">
        <v>1017</v>
      </c>
      <c r="C1" t="s">
        <v>29</v>
      </c>
    </row>
    <row r="2" spans="1:3">
      <c r="A2" s="131">
        <v>60302085229</v>
      </c>
      <c r="B2" s="130">
        <f ca="1">INT((TODAY()-(MID(A2,6,2)&amp;"/"&amp;MID(A2,4,2)&amp;"/"&amp;IF(OR(VALUE(LEFT(A2,1))=3,VALUE(LEFT(A2,1))=4),19&amp;MID(A2,2,2),20&amp;MID(A2,2,2))))/365.25)</f>
        <v>22</v>
      </c>
      <c r="C2" t="str" cm="1">
        <f t="array" ref="C2">_xlfn.IFS(VALUE(LEFT(A2,1))=3,"M",VALUE(LEFT(A2,1))=5,"M",VALUE(LEFT(A2,1))=4,"N",VALUE(LEFT(A2,1))=6,"N")</f>
        <v>N</v>
      </c>
    </row>
    <row r="3" spans="1:3">
      <c r="A3" s="131">
        <v>49605251914</v>
      </c>
      <c r="B3" s="130">
        <f ca="1">INT((TODAY()-(MID(A3,6,2)&amp;"/"&amp;MID(A3,4,2)&amp;"/"&amp;IF(OR(VALUE(LEFT(A3,1))=3,VALUE(LEFT(A3,1))=4),19&amp;MID(A3,2,2),20&amp;MID(A3,2,2))))/365.25)</f>
        <v>29</v>
      </c>
      <c r="C3" t="str" cm="1">
        <f t="array" ref="C3">_xlfn.IFS(VALUE(LEFT(A3,1))=3,"M",VALUE(LEFT(A3,1))=5,"M",VALUE(LEFT(A3,1))=4,"N",VALUE(LEFT(A3,1))=6,"N")</f>
        <v>N</v>
      </c>
    </row>
    <row r="4" spans="1:3">
      <c r="A4" s="131">
        <v>50003280131</v>
      </c>
      <c r="B4" s="130">
        <f ca="1">INT((TODAY()-(MID(A4,6,2)&amp;"/"&amp;MID(A4,4,2)&amp;"/"&amp;IF(OR(VALUE(LEFT(A4,1))=3,VALUE(LEFT(A4,1))=4),19&amp;MID(A4,2,2),20&amp;MID(A4,2,2))))/365.25)</f>
        <v>25</v>
      </c>
      <c r="C4" t="str" cm="1">
        <f t="array" ref="C4">_xlfn.IFS(VALUE(LEFT(A4,1))=3,"M",VALUE(LEFT(A4,1))=5,"M",VALUE(LEFT(A4,1))=4,"N",VALUE(LEFT(A4,1))=6,"N")</f>
        <v>M</v>
      </c>
    </row>
    <row r="5" spans="1:3">
      <c r="A5" s="131">
        <v>30407280315</v>
      </c>
      <c r="B5" s="130">
        <f ca="1">INT((TODAY()-(MID(A5,6,2)&amp;"/"&amp;MID(A5,4,2)&amp;"/"&amp;IF(OR(VALUE(LEFT(A5,1))=3,VALUE(LEFT(A5,1))=4),19&amp;MID(A5,2,2),20&amp;MID(A5,2,2))))/365.25)</f>
        <v>121</v>
      </c>
      <c r="C5" t="str" cm="1">
        <f t="array" ref="C5">_xlfn.IFS(VALUE(LEFT(A5,1))=3,"M",VALUE(LEFT(A5,1))=5,"M",VALUE(LEFT(A5,1))=4,"N",VALUE(LEFT(A5,1))=6,"N")</f>
        <v>M</v>
      </c>
    </row>
    <row r="6" spans="1:3">
      <c r="A6" s="131">
        <v>48606052249</v>
      </c>
      <c r="B6" s="130">
        <f ca="1">INT((TODAY()-(MID(A6,6,2)&amp;"/"&amp;MID(A6,4,2)&amp;"/"&amp;IF(OR(VALUE(LEFT(A6,1))=3,VALUE(LEFT(A6,1))=4),19&amp;MID(A6,2,2),20&amp;MID(A6,2,2))))/365.25)</f>
        <v>39</v>
      </c>
      <c r="C6" t="str" cm="1">
        <f t="array" ref="C6">_xlfn.IFS(VALUE(LEFT(A6,1))=3,"M",VALUE(LEFT(A6,1))=5,"M",VALUE(LEFT(A6,1))=4,"N",VALUE(LEFT(A6,1))=6,"N")</f>
        <v>N</v>
      </c>
    </row>
    <row r="7" spans="1:3">
      <c r="A7" s="131">
        <v>60111290223</v>
      </c>
      <c r="B7" s="130">
        <f ca="1">INT((TODAY()-(MID(A7,6,2)&amp;"/"&amp;MID(A7,4,2)&amp;"/"&amp;IF(OR(VALUE(LEFT(A7,1))=3,VALUE(LEFT(A7,1))=4),19&amp;MID(A7,2,2),20&amp;MID(A7,2,2))))/365.25)</f>
        <v>23</v>
      </c>
      <c r="C7" t="str" cm="1">
        <f t="array" ref="C7">_xlfn.IFS(VALUE(LEFT(A7,1))=3,"M",VALUE(LEFT(A7,1))=5,"M",VALUE(LEFT(A7,1))=4,"N",VALUE(LEFT(A7,1))=6,"N")</f>
        <v>N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F654D5-5584-4D26-BBBC-E5690C06604F}">
  <dimension ref="A1:G68"/>
  <sheetViews>
    <sheetView zoomScale="130" zoomScaleNormal="130" workbookViewId="0">
      <selection activeCell="J3" sqref="J3"/>
    </sheetView>
  </sheetViews>
  <sheetFormatPr defaultRowHeight="14.4"/>
  <cols>
    <col min="1" max="1" width="6.88671875" style="97" customWidth="1"/>
    <col min="2" max="2" width="15.6640625" style="97" customWidth="1"/>
    <col min="3" max="3" width="13.5546875" style="97" customWidth="1"/>
    <col min="4" max="4" width="9.5546875" style="97" customWidth="1"/>
    <col min="5" max="5" width="13" style="97" customWidth="1"/>
    <col min="6" max="7" width="9.5546875" style="97" customWidth="1"/>
    <col min="8" max="16384" width="8.88671875" style="97"/>
  </cols>
  <sheetData>
    <row r="1" spans="1:7" ht="21" customHeight="1">
      <c r="A1" s="124" t="s">
        <v>1077</v>
      </c>
      <c r="B1" s="125"/>
      <c r="C1" s="125"/>
      <c r="D1" s="125"/>
      <c r="E1" s="125"/>
      <c r="F1" s="125"/>
      <c r="G1" s="126"/>
    </row>
    <row r="2" spans="1:7" ht="29.1" customHeight="1">
      <c r="A2" s="127"/>
      <c r="B2" s="128"/>
      <c r="C2" s="120" t="s">
        <v>1076</v>
      </c>
      <c r="D2" s="120" t="s">
        <v>1075</v>
      </c>
      <c r="E2" s="120" t="s">
        <v>1074</v>
      </c>
      <c r="F2" s="120" t="s">
        <v>1073</v>
      </c>
      <c r="G2" s="120" t="s">
        <v>1072</v>
      </c>
    </row>
    <row r="3" spans="1:7" ht="17.100000000000001" customHeight="1">
      <c r="A3" s="129" t="s">
        <v>1071</v>
      </c>
      <c r="B3" s="119" t="s">
        <v>1049</v>
      </c>
      <c r="C3" s="118">
        <v>2.3438229859699282</v>
      </c>
      <c r="D3" s="117">
        <v>3</v>
      </c>
      <c r="E3" s="116">
        <v>0.7812743286566427</v>
      </c>
      <c r="F3" s="116">
        <v>0.60934653412161521</v>
      </c>
      <c r="G3" s="115">
        <v>0.6091010978434398</v>
      </c>
    </row>
    <row r="4" spans="1:7" ht="17.100000000000001" customHeight="1">
      <c r="A4" s="122"/>
      <c r="B4" s="108" t="s">
        <v>1048</v>
      </c>
      <c r="C4" s="107">
        <v>842.37327232416624</v>
      </c>
      <c r="D4" s="106">
        <v>657</v>
      </c>
      <c r="E4" s="105">
        <v>1.2821510994279548</v>
      </c>
      <c r="F4" s="104"/>
      <c r="G4" s="103"/>
    </row>
    <row r="5" spans="1:7" ht="17.100000000000001" customHeight="1">
      <c r="A5" s="121"/>
      <c r="B5" s="114" t="s">
        <v>860</v>
      </c>
      <c r="C5" s="113">
        <v>844.71709531013619</v>
      </c>
      <c r="D5" s="112">
        <v>660</v>
      </c>
      <c r="E5" s="111"/>
      <c r="F5" s="111"/>
      <c r="G5" s="110"/>
    </row>
    <row r="6" spans="1:7" ht="17.100000000000001" customHeight="1">
      <c r="A6" s="121" t="s">
        <v>1070</v>
      </c>
      <c r="B6" s="108" t="s">
        <v>1049</v>
      </c>
      <c r="C6" s="107">
        <v>8.0485304824738186</v>
      </c>
      <c r="D6" s="106">
        <v>3</v>
      </c>
      <c r="E6" s="105">
        <v>2.6828434941579395</v>
      </c>
      <c r="F6" s="105">
        <v>2.0017664363799983</v>
      </c>
      <c r="G6" s="109">
        <v>0.11245496534228575</v>
      </c>
    </row>
    <row r="7" spans="1:7" ht="17.100000000000001" customHeight="1">
      <c r="A7" s="122"/>
      <c r="B7" s="108" t="s">
        <v>1048</v>
      </c>
      <c r="C7" s="107">
        <v>885.89733417918023</v>
      </c>
      <c r="D7" s="106">
        <v>661</v>
      </c>
      <c r="E7" s="105">
        <v>1.3402380244768233</v>
      </c>
      <c r="F7" s="104"/>
      <c r="G7" s="103"/>
    </row>
    <row r="8" spans="1:7" ht="17.100000000000001" customHeight="1">
      <c r="A8" s="121"/>
      <c r="B8" s="114" t="s">
        <v>860</v>
      </c>
      <c r="C8" s="113">
        <v>893.94586466165401</v>
      </c>
      <c r="D8" s="112">
        <v>664</v>
      </c>
      <c r="E8" s="111"/>
      <c r="F8" s="111"/>
      <c r="G8" s="110"/>
    </row>
    <row r="9" spans="1:7" ht="17.100000000000001" customHeight="1">
      <c r="A9" s="121" t="s">
        <v>1069</v>
      </c>
      <c r="B9" s="108" t="s">
        <v>1049</v>
      </c>
      <c r="C9" s="107">
        <v>16.525284627813221</v>
      </c>
      <c r="D9" s="106">
        <v>3</v>
      </c>
      <c r="E9" s="105">
        <v>5.5084282092710737</v>
      </c>
      <c r="F9" s="105">
        <v>2.737569748202406</v>
      </c>
      <c r="G9" s="109">
        <v>4.2664235748566169E-2</v>
      </c>
    </row>
    <row r="10" spans="1:7" ht="17.100000000000001" customHeight="1">
      <c r="A10" s="122"/>
      <c r="B10" s="108" t="s">
        <v>1048</v>
      </c>
      <c r="C10" s="107">
        <v>1321.9890875355759</v>
      </c>
      <c r="D10" s="106">
        <v>657</v>
      </c>
      <c r="E10" s="105">
        <v>2.0121599505868737</v>
      </c>
      <c r="F10" s="104"/>
      <c r="G10" s="103"/>
    </row>
    <row r="11" spans="1:7" ht="17.100000000000001" customHeight="1">
      <c r="A11" s="121"/>
      <c r="B11" s="114" t="s">
        <v>860</v>
      </c>
      <c r="C11" s="113">
        <v>1338.514372163389</v>
      </c>
      <c r="D11" s="112">
        <v>660</v>
      </c>
      <c r="E11" s="111"/>
      <c r="F11" s="111"/>
      <c r="G11" s="110"/>
    </row>
    <row r="12" spans="1:7" ht="17.100000000000001" customHeight="1">
      <c r="A12" s="121" t="s">
        <v>1068</v>
      </c>
      <c r="B12" s="108" t="s">
        <v>1049</v>
      </c>
      <c r="C12" s="107">
        <v>35.951060636618955</v>
      </c>
      <c r="D12" s="106">
        <v>3</v>
      </c>
      <c r="E12" s="105">
        <v>11.983686878872986</v>
      </c>
      <c r="F12" s="105">
        <v>6.0097198272285333</v>
      </c>
      <c r="G12" s="109">
        <v>4.8569068443192329E-4</v>
      </c>
    </row>
    <row r="13" spans="1:7" ht="17.100000000000001" customHeight="1">
      <c r="A13" s="122"/>
      <c r="B13" s="108" t="s">
        <v>1048</v>
      </c>
      <c r="C13" s="107">
        <v>1262.2341826914817</v>
      </c>
      <c r="D13" s="106">
        <v>633</v>
      </c>
      <c r="E13" s="105">
        <v>1.9940508415347262</v>
      </c>
      <c r="F13" s="104"/>
      <c r="G13" s="103"/>
    </row>
    <row r="14" spans="1:7" ht="17.100000000000001" customHeight="1">
      <c r="A14" s="121"/>
      <c r="B14" s="114" t="s">
        <v>860</v>
      </c>
      <c r="C14" s="113">
        <v>1298.1852433281006</v>
      </c>
      <c r="D14" s="112">
        <v>636</v>
      </c>
      <c r="E14" s="111"/>
      <c r="F14" s="111"/>
      <c r="G14" s="110"/>
    </row>
    <row r="15" spans="1:7" ht="17.100000000000001" customHeight="1">
      <c r="A15" s="121" t="s">
        <v>1067</v>
      </c>
      <c r="B15" s="108" t="s">
        <v>1049</v>
      </c>
      <c r="C15" s="107">
        <v>22.968999372911178</v>
      </c>
      <c r="D15" s="106">
        <v>3</v>
      </c>
      <c r="E15" s="105">
        <v>7.6563331243037256</v>
      </c>
      <c r="F15" s="105">
        <v>4.9189634044777844</v>
      </c>
      <c r="G15" s="109">
        <v>2.1934685716186466E-3</v>
      </c>
    </row>
    <row r="16" spans="1:7" ht="17.100000000000001" customHeight="1">
      <c r="A16" s="122"/>
      <c r="B16" s="108" t="s">
        <v>1048</v>
      </c>
      <c r="C16" s="107">
        <v>985.26019999914524</v>
      </c>
      <c r="D16" s="106">
        <v>633</v>
      </c>
      <c r="E16" s="105">
        <v>1.5564932069496766</v>
      </c>
      <c r="F16" s="104"/>
      <c r="G16" s="103"/>
    </row>
    <row r="17" spans="1:7" ht="17.100000000000001" customHeight="1">
      <c r="A17" s="121"/>
      <c r="B17" s="114" t="s">
        <v>860</v>
      </c>
      <c r="C17" s="113">
        <v>1008.2291993720564</v>
      </c>
      <c r="D17" s="112">
        <v>636</v>
      </c>
      <c r="E17" s="111"/>
      <c r="F17" s="111"/>
      <c r="G17" s="110"/>
    </row>
    <row r="18" spans="1:7" ht="17.100000000000001" customHeight="1">
      <c r="A18" s="121" t="s">
        <v>1066</v>
      </c>
      <c r="B18" s="108" t="s">
        <v>1049</v>
      </c>
      <c r="C18" s="107">
        <v>6.7004980609560354</v>
      </c>
      <c r="D18" s="106">
        <v>3</v>
      </c>
      <c r="E18" s="105">
        <v>2.2334993536520118</v>
      </c>
      <c r="F18" s="105">
        <v>1.3194567850599297</v>
      </c>
      <c r="G18" s="109">
        <v>0.26696685398591791</v>
      </c>
    </row>
    <row r="19" spans="1:7" ht="17.100000000000001" customHeight="1">
      <c r="A19" s="122"/>
      <c r="B19" s="108" t="s">
        <v>1048</v>
      </c>
      <c r="C19" s="107">
        <v>1115.5166965091798</v>
      </c>
      <c r="D19" s="106">
        <v>659</v>
      </c>
      <c r="E19" s="105">
        <v>1.6927415728515627</v>
      </c>
      <c r="F19" s="104"/>
      <c r="G19" s="103"/>
    </row>
    <row r="20" spans="1:7" ht="17.100000000000001" customHeight="1">
      <c r="A20" s="121"/>
      <c r="B20" s="114" t="s">
        <v>860</v>
      </c>
      <c r="C20" s="113">
        <v>1122.2171945701359</v>
      </c>
      <c r="D20" s="112">
        <v>662</v>
      </c>
      <c r="E20" s="111"/>
      <c r="F20" s="111"/>
      <c r="G20" s="110"/>
    </row>
    <row r="21" spans="1:7" ht="17.100000000000001" customHeight="1">
      <c r="A21" s="121" t="s">
        <v>1065</v>
      </c>
      <c r="B21" s="108" t="s">
        <v>1049</v>
      </c>
      <c r="C21" s="107">
        <v>4.3730298313359546</v>
      </c>
      <c r="D21" s="106">
        <v>3</v>
      </c>
      <c r="E21" s="105">
        <v>1.4576766104453183</v>
      </c>
      <c r="F21" s="105">
        <v>1.0168619318775274</v>
      </c>
      <c r="G21" s="109">
        <v>0.38460933887406634</v>
      </c>
    </row>
    <row r="22" spans="1:7" ht="17.100000000000001" customHeight="1">
      <c r="A22" s="122"/>
      <c r="B22" s="108" t="s">
        <v>1048</v>
      </c>
      <c r="C22" s="107">
        <v>944.6797605155723</v>
      </c>
      <c r="D22" s="106">
        <v>659</v>
      </c>
      <c r="E22" s="105">
        <v>1.4335049476715815</v>
      </c>
      <c r="F22" s="104"/>
      <c r="G22" s="103"/>
    </row>
    <row r="23" spans="1:7" ht="17.100000000000001" customHeight="1">
      <c r="A23" s="121"/>
      <c r="B23" s="114" t="s">
        <v>860</v>
      </c>
      <c r="C23" s="113">
        <v>949.0527903469083</v>
      </c>
      <c r="D23" s="112">
        <v>662</v>
      </c>
      <c r="E23" s="111"/>
      <c r="F23" s="111"/>
      <c r="G23" s="110"/>
    </row>
    <row r="24" spans="1:7" ht="17.100000000000001" customHeight="1">
      <c r="A24" s="121" t="s">
        <v>1064</v>
      </c>
      <c r="B24" s="108" t="s">
        <v>1049</v>
      </c>
      <c r="C24" s="107">
        <v>16.439488573019457</v>
      </c>
      <c r="D24" s="106">
        <v>3</v>
      </c>
      <c r="E24" s="105">
        <v>5.4798295243398192</v>
      </c>
      <c r="F24" s="105">
        <v>4.2169693991564712</v>
      </c>
      <c r="G24" s="109">
        <v>5.7429766457950714E-3</v>
      </c>
    </row>
    <row r="25" spans="1:7" ht="17.100000000000001" customHeight="1">
      <c r="A25" s="122"/>
      <c r="B25" s="108" t="s">
        <v>1048</v>
      </c>
      <c r="C25" s="107">
        <v>857.65087287276356</v>
      </c>
      <c r="D25" s="106">
        <v>660</v>
      </c>
      <c r="E25" s="105">
        <v>1.2994710195041872</v>
      </c>
      <c r="F25" s="104"/>
      <c r="G25" s="103"/>
    </row>
    <row r="26" spans="1:7" ht="17.100000000000001" customHeight="1">
      <c r="A26" s="121"/>
      <c r="B26" s="114" t="s">
        <v>860</v>
      </c>
      <c r="C26" s="113">
        <v>874.09036144578306</v>
      </c>
      <c r="D26" s="112">
        <v>663</v>
      </c>
      <c r="E26" s="111"/>
      <c r="F26" s="111"/>
      <c r="G26" s="110"/>
    </row>
    <row r="27" spans="1:7" ht="17.100000000000001" customHeight="1">
      <c r="A27" s="121" t="s">
        <v>1063</v>
      </c>
      <c r="B27" s="108" t="s">
        <v>1049</v>
      </c>
      <c r="C27" s="107">
        <v>20.717403621646472</v>
      </c>
      <c r="D27" s="106">
        <v>3</v>
      </c>
      <c r="E27" s="105">
        <v>6.9058012072154904</v>
      </c>
      <c r="F27" s="105">
        <v>4.2063243498220801</v>
      </c>
      <c r="G27" s="109">
        <v>5.8319050541902964E-3</v>
      </c>
    </row>
    <row r="28" spans="1:7" ht="17.100000000000001" customHeight="1">
      <c r="A28" s="122"/>
      <c r="B28" s="108" t="s">
        <v>1048</v>
      </c>
      <c r="C28" s="107">
        <v>1067.1480398034298</v>
      </c>
      <c r="D28" s="106">
        <v>650</v>
      </c>
      <c r="E28" s="105">
        <v>1.6417662150821997</v>
      </c>
      <c r="F28" s="104"/>
      <c r="G28" s="103"/>
    </row>
    <row r="29" spans="1:7" ht="17.100000000000001" customHeight="1">
      <c r="A29" s="121"/>
      <c r="B29" s="114" t="s">
        <v>860</v>
      </c>
      <c r="C29" s="113">
        <v>1087.8654434250764</v>
      </c>
      <c r="D29" s="112">
        <v>653</v>
      </c>
      <c r="E29" s="111"/>
      <c r="F29" s="111"/>
      <c r="G29" s="110"/>
    </row>
    <row r="30" spans="1:7" ht="17.100000000000001" customHeight="1">
      <c r="A30" s="121" t="s">
        <v>1062</v>
      </c>
      <c r="B30" s="108" t="s">
        <v>1049</v>
      </c>
      <c r="C30" s="107">
        <v>3.4056605811361491</v>
      </c>
      <c r="D30" s="106">
        <v>3</v>
      </c>
      <c r="E30" s="105">
        <v>1.1352201937120496</v>
      </c>
      <c r="F30" s="105">
        <v>0.76554598088431103</v>
      </c>
      <c r="G30" s="109">
        <v>0.51359911084713672</v>
      </c>
    </row>
    <row r="31" spans="1:7" ht="17.100000000000001" customHeight="1">
      <c r="A31" s="122"/>
      <c r="B31" s="108" t="s">
        <v>1048</v>
      </c>
      <c r="C31" s="107">
        <v>974.25848465335685</v>
      </c>
      <c r="D31" s="106">
        <v>657</v>
      </c>
      <c r="E31" s="105">
        <v>1.4828896265652312</v>
      </c>
      <c r="F31" s="104"/>
      <c r="G31" s="103"/>
    </row>
    <row r="32" spans="1:7" ht="17.100000000000001" customHeight="1">
      <c r="A32" s="121"/>
      <c r="B32" s="114" t="s">
        <v>860</v>
      </c>
      <c r="C32" s="113">
        <v>977.66414523449305</v>
      </c>
      <c r="D32" s="112">
        <v>660</v>
      </c>
      <c r="E32" s="111"/>
      <c r="F32" s="111"/>
      <c r="G32" s="110"/>
    </row>
    <row r="33" spans="1:7" ht="17.100000000000001" customHeight="1">
      <c r="A33" s="121" t="s">
        <v>1061</v>
      </c>
      <c r="B33" s="108" t="s">
        <v>1049</v>
      </c>
      <c r="C33" s="107">
        <v>2.0385466129298897</v>
      </c>
      <c r="D33" s="106">
        <v>3</v>
      </c>
      <c r="E33" s="105">
        <v>0.67951553764329653</v>
      </c>
      <c r="F33" s="105">
        <v>0.48384340906793749</v>
      </c>
      <c r="G33" s="109">
        <v>0.69361975315469193</v>
      </c>
    </row>
    <row r="34" spans="1:7" ht="17.100000000000001" customHeight="1">
      <c r="A34" s="122"/>
      <c r="B34" s="108" t="s">
        <v>1048</v>
      </c>
      <c r="C34" s="107">
        <v>904.441391658675</v>
      </c>
      <c r="D34" s="106">
        <v>644</v>
      </c>
      <c r="E34" s="105">
        <v>1.4044120988488742</v>
      </c>
      <c r="F34" s="104"/>
      <c r="G34" s="103"/>
    </row>
    <row r="35" spans="1:7" ht="17.100000000000001" customHeight="1">
      <c r="A35" s="121"/>
      <c r="B35" s="114" t="s">
        <v>860</v>
      </c>
      <c r="C35" s="113">
        <v>906.47993827160485</v>
      </c>
      <c r="D35" s="112">
        <v>647</v>
      </c>
      <c r="E35" s="111"/>
      <c r="F35" s="111"/>
      <c r="G35" s="110"/>
    </row>
    <row r="36" spans="1:7" ht="17.100000000000001" customHeight="1">
      <c r="A36" s="121" t="s">
        <v>1060</v>
      </c>
      <c r="B36" s="108" t="s">
        <v>1049</v>
      </c>
      <c r="C36" s="107">
        <v>1.1222742620591797</v>
      </c>
      <c r="D36" s="106">
        <v>3</v>
      </c>
      <c r="E36" s="105">
        <v>0.37409142068639323</v>
      </c>
      <c r="F36" s="105">
        <v>0.25817501133811677</v>
      </c>
      <c r="G36" s="109">
        <v>0.85551817762582094</v>
      </c>
    </row>
    <row r="37" spans="1:7" ht="17.100000000000001" customHeight="1">
      <c r="A37" s="122"/>
      <c r="B37" s="108" t="s">
        <v>1048</v>
      </c>
      <c r="C37" s="107">
        <v>941.83949943824678</v>
      </c>
      <c r="D37" s="106">
        <v>650</v>
      </c>
      <c r="E37" s="105">
        <v>1.4489838452896104</v>
      </c>
      <c r="F37" s="104"/>
      <c r="G37" s="103"/>
    </row>
    <row r="38" spans="1:7" ht="17.100000000000001" customHeight="1">
      <c r="A38" s="121"/>
      <c r="B38" s="114" t="s">
        <v>860</v>
      </c>
      <c r="C38" s="113">
        <v>942.96177370030591</v>
      </c>
      <c r="D38" s="112">
        <v>653</v>
      </c>
      <c r="E38" s="111"/>
      <c r="F38" s="111"/>
      <c r="G38" s="110"/>
    </row>
    <row r="39" spans="1:7" ht="17.100000000000001" customHeight="1">
      <c r="A39" s="121" t="s">
        <v>1059</v>
      </c>
      <c r="B39" s="108" t="s">
        <v>1049</v>
      </c>
      <c r="C39" s="107">
        <v>11.499132942986257</v>
      </c>
      <c r="D39" s="106">
        <v>3</v>
      </c>
      <c r="E39" s="105">
        <v>3.8330443143287525</v>
      </c>
      <c r="F39" s="105">
        <v>2.9905819408538794</v>
      </c>
      <c r="G39" s="109">
        <v>3.0403842156923218E-2</v>
      </c>
    </row>
    <row r="40" spans="1:7" ht="17.100000000000001" customHeight="1">
      <c r="A40" s="122"/>
      <c r="B40" s="108" t="s">
        <v>1048</v>
      </c>
      <c r="C40" s="107">
        <v>842.08029217047806</v>
      </c>
      <c r="D40" s="106">
        <v>657</v>
      </c>
      <c r="E40" s="105">
        <v>1.2817051631209713</v>
      </c>
      <c r="F40" s="104"/>
      <c r="G40" s="103"/>
    </row>
    <row r="41" spans="1:7" ht="17.100000000000001" customHeight="1">
      <c r="A41" s="121"/>
      <c r="B41" s="114" t="s">
        <v>860</v>
      </c>
      <c r="C41" s="113">
        <v>853.57942511346437</v>
      </c>
      <c r="D41" s="112">
        <v>660</v>
      </c>
      <c r="E41" s="111"/>
      <c r="F41" s="111"/>
      <c r="G41" s="110"/>
    </row>
    <row r="42" spans="1:7" ht="17.100000000000001" customHeight="1">
      <c r="A42" s="121" t="s">
        <v>1058</v>
      </c>
      <c r="B42" s="108" t="s">
        <v>1049</v>
      </c>
      <c r="C42" s="107">
        <v>10.191793601649477</v>
      </c>
      <c r="D42" s="106">
        <v>3</v>
      </c>
      <c r="E42" s="105">
        <v>3.3972645338831593</v>
      </c>
      <c r="F42" s="105">
        <v>2.0694687172071191</v>
      </c>
      <c r="G42" s="109">
        <v>0.10300230025808814</v>
      </c>
    </row>
    <row r="43" spans="1:7" ht="17.100000000000001" customHeight="1">
      <c r="A43" s="122"/>
      <c r="B43" s="108" t="s">
        <v>1048</v>
      </c>
      <c r="C43" s="107">
        <v>1071.9725899599946</v>
      </c>
      <c r="D43" s="106">
        <v>653</v>
      </c>
      <c r="E43" s="105">
        <v>1.6416119294946319</v>
      </c>
      <c r="F43" s="104"/>
      <c r="G43" s="103"/>
    </row>
    <row r="44" spans="1:7" ht="17.100000000000001" customHeight="1">
      <c r="A44" s="121"/>
      <c r="B44" s="114" t="s">
        <v>860</v>
      </c>
      <c r="C44" s="113">
        <v>1082.1643835616442</v>
      </c>
      <c r="D44" s="112">
        <v>656</v>
      </c>
      <c r="E44" s="111"/>
      <c r="F44" s="111"/>
      <c r="G44" s="110"/>
    </row>
    <row r="45" spans="1:7" ht="17.100000000000001" customHeight="1">
      <c r="A45" s="121" t="s">
        <v>1057</v>
      </c>
      <c r="B45" s="108" t="s">
        <v>1049</v>
      </c>
      <c r="C45" s="107">
        <v>14.738928275026243</v>
      </c>
      <c r="D45" s="106">
        <v>3</v>
      </c>
      <c r="E45" s="105">
        <v>4.9129760916754144</v>
      </c>
      <c r="F45" s="105">
        <v>3.1565036530892536</v>
      </c>
      <c r="G45" s="109">
        <v>2.4336390267807484E-2</v>
      </c>
    </row>
    <row r="46" spans="1:7" ht="17.100000000000001" customHeight="1">
      <c r="A46" s="122"/>
      <c r="B46" s="108" t="s">
        <v>1048</v>
      </c>
      <c r="C46" s="107">
        <v>996.13529532745849</v>
      </c>
      <c r="D46" s="106">
        <v>640</v>
      </c>
      <c r="E46" s="105">
        <v>1.5564613989491538</v>
      </c>
      <c r="F46" s="104"/>
      <c r="G46" s="103"/>
    </row>
    <row r="47" spans="1:7" ht="17.100000000000001" customHeight="1">
      <c r="A47" s="121"/>
      <c r="B47" s="114" t="s">
        <v>860</v>
      </c>
      <c r="C47" s="113">
        <v>1010.8742236024848</v>
      </c>
      <c r="D47" s="112">
        <v>643</v>
      </c>
      <c r="E47" s="111"/>
      <c r="F47" s="111"/>
      <c r="G47" s="110"/>
    </row>
    <row r="48" spans="1:7" ht="17.100000000000001" customHeight="1">
      <c r="A48" s="121" t="s">
        <v>1056</v>
      </c>
      <c r="B48" s="108" t="s">
        <v>1049</v>
      </c>
      <c r="C48" s="107">
        <v>7.6546792924002132</v>
      </c>
      <c r="D48" s="106">
        <v>3</v>
      </c>
      <c r="E48" s="105">
        <v>2.5515597641334042</v>
      </c>
      <c r="F48" s="105">
        <v>1.6152561252836446</v>
      </c>
      <c r="G48" s="109">
        <v>0.18456271604353447</v>
      </c>
    </row>
    <row r="49" spans="1:7" ht="17.100000000000001" customHeight="1">
      <c r="A49" s="122"/>
      <c r="B49" s="108" t="s">
        <v>1048</v>
      </c>
      <c r="C49" s="107">
        <v>1023.6213943272317</v>
      </c>
      <c r="D49" s="106">
        <v>648</v>
      </c>
      <c r="E49" s="105">
        <v>1.5796626455667155</v>
      </c>
      <c r="F49" s="104"/>
      <c r="G49" s="103"/>
    </row>
    <row r="50" spans="1:7" ht="17.100000000000001" customHeight="1">
      <c r="A50" s="121"/>
      <c r="B50" s="114" t="s">
        <v>860</v>
      </c>
      <c r="C50" s="113">
        <v>1031.2760736196319</v>
      </c>
      <c r="D50" s="112">
        <v>651</v>
      </c>
      <c r="E50" s="111"/>
      <c r="F50" s="111"/>
      <c r="G50" s="110"/>
    </row>
    <row r="51" spans="1:7" ht="17.100000000000001" customHeight="1">
      <c r="A51" s="121" t="s">
        <v>1055</v>
      </c>
      <c r="B51" s="108" t="s">
        <v>1049</v>
      </c>
      <c r="C51" s="107">
        <v>9.1236707230602327</v>
      </c>
      <c r="D51" s="106">
        <v>3</v>
      </c>
      <c r="E51" s="105">
        <v>3.0412235743534111</v>
      </c>
      <c r="F51" s="105">
        <v>1.8747560270646195</v>
      </c>
      <c r="G51" s="109">
        <v>0.13254322702026641</v>
      </c>
    </row>
    <row r="52" spans="1:7" ht="17.100000000000001" customHeight="1">
      <c r="A52" s="122"/>
      <c r="B52" s="108" t="s">
        <v>1048</v>
      </c>
      <c r="C52" s="107">
        <v>1039.8282672614357</v>
      </c>
      <c r="D52" s="106">
        <v>641</v>
      </c>
      <c r="E52" s="105">
        <v>1.622196984807232</v>
      </c>
      <c r="F52" s="104"/>
      <c r="G52" s="103"/>
    </row>
    <row r="53" spans="1:7" ht="17.100000000000001" customHeight="1">
      <c r="A53" s="121"/>
      <c r="B53" s="114" t="s">
        <v>860</v>
      </c>
      <c r="C53" s="113">
        <v>1048.951937984496</v>
      </c>
      <c r="D53" s="112">
        <v>644</v>
      </c>
      <c r="E53" s="111"/>
      <c r="F53" s="111"/>
      <c r="G53" s="110"/>
    </row>
    <row r="54" spans="1:7" ht="17.100000000000001" customHeight="1">
      <c r="A54" s="121" t="s">
        <v>1054</v>
      </c>
      <c r="B54" s="108" t="s">
        <v>1049</v>
      </c>
      <c r="C54" s="107">
        <v>7.5087141798077104</v>
      </c>
      <c r="D54" s="106">
        <v>3</v>
      </c>
      <c r="E54" s="105">
        <v>2.5029047266025701</v>
      </c>
      <c r="F54" s="105">
        <v>1.780371877431207</v>
      </c>
      <c r="G54" s="109">
        <v>0.14958056961066457</v>
      </c>
    </row>
    <row r="55" spans="1:7" ht="17.100000000000001" customHeight="1">
      <c r="A55" s="122"/>
      <c r="B55" s="108" t="s">
        <v>1048</v>
      </c>
      <c r="C55" s="107">
        <v>923.6319817354721</v>
      </c>
      <c r="D55" s="106">
        <v>657</v>
      </c>
      <c r="E55" s="105">
        <v>1.4058325444984354</v>
      </c>
      <c r="F55" s="104"/>
      <c r="G55" s="103"/>
    </row>
    <row r="56" spans="1:7" ht="17.100000000000001" customHeight="1">
      <c r="A56" s="121"/>
      <c r="B56" s="114" t="s">
        <v>860</v>
      </c>
      <c r="C56" s="113">
        <v>931.14069591527982</v>
      </c>
      <c r="D56" s="112">
        <v>660</v>
      </c>
      <c r="E56" s="111"/>
      <c r="F56" s="111"/>
      <c r="G56" s="110"/>
    </row>
    <row r="57" spans="1:7" ht="17.100000000000001" customHeight="1">
      <c r="A57" s="121" t="s">
        <v>1053</v>
      </c>
      <c r="B57" s="108" t="s">
        <v>1049</v>
      </c>
      <c r="C57" s="107">
        <v>1.3390443519217505</v>
      </c>
      <c r="D57" s="106">
        <v>3</v>
      </c>
      <c r="E57" s="105">
        <v>0.44634811730725016</v>
      </c>
      <c r="F57" s="105">
        <v>0.33088228263415181</v>
      </c>
      <c r="G57" s="109">
        <v>0.80302994466105859</v>
      </c>
    </row>
    <row r="58" spans="1:7" ht="17.100000000000001" customHeight="1">
      <c r="A58" s="122"/>
      <c r="B58" s="108" t="s">
        <v>1048</v>
      </c>
      <c r="C58" s="107">
        <v>884.92004655716937</v>
      </c>
      <c r="D58" s="106">
        <v>656</v>
      </c>
      <c r="E58" s="105">
        <v>1.3489634856054411</v>
      </c>
      <c r="F58" s="104"/>
      <c r="G58" s="103"/>
    </row>
    <row r="59" spans="1:7" ht="17.100000000000001" customHeight="1">
      <c r="A59" s="121"/>
      <c r="B59" s="114" t="s">
        <v>860</v>
      </c>
      <c r="C59" s="113">
        <v>886.25909090909113</v>
      </c>
      <c r="D59" s="112">
        <v>659</v>
      </c>
      <c r="E59" s="111"/>
      <c r="F59" s="111"/>
      <c r="G59" s="110"/>
    </row>
    <row r="60" spans="1:7" ht="17.100000000000001" customHeight="1">
      <c r="A60" s="121" t="s">
        <v>1052</v>
      </c>
      <c r="B60" s="108" t="s">
        <v>1049</v>
      </c>
      <c r="C60" s="107">
        <v>8.701296411302966</v>
      </c>
      <c r="D60" s="106">
        <v>3</v>
      </c>
      <c r="E60" s="105">
        <v>2.9004321371009887</v>
      </c>
      <c r="F60" s="105">
        <v>2.1610912990299549</v>
      </c>
      <c r="G60" s="109">
        <v>9.1396420302373174E-2</v>
      </c>
    </row>
    <row r="61" spans="1:7" ht="17.100000000000001" customHeight="1">
      <c r="A61" s="122"/>
      <c r="B61" s="108" t="s">
        <v>1048</v>
      </c>
      <c r="C61" s="107">
        <v>883.11139241044953</v>
      </c>
      <c r="D61" s="106">
        <v>658</v>
      </c>
      <c r="E61" s="105">
        <v>1.3421145781313824</v>
      </c>
      <c r="F61" s="104"/>
      <c r="G61" s="103"/>
    </row>
    <row r="62" spans="1:7" ht="17.100000000000001" customHeight="1">
      <c r="A62" s="121"/>
      <c r="B62" s="114" t="s">
        <v>860</v>
      </c>
      <c r="C62" s="113">
        <v>891.81268882175254</v>
      </c>
      <c r="D62" s="112">
        <v>661</v>
      </c>
      <c r="E62" s="111"/>
      <c r="F62" s="111"/>
      <c r="G62" s="110"/>
    </row>
    <row r="63" spans="1:7" ht="17.100000000000001" customHeight="1">
      <c r="A63" s="121" t="s">
        <v>1051</v>
      </c>
      <c r="B63" s="108" t="s">
        <v>1049</v>
      </c>
      <c r="C63" s="107">
        <v>13.176305600661795</v>
      </c>
      <c r="D63" s="106">
        <v>3</v>
      </c>
      <c r="E63" s="105">
        <v>4.3921018668872653</v>
      </c>
      <c r="F63" s="105">
        <v>2.9129327019047246</v>
      </c>
      <c r="G63" s="109">
        <v>3.3755206383586062E-2</v>
      </c>
    </row>
    <row r="64" spans="1:7" ht="17.100000000000001" customHeight="1">
      <c r="A64" s="122"/>
      <c r="B64" s="108" t="s">
        <v>1048</v>
      </c>
      <c r="C64" s="107">
        <v>975.54258840855493</v>
      </c>
      <c r="D64" s="106">
        <v>647</v>
      </c>
      <c r="E64" s="105">
        <v>1.5077937997041035</v>
      </c>
      <c r="F64" s="104"/>
      <c r="G64" s="103"/>
    </row>
    <row r="65" spans="1:7" ht="17.100000000000001" customHeight="1">
      <c r="A65" s="121"/>
      <c r="B65" s="114" t="s">
        <v>860</v>
      </c>
      <c r="C65" s="113">
        <v>988.71889400921668</v>
      </c>
      <c r="D65" s="112">
        <v>650</v>
      </c>
      <c r="E65" s="111"/>
      <c r="F65" s="111"/>
      <c r="G65" s="110"/>
    </row>
    <row r="66" spans="1:7" ht="17.100000000000001" customHeight="1">
      <c r="A66" s="121" t="s">
        <v>1050</v>
      </c>
      <c r="B66" s="108" t="s">
        <v>1049</v>
      </c>
      <c r="C66" s="107">
        <v>7.8601246022858602</v>
      </c>
      <c r="D66" s="106">
        <v>3</v>
      </c>
      <c r="E66" s="105">
        <v>2.6200415340952867</v>
      </c>
      <c r="F66" s="105">
        <v>1.3828797681145977</v>
      </c>
      <c r="G66" s="109">
        <v>0.24688762770638073</v>
      </c>
    </row>
    <row r="67" spans="1:7" ht="17.100000000000001" customHeight="1">
      <c r="A67" s="122"/>
      <c r="B67" s="108" t="s">
        <v>1048</v>
      </c>
      <c r="C67" s="107">
        <v>1220.1398753977139</v>
      </c>
      <c r="D67" s="106">
        <v>644</v>
      </c>
      <c r="E67" s="105">
        <v>1.8946271357107358</v>
      </c>
      <c r="F67" s="104"/>
      <c r="G67" s="103"/>
    </row>
    <row r="68" spans="1:7" ht="17.100000000000001" customHeight="1">
      <c r="A68" s="123"/>
      <c r="B68" s="102" t="s">
        <v>860</v>
      </c>
      <c r="C68" s="101">
        <v>1227.9999999999998</v>
      </c>
      <c r="D68" s="100">
        <v>647</v>
      </c>
      <c r="E68" s="99"/>
      <c r="F68" s="99"/>
      <c r="G68" s="98"/>
    </row>
  </sheetData>
  <mergeCells count="24">
    <mergeCell ref="A30:A32"/>
    <mergeCell ref="A1:G1"/>
    <mergeCell ref="A2:B2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3:A35"/>
    <mergeCell ref="A36:A38"/>
    <mergeCell ref="A39:A41"/>
    <mergeCell ref="A57:A59"/>
    <mergeCell ref="A60:A62"/>
    <mergeCell ref="A66:A68"/>
    <mergeCell ref="A42:A44"/>
    <mergeCell ref="A45:A47"/>
    <mergeCell ref="A48:A50"/>
    <mergeCell ref="A51:A53"/>
    <mergeCell ref="A54:A56"/>
    <mergeCell ref="A63:A65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4264A-EA0C-4242-8CED-233AB7882D6E}">
  <dimension ref="A1:J7"/>
  <sheetViews>
    <sheetView zoomScale="190" zoomScaleNormal="190" workbookViewId="0">
      <selection activeCell="J3" sqref="J3"/>
    </sheetView>
  </sheetViews>
  <sheetFormatPr defaultRowHeight="14.4"/>
  <cols>
    <col min="1" max="16384" width="8.88671875" style="97"/>
  </cols>
  <sheetData>
    <row r="1" spans="1:10">
      <c r="A1" s="127"/>
      <c r="B1" s="129" t="s">
        <v>1071</v>
      </c>
      <c r="C1" s="122"/>
      <c r="D1" s="121"/>
      <c r="E1" s="121" t="s">
        <v>1070</v>
      </c>
      <c r="F1" s="122"/>
      <c r="G1" s="121"/>
      <c r="H1" s="121" t="s">
        <v>1069</v>
      </c>
      <c r="I1" s="122"/>
      <c r="J1" s="121"/>
    </row>
    <row r="2" spans="1:10">
      <c r="A2" s="128"/>
      <c r="B2" s="119" t="s">
        <v>1049</v>
      </c>
      <c r="C2" s="108" t="s">
        <v>1048</v>
      </c>
      <c r="D2" s="114" t="s">
        <v>860</v>
      </c>
      <c r="E2" s="108" t="s">
        <v>1049</v>
      </c>
      <c r="F2" s="108" t="s">
        <v>1048</v>
      </c>
      <c r="G2" s="114" t="s">
        <v>860</v>
      </c>
      <c r="H2" s="108" t="s">
        <v>1049</v>
      </c>
      <c r="I2" s="108" t="s">
        <v>1048</v>
      </c>
      <c r="J2" s="114" t="s">
        <v>860</v>
      </c>
    </row>
    <row r="3" spans="1:10">
      <c r="A3" s="120" t="s">
        <v>1076</v>
      </c>
      <c r="B3" s="118">
        <v>2.3438229859699282</v>
      </c>
      <c r="C3" s="107">
        <v>842.37327232416624</v>
      </c>
      <c r="D3" s="113">
        <v>844.71709531013619</v>
      </c>
      <c r="E3" s="107">
        <v>8.0485304824738186</v>
      </c>
      <c r="F3" s="107">
        <v>885.89733417918023</v>
      </c>
      <c r="G3" s="113">
        <v>893.94586466165401</v>
      </c>
      <c r="H3" s="107">
        <v>16.525284627813221</v>
      </c>
      <c r="I3" s="107">
        <v>1321.9890875355759</v>
      </c>
      <c r="J3" s="113">
        <v>1338.514372163389</v>
      </c>
    </row>
    <row r="4" spans="1:10">
      <c r="A4" s="120" t="s">
        <v>1075</v>
      </c>
      <c r="B4" s="117">
        <v>3</v>
      </c>
      <c r="C4" s="106">
        <v>657</v>
      </c>
      <c r="D4" s="112">
        <v>660</v>
      </c>
      <c r="E4" s="106">
        <v>3</v>
      </c>
      <c r="F4" s="106">
        <v>661</v>
      </c>
      <c r="G4" s="112">
        <v>664</v>
      </c>
      <c r="H4" s="106">
        <v>3</v>
      </c>
      <c r="I4" s="106">
        <v>657</v>
      </c>
      <c r="J4" s="112">
        <v>660</v>
      </c>
    </row>
    <row r="5" spans="1:10">
      <c r="A5" s="120" t="s">
        <v>1074</v>
      </c>
      <c r="B5" s="116">
        <v>0.7812743286566427</v>
      </c>
      <c r="C5" s="105">
        <v>1.2821510994279548</v>
      </c>
      <c r="D5" s="111"/>
      <c r="E5" s="105">
        <v>2.6828434941579395</v>
      </c>
      <c r="F5" s="105">
        <v>1.3402380244768233</v>
      </c>
      <c r="G5" s="111"/>
      <c r="H5" s="105">
        <v>5.5084282092710737</v>
      </c>
      <c r="I5" s="105">
        <v>2.0121599505868737</v>
      </c>
      <c r="J5" s="111"/>
    </row>
    <row r="6" spans="1:10">
      <c r="A6" s="120" t="s">
        <v>1073</v>
      </c>
      <c r="B6" s="116">
        <v>0.60934653412161521</v>
      </c>
      <c r="C6" s="104"/>
      <c r="D6" s="111"/>
      <c r="E6" s="105">
        <v>2.0017664363799983</v>
      </c>
      <c r="F6" s="104"/>
      <c r="G6" s="111"/>
      <c r="H6" s="105">
        <v>2.737569748202406</v>
      </c>
      <c r="I6" s="104"/>
      <c r="J6" s="111"/>
    </row>
    <row r="7" spans="1:10">
      <c r="A7" s="120" t="s">
        <v>1072</v>
      </c>
      <c r="B7" s="115">
        <v>0.6091010978434398</v>
      </c>
      <c r="C7" s="103"/>
      <c r="D7" s="110"/>
      <c r="E7" s="109">
        <v>0.11245496534228575</v>
      </c>
      <c r="F7" s="103"/>
      <c r="G7" s="110"/>
      <c r="H7" s="109">
        <v>4.2664235748566169E-2</v>
      </c>
      <c r="I7" s="103"/>
      <c r="J7" s="110"/>
    </row>
  </sheetData>
  <mergeCells count="4">
    <mergeCell ref="A1:A2"/>
    <mergeCell ref="B1:D1"/>
    <mergeCell ref="E1:G1"/>
    <mergeCell ref="H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DATABASE</vt:lpstr>
      <vt:lpstr>Aruanne</vt:lpstr>
      <vt:lpstr>3D</vt:lpstr>
      <vt:lpstr>TRIM</vt:lpstr>
      <vt:lpstr>sumif___s</vt:lpstr>
      <vt:lpstr>isikukoodid</vt:lpstr>
      <vt:lpstr>taimed</vt:lpstr>
      <vt:lpstr>M_I</vt:lpstr>
      <vt:lpstr>Num_erald</vt:lpstr>
      <vt:lpstr>isik_lah</vt:lpstr>
      <vt:lpstr>taim_lah</vt:lpstr>
      <vt:lpstr>vanus_3_5_lah</vt:lpstr>
      <vt:lpstr>Halb1</vt:lpstr>
      <vt:lpstr>Halb2</vt:lpstr>
    </vt:vector>
  </TitlesOfParts>
  <Company>Tallinna Ülikool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</dc:creator>
  <cp:lastModifiedBy>Kalle Kivi</cp:lastModifiedBy>
  <dcterms:created xsi:type="dcterms:W3CDTF">2017-11-01T17:40:09Z</dcterms:created>
  <dcterms:modified xsi:type="dcterms:W3CDTF">2025-09-09T11:24:13Z</dcterms:modified>
</cp:coreProperties>
</file>