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Desktop\TV\Excel_JK\"/>
    </mc:Choice>
  </mc:AlternateContent>
  <xr:revisionPtr revIDLastSave="0" documentId="13_ncr:1_{48BAB260-3254-44C0-B48B-38269DBDDF19}" xr6:coauthVersionLast="47" xr6:coauthVersionMax="47" xr10:uidLastSave="{00000000-0000-0000-0000-000000000000}"/>
  <bookViews>
    <workbookView xWindow="-108" yWindow="-108" windowWidth="23256" windowHeight="12456" tabRatio="773" xr2:uid="{00000000-000D-0000-FFFF-FFFF00000000}"/>
  </bookViews>
  <sheets>
    <sheet name="DATABASE" sheetId="11" r:id="rId1"/>
    <sheet name="taimed" sheetId="6" r:id="rId2"/>
    <sheet name="M_I" sheetId="7" r:id="rId3"/>
    <sheet name="Sugu_Vanus" sheetId="5" state="hidden" r:id="rId4"/>
    <sheet name="  " sheetId="12" r:id="rId5"/>
    <sheet name="Fstuud" sheetId="8" r:id="rId6"/>
    <sheet name="Fstuud_Andmed" sheetId="9" r:id="rId7"/>
    <sheet name="   " sheetId="17" r:id="rId8"/>
    <sheet name="Ülesanne" sheetId="13" r:id="rId9"/>
    <sheet name="S_K" sheetId="14" r:id="rId10"/>
    <sheet name="Y1" sheetId="15" r:id="rId11"/>
    <sheet name="Y2" sheetId="16" r:id="rId12"/>
    <sheet name=" " sheetId="10" r:id="rId13"/>
    <sheet name="plaan" sheetId="18" r:id="rId14"/>
    <sheet name="INIMESED" sheetId="1" r:id="rId15"/>
    <sheet name="KULUD" sheetId="2" r:id="rId16"/>
    <sheet name="ARVESTUS" sheetId="3" r:id="rId17"/>
    <sheet name="xml" sheetId="4" r:id="rId18"/>
  </sheets>
  <externalReferences>
    <externalReference r:id="rId19"/>
    <externalReference r:id="rId20"/>
  </externalReferences>
  <definedNames>
    <definedName name="_xlnm._FilterDatabase" localSheetId="0" hidden="1">DATABASE!$A$1:$F$23</definedName>
    <definedName name="_xlnm._FilterDatabase" localSheetId="10" hidden="1">'Y1'!$A$1:$F$1</definedName>
    <definedName name="_xlnm._FilterDatabase" localSheetId="11" hidden="1">'Y2'!$A$1:$F$4375</definedName>
    <definedName name="elukohad" hidden="1">'[2]abi '!$C$7:$C$24</definedName>
    <definedName name="Linnad" hidden="1">'[2]abi '!$E$7:$E$12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4376" i="16" l="1"/>
  <c r="D4376" i="16"/>
  <c r="L6" i="16" s="1"/>
  <c r="E4142" i="16"/>
  <c r="D4142" i="16"/>
  <c r="E3442" i="16"/>
  <c r="D3442" i="16"/>
  <c r="L4" i="16" s="1"/>
  <c r="E3210" i="16"/>
  <c r="D3210" i="16"/>
  <c r="E2987" i="16"/>
  <c r="D2987" i="16"/>
  <c r="L2" i="16" s="1"/>
  <c r="L15" i="16"/>
  <c r="M12" i="16" s="1"/>
  <c r="L14" i="16"/>
  <c r="M14" i="16" s="1"/>
  <c r="L13" i="16"/>
  <c r="M13" i="16" s="1"/>
  <c r="L12" i="16"/>
  <c r="L11" i="16"/>
  <c r="L10" i="16"/>
  <c r="M10" i="16" s="1"/>
  <c r="N6" i="16"/>
  <c r="N5" i="16"/>
  <c r="L5" i="16"/>
  <c r="N4" i="16"/>
  <c r="N3" i="16"/>
  <c r="L3" i="16"/>
  <c r="N2" i="16"/>
  <c r="O27" i="15"/>
  <c r="O26" i="15"/>
  <c r="O24" i="15"/>
  <c r="O23" i="15"/>
  <c r="O20" i="15"/>
  <c r="O19" i="15"/>
  <c r="O17" i="15"/>
  <c r="O16" i="15"/>
  <c r="O13" i="15"/>
  <c r="O12" i="15"/>
  <c r="O10" i="15"/>
  <c r="O9" i="15"/>
  <c r="O6" i="15"/>
  <c r="O5" i="15"/>
  <c r="O3" i="15"/>
  <c r="I3" i="15"/>
  <c r="O2" i="15"/>
  <c r="O28" i="15" l="1"/>
  <c r="U5" i="15" s="1"/>
  <c r="O18" i="15"/>
  <c r="S4" i="15" s="1"/>
  <c r="O25" i="15"/>
  <c r="S5" i="15" s="1"/>
  <c r="O4" i="15"/>
  <c r="Q2" i="15" s="1"/>
  <c r="O11" i="15"/>
  <c r="S3" i="15" s="1"/>
  <c r="O7" i="15"/>
  <c r="U2" i="15" s="1"/>
  <c r="O21" i="15"/>
  <c r="U4" i="15" s="1"/>
  <c r="L7" i="16"/>
  <c r="M3" i="16" s="1"/>
  <c r="M4" i="16"/>
  <c r="M11" i="16"/>
  <c r="Q27" i="15"/>
  <c r="N36" i="15"/>
  <c r="N37" i="15"/>
  <c r="Q17" i="15"/>
  <c r="Q16" i="15"/>
  <c r="O14" i="15"/>
  <c r="Q13" i="15" s="1"/>
  <c r="Q26" i="15"/>
  <c r="Q23" i="15"/>
  <c r="C127" i="9"/>
  <c r="C126" i="9"/>
  <c r="C125" i="9"/>
  <c r="C124" i="9"/>
  <c r="C123" i="9"/>
  <c r="C122" i="9"/>
  <c r="C121" i="9"/>
  <c r="C120" i="9"/>
  <c r="C119" i="9"/>
  <c r="C118" i="9"/>
  <c r="C117" i="9"/>
  <c r="C116" i="9"/>
  <c r="C115" i="9"/>
  <c r="C114" i="9"/>
  <c r="C113" i="9"/>
  <c r="C112" i="9"/>
  <c r="C111" i="9"/>
  <c r="C110" i="9"/>
  <c r="C109" i="9"/>
  <c r="C108" i="9"/>
  <c r="C107" i="9"/>
  <c r="C106" i="9"/>
  <c r="C105" i="9"/>
  <c r="C104" i="9"/>
  <c r="C103" i="9"/>
  <c r="C102" i="9"/>
  <c r="C101" i="9"/>
  <c r="C100" i="9"/>
  <c r="C99" i="9"/>
  <c r="C98" i="9"/>
  <c r="C97" i="9"/>
  <c r="C96" i="9"/>
  <c r="C95" i="9"/>
  <c r="C94" i="9"/>
  <c r="C93" i="9"/>
  <c r="C92" i="9"/>
  <c r="C91" i="9"/>
  <c r="C90" i="9"/>
  <c r="C89" i="9"/>
  <c r="C88" i="9"/>
  <c r="C87" i="9"/>
  <c r="C86" i="9"/>
  <c r="C85" i="9"/>
  <c r="C84" i="9"/>
  <c r="C83" i="9"/>
  <c r="C82" i="9"/>
  <c r="C81" i="9"/>
  <c r="C80" i="9"/>
  <c r="C79" i="9"/>
  <c r="C78" i="9"/>
  <c r="C77" i="9"/>
  <c r="C76" i="9"/>
  <c r="C75" i="9"/>
  <c r="C74" i="9"/>
  <c r="C73" i="9"/>
  <c r="C72" i="9"/>
  <c r="C71" i="9"/>
  <c r="C70" i="9"/>
  <c r="C69" i="9"/>
  <c r="C68" i="9"/>
  <c r="C67" i="9"/>
  <c r="C66" i="9"/>
  <c r="C65" i="9"/>
  <c r="C64" i="9"/>
  <c r="C63" i="9"/>
  <c r="C62" i="9"/>
  <c r="C61" i="9"/>
  <c r="C60" i="9"/>
  <c r="C59" i="9"/>
  <c r="C58" i="9"/>
  <c r="C57" i="9"/>
  <c r="C56" i="9"/>
  <c r="C55" i="9"/>
  <c r="C54" i="9"/>
  <c r="C53" i="9"/>
  <c r="C52" i="9"/>
  <c r="C51" i="9"/>
  <c r="C50" i="9"/>
  <c r="C49" i="9"/>
  <c r="C48" i="9"/>
  <c r="C47" i="9"/>
  <c r="C46" i="9"/>
  <c r="C45" i="9"/>
  <c r="C44" i="9"/>
  <c r="C43" i="9"/>
  <c r="C42" i="9"/>
  <c r="C41" i="9"/>
  <c r="C40" i="9"/>
  <c r="C39" i="9"/>
  <c r="C38" i="9"/>
  <c r="C37" i="9"/>
  <c r="C36" i="9"/>
  <c r="C35" i="9"/>
  <c r="C34" i="9"/>
  <c r="C33" i="9"/>
  <c r="C32" i="9"/>
  <c r="C31" i="9"/>
  <c r="C30" i="9"/>
  <c r="C29" i="9"/>
  <c r="C28" i="9"/>
  <c r="C27" i="9"/>
  <c r="C26" i="9"/>
  <c r="C25" i="9"/>
  <c r="C24" i="9"/>
  <c r="C23" i="9"/>
  <c r="C22" i="9"/>
  <c r="C21" i="9"/>
  <c r="C20" i="9"/>
  <c r="C19" i="9"/>
  <c r="C18" i="9"/>
  <c r="C17" i="9"/>
  <c r="C16" i="9"/>
  <c r="C15" i="9"/>
  <c r="C14" i="9"/>
  <c r="C13" i="9"/>
  <c r="C12" i="9"/>
  <c r="C11" i="9"/>
  <c r="C10" i="9"/>
  <c r="C9" i="9"/>
  <c r="C8" i="9"/>
  <c r="C7" i="9"/>
  <c r="C6" i="9"/>
  <c r="C5" i="9"/>
  <c r="C4" i="9"/>
  <c r="C3" i="9"/>
  <c r="C2" i="9"/>
  <c r="K20" i="8"/>
  <c r="I20" i="8"/>
  <c r="F19" i="8"/>
  <c r="F18" i="8"/>
  <c r="F17" i="8"/>
  <c r="F16" i="8"/>
  <c r="F15" i="8"/>
  <c r="I14" i="8"/>
  <c r="J14" i="8" s="1"/>
  <c r="K14" i="8" s="1"/>
  <c r="F14" i="8"/>
  <c r="I13" i="8"/>
  <c r="J13" i="8" s="1"/>
  <c r="K13" i="8" s="1"/>
  <c r="F13" i="8"/>
  <c r="F12" i="8"/>
  <c r="B55" i="6"/>
  <c r="B49" i="6"/>
  <c r="B45" i="6"/>
  <c r="B39" i="6"/>
  <c r="B32" i="6"/>
  <c r="B23" i="6"/>
  <c r="C7" i="5"/>
  <c r="B7" i="5"/>
  <c r="C6" i="5"/>
  <c r="B6" i="5"/>
  <c r="C5" i="5"/>
  <c r="B5" i="5"/>
  <c r="C4" i="5"/>
  <c r="B4" i="5"/>
  <c r="C3" i="5"/>
  <c r="B3" i="5"/>
  <c r="C2" i="5"/>
  <c r="B2" i="5"/>
  <c r="A9" i="3"/>
  <c r="C9" i="3" s="1"/>
  <c r="B4" i="3"/>
  <c r="B6" i="3" s="1"/>
  <c r="B3" i="3"/>
  <c r="B2" i="3"/>
  <c r="B1" i="3"/>
  <c r="Q10" i="15" l="1"/>
  <c r="S2" i="15"/>
  <c r="Q9" i="15"/>
  <c r="Q20" i="15"/>
  <c r="Q24" i="15"/>
  <c r="Q5" i="15"/>
  <c r="Q3" i="15"/>
  <c r="Q19" i="15"/>
  <c r="Q6" i="15"/>
  <c r="M6" i="16"/>
  <c r="M5" i="16"/>
  <c r="M2" i="16"/>
  <c r="N38" i="15"/>
  <c r="O37" i="15" s="1"/>
  <c r="Q12" i="15"/>
  <c r="U3" i="15"/>
  <c r="F22" i="8"/>
  <c r="F23" i="8" s="1"/>
  <c r="F24" i="8" s="1"/>
  <c r="F25" i="8" s="1"/>
  <c r="K22" i="8"/>
  <c r="B5" i="3"/>
  <c r="B9" i="3"/>
  <c r="D9" i="3" s="1"/>
  <c r="O36" i="1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Kalle</author>
  </authors>
  <commentList>
    <comment ref="B106" authorId="0" shapeId="0" xr:uid="{315C9566-7D21-4853-8BCA-5DAF528C9F95}">
      <text>
        <r>
          <rPr>
            <b/>
            <sz val="8"/>
            <color indexed="81"/>
            <rFont val="Tahoma"/>
          </rPr>
          <t>Kalle:</t>
        </r>
        <r>
          <rPr>
            <sz val="8"/>
            <color indexed="81"/>
            <rFont val="Tahoma"/>
          </rPr>
          <t xml:space="preserve">
Siit on ära kustutatud, kuna nimi peab olema FW50+kat</t>
        </r>
      </text>
    </comment>
  </commentList>
</comments>
</file>

<file path=xl/sharedStrings.xml><?xml version="1.0" encoding="utf-8"?>
<sst xmlns="http://schemas.openxmlformats.org/spreadsheetml/2006/main" count="18457" uniqueCount="425">
  <si>
    <t>Nimi</t>
  </si>
  <si>
    <t>Tüüp</t>
  </si>
  <si>
    <t>Mari</t>
  </si>
  <si>
    <t>Täiskasvanu</t>
  </si>
  <si>
    <t>Jaan</t>
  </si>
  <si>
    <t>Peeter</t>
  </si>
  <si>
    <t>Kati</t>
  </si>
  <si>
    <t>Tarmo</t>
  </si>
  <si>
    <t>Liis</t>
  </si>
  <si>
    <t>Laps1</t>
  </si>
  <si>
    <t>Laps</t>
  </si>
  <si>
    <t>Laps2</t>
  </si>
  <si>
    <t>Laps3</t>
  </si>
  <si>
    <t>Kuupäev</t>
  </si>
  <si>
    <t>Kirjeldus</t>
  </si>
  <si>
    <t>Maksja</t>
  </si>
  <si>
    <t>Summa</t>
  </si>
  <si>
    <t>Kokku TAVALINE</t>
  </si>
  <si>
    <t>Kokku ALKOHOL</t>
  </si>
  <si>
    <t>Osalejaid kokku</t>
  </si>
  <si>
    <t>Täiskasvanuid</t>
  </si>
  <si>
    <t>Tavaline osa</t>
  </si>
  <si>
    <t>Alkoholi osa</t>
  </si>
  <si>
    <t>Maksis</t>
  </si>
  <si>
    <t>Peaks maksma</t>
  </si>
  <si>
    <t>Saldo</t>
  </si>
  <si>
    <t>&lt;?xml version="1.0"?&gt;</t>
  </si>
  <si>
    <t>&lt;Workbook xmlns="urn:schemas-microsoft-com:office:spreadsheet"</t>
  </si>
  <si>
    <t xml:space="preserve"> xmlns:ss="urn:schemas-microsoft-com:office:spreadsheet"&gt;</t>
  </si>
  <si>
    <t>&lt;Worksheet ss:Name="INIMESED"&gt;</t>
  </si>
  <si>
    <t>&lt;Table&gt;</t>
  </si>
  <si>
    <t>&lt;Row&gt;</t>
  </si>
  <si>
    <t>&lt;Cell&gt;&lt;Data ss:Type="String"&gt;Nimi&lt;/Data&gt;&lt;/Cell&gt;</t>
  </si>
  <si>
    <t>&lt;Cell&gt;&lt;Data ss:Type="String"&gt;Tüüp&lt;/Data&gt;&lt;/Cell&gt;</t>
  </si>
  <si>
    <t>&lt;/Row&gt;</t>
  </si>
  <si>
    <t>&lt;Row&gt;&lt;Cell&gt;&lt;Data ss:Type="String"&gt;Mari&lt;/Data&gt;&lt;/Cell&gt;&lt;Cell&gt;&lt;Data ss:Type="String"&gt;Täiskasvanu&lt;/Data&gt;&lt;/Cell&gt;&lt;/Row&gt;</t>
  </si>
  <si>
    <t>&lt;Row&gt;&lt;Cell&gt;&lt;Data ss:Type="String"&gt;Jaan&lt;/Data&gt;&lt;/Cell&gt;&lt;Cell&gt;&lt;Data ss:Type="String"&gt;Täiskasvanu&lt;/Data&gt;&lt;/Cell&gt;&lt;/Row&gt;</t>
  </si>
  <si>
    <t>&lt;Row&gt;&lt;Cell&gt;&lt;Data ss:Type="String"&gt;Peeter&lt;/Data&gt;&lt;/Cell&gt;&lt;Cell&gt;&lt;Data ss:Type="String"&gt;Täiskasvanu&lt;/Data&gt;&lt;/Cell&gt;&lt;/Row&gt;</t>
  </si>
  <si>
    <t>&lt;Row&gt;&lt;Cell&gt;&lt;Data ss:Type="String"&gt;Kati&lt;/Data&gt;&lt;/Cell&gt;&lt;Cell&gt;&lt;Data ss:Type="String"&gt;Täiskasvanu&lt;/Data&gt;&lt;/Cell&gt;&lt;/Row&gt;</t>
  </si>
  <si>
    <t>&lt;Row&gt;&lt;Cell&gt;&lt;Data ss:Type="String"&gt;Tarmo&lt;/Data&gt;&lt;/Cell&gt;&lt;Cell&gt;&lt;Data ss:Type="String"&gt;Täiskasvanu&lt;/Data&gt;&lt;/Cell&gt;&lt;/Row&gt;</t>
  </si>
  <si>
    <t>&lt;Row&gt;&lt;Cell&gt;&lt;Data ss:Type="String"&gt;Liis&lt;/Data&gt;&lt;/Cell&gt;&lt;Cell&gt;&lt;Data ss:Type="String"&gt;Täiskasvanu&lt;/Data&gt;&lt;/Cell&gt;&lt;/Row&gt;</t>
  </si>
  <si>
    <t>&lt;Row&gt;&lt;Cell&gt;&lt;Data ss:Type="String"&gt;Laps1&lt;/Data&gt;&lt;/Cell&gt;&lt;Cell&gt;&lt;Data ss:Type="String"&gt;Laps&lt;/Data&gt;&lt;/Cell&gt;&lt;/Row&gt;</t>
  </si>
  <si>
    <t>&lt;Row&gt;&lt;Cell&gt;&lt;Data ss:Type="String"&gt;Laps2&lt;/Data&gt;&lt;/Cell&gt;&lt;Cell&gt;&lt;Data ss:Type="String"&gt;Laps&lt;/Data&gt;&lt;/Cell&gt;&lt;/Row&gt;</t>
  </si>
  <si>
    <t>&lt;Row&gt;&lt;Cell&gt;&lt;Data ss:Type="String"&gt;Laps3&lt;/Data&gt;&lt;/Cell&gt;&lt;Cell&gt;&lt;Data ss:Type="String"&gt;Laps&lt;/Data&gt;&lt;/Cell&gt;&lt;/Row&gt;</t>
  </si>
  <si>
    <t>&lt;/Table&gt;</t>
  </si>
  <si>
    <t>&lt;/Worksheet&gt;</t>
  </si>
  <si>
    <t>&lt;Worksheet ss:Name="KULUD"&gt;</t>
  </si>
  <si>
    <t>&lt;Cell&gt;&lt;Data ss:Type="String"&gt;Kuupäev&lt;/Data&gt;&lt;/Cell&gt;</t>
  </si>
  <si>
    <t>&lt;Cell&gt;&lt;Data ss:Type="String"&gt;Kirjeldus&lt;/Data&gt;&lt;/Cell&gt;</t>
  </si>
  <si>
    <t>&lt;Cell&gt;&lt;Data ss:Type="String"&gt;Maksja&lt;/Data&gt;&lt;/Cell&gt;</t>
  </si>
  <si>
    <t>&lt;Cell&gt;&lt;Data ss:Type="String"&gt;Summa&lt;/Data&gt;&lt;/Cell&gt;</t>
  </si>
  <si>
    <t>&lt;Worksheet ss:Name="ARVESTUS"&gt;</t>
  </si>
  <si>
    <t>&lt;Cell&gt;&lt;Data ss:Type="String"&gt;Kokku TAVALINE&lt;/Data&gt;&lt;/Cell&gt;</t>
  </si>
  <si>
    <t>&lt;Cell ss:Formula="=SUMIF(KULUD!E:E,&amp;quot;TAVALINE&amp;quot;,KULUD!D:D)"&gt;</t>
  </si>
  <si>
    <t>&lt;Data ss:Type="Number"&gt;0&lt;/Data&gt;&lt;/Cell&gt;</t>
  </si>
  <si>
    <t>&lt;Cell&gt;&lt;Data ss:Type="String"&gt;Kokku ALKOHOL&lt;/Data&gt;&lt;/Cell&gt;</t>
  </si>
  <si>
    <t>&lt;Cell ss:Formula="=SUMIF(KULUD!E:E,&amp;quot;ALKOHOL&amp;quot;,KULUD!D:D)"&gt;</t>
  </si>
  <si>
    <t>&lt;Cell&gt;&lt;Data ss:Type="String"&gt;Osalejaid kokku&lt;/Data&gt;&lt;/Cell&gt;</t>
  </si>
  <si>
    <t>&lt;Cell ss:Formula="=COUNTA(INIMESED!A:A)-1"&gt;</t>
  </si>
  <si>
    <t>&lt;Cell&gt;&lt;Data ss:Type="String"&gt;Täiskasvanuid&lt;/Data&gt;&lt;/Cell&gt;</t>
  </si>
  <si>
    <t>&lt;Cell ss:Formula="=COUNTIF(INIMESED!B:B,&amp;quot;Täiskasvanu&amp;quot;)"&gt;</t>
  </si>
  <si>
    <t>&lt;Cell&gt;&lt;Data ss:Type="String"&gt;Tavaline osa&lt;/Data&gt;&lt;/Cell&gt;</t>
  </si>
  <si>
    <t>&lt;Cell ss:Formula="=R1C2/R3C2"&gt;</t>
  </si>
  <si>
    <t>&lt;Cell&gt;&lt;Data ss:Type="String"&gt;Alkoholi osa&lt;/Data&gt;&lt;/Cell&gt;</t>
  </si>
  <si>
    <t>&lt;Cell ss:Formula="=IF(R4C2=0,0,R2C2/R4C2)"&gt;</t>
  </si>
  <si>
    <t>&lt;Row&gt;&lt;/Row&gt;</t>
  </si>
  <si>
    <t>&lt;Cell&gt;&lt;Data ss:Type="String"&gt;Maksis&lt;/Data&gt;&lt;/Cell&gt;</t>
  </si>
  <si>
    <t>&lt;Cell&gt;&lt;Data ss:Type="String"&gt;Peaks maksma&lt;/Data&gt;&lt;/Cell&gt;</t>
  </si>
  <si>
    <t>&lt;Cell&gt;&lt;Data ss:Type="String"&gt;Saldo&lt;/Data&gt;&lt;/Cell&gt;</t>
  </si>
  <si>
    <t>&lt;Row ss:AutoFitHeight="1"&gt;</t>
  </si>
  <si>
    <t>&lt;Cell ss:Formula="=INIMESED!R2C1"&gt;&lt;Data ss:Type="String"&gt;&lt;/Data&gt;&lt;/Cell&gt;</t>
  </si>
  <si>
    <t>&lt;Cell ss:Formula="=SUMIF(KULUD!C:C,RC[-1],KULUD!D:D)"&gt;&lt;Data ss:Type="Number"&gt;0&lt;/Data&gt;&lt;/Cell&gt;</t>
  </si>
  <si>
    <t>&lt;Cell ss:Formula="=IF(VLOOKUP(RC[-2],INIMESED!A:B,2,FALSE)=&amp;quot;Täiskasvanu&amp;quot;,R5C2+R6C2,R5C2)"&gt;</t>
  </si>
  <si>
    <t>&lt;Cell ss:Formula="=RC[-2]-RC[-1]"&gt;&lt;Data ss:Type="Number"&gt;0&lt;/Data&gt;&lt;/Cell&gt;</t>
  </si>
  <si>
    <t>&lt;/Workbook&gt;</t>
  </si>
  <si>
    <t>Isikukood</t>
  </si>
  <si>
    <t>Vanus</t>
  </si>
  <si>
    <t>Sugu</t>
  </si>
  <si>
    <t>uus valem</t>
  </si>
  <si>
    <t>=INT((TODAY()-DATE(IF(VALUE(LEFT(A12;1))&lt;=4;1900;2000)+MID(A12;2;2);MID(A12;4;2);MID(A12;6;2)))/365,25)</t>
  </si>
  <si>
    <t>Saadud andmed oleks vaja viia sellisele kujule</t>
  </si>
  <si>
    <t>Nisu</t>
  </si>
  <si>
    <t>Raps</t>
  </si>
  <si>
    <t>Kapsas</t>
  </si>
  <si>
    <t>Ristik</t>
  </si>
  <si>
    <t>Kokku</t>
  </si>
  <si>
    <t>Harju</t>
  </si>
  <si>
    <t>Hiiu</t>
  </si>
  <si>
    <t>Ida-Viru</t>
  </si>
  <si>
    <t>Jōgeva</t>
  </si>
  <si>
    <t>Järva</t>
  </si>
  <si>
    <t>Lääne</t>
  </si>
  <si>
    <t>Lääne-Viru</t>
  </si>
  <si>
    <t>Pōlva</t>
  </si>
  <si>
    <t>Pärnu</t>
  </si>
  <si>
    <t>Rapla</t>
  </si>
  <si>
    <t>Saare</t>
  </si>
  <si>
    <t>Tartu</t>
  </si>
  <si>
    <t>Valga</t>
  </si>
  <si>
    <t>Viljandi</t>
  </si>
  <si>
    <t>Vōru</t>
  </si>
  <si>
    <t>Andmed saadud kujul</t>
  </si>
  <si>
    <t>Nisu kokku</t>
  </si>
  <si>
    <t>Raps kokku</t>
  </si>
  <si>
    <t>Kapsas kokku</t>
  </si>
  <si>
    <t>Valge ristik</t>
  </si>
  <si>
    <t>Roosa ristik</t>
  </si>
  <si>
    <t>Punane ristik</t>
  </si>
  <si>
    <t>Väljaminekud kokku:</t>
  </si>
  <si>
    <t xml:space="preserve">Pan.kalapala kiles 310g </t>
  </si>
  <si>
    <t xml:space="preserve">Portsjonikala (lahtine) </t>
  </si>
  <si>
    <t>Vigurburger 300g (kiles)</t>
  </si>
  <si>
    <t>Vigurburger ( lahtine )</t>
  </si>
  <si>
    <t xml:space="preserve">Pan. kalafilee </t>
  </si>
  <si>
    <t>Paneerit.kalapala  -18</t>
  </si>
  <si>
    <t>Pan.filee seesami seemn.</t>
  </si>
  <si>
    <t xml:space="preserve">Suupistekala   400g </t>
  </si>
  <si>
    <t xml:space="preserve">Kalakuubikud  400g </t>
  </si>
  <si>
    <t>Kala-juurvilja burg.laht.</t>
  </si>
  <si>
    <t xml:space="preserve">Krevetid taignas 200G  </t>
  </si>
  <si>
    <t>Kalaburger väike 350g Esv</t>
  </si>
  <si>
    <t>Kalapulgad kiles 500g Es</t>
  </si>
  <si>
    <t>Suupistekala laht. Esva</t>
  </si>
  <si>
    <t>Külmut.Mintai filee Esva</t>
  </si>
  <si>
    <t>Kalaburger suur 250g Esva</t>
  </si>
  <si>
    <t>Kalabur.juurvilja 550g Es</t>
  </si>
  <si>
    <t>Kalaburger s.500g kil. Es</t>
  </si>
  <si>
    <t xml:space="preserve">Kalaburger väike laht.Es </t>
  </si>
  <si>
    <t>Kalaburger suur laht.Esva</t>
  </si>
  <si>
    <t>???</t>
  </si>
  <si>
    <t>Kalapulgad SILVER 250g E</t>
  </si>
  <si>
    <t>Vastus</t>
  </si>
  <si>
    <t>Asi</t>
  </si>
  <si>
    <t>Kood</t>
  </si>
  <si>
    <t>Kalapulgad lahtised  Esva</t>
  </si>
  <si>
    <t>Kalapulgad 250 g  Esva</t>
  </si>
  <si>
    <t>Real.hind</t>
  </si>
  <si>
    <t>Ostuhind</t>
  </si>
  <si>
    <t>Müüd.kogus</t>
  </si>
  <si>
    <t>Pk</t>
  </si>
  <si>
    <t>Nimetus</t>
  </si>
  <si>
    <t xml:space="preserve">Klient: </t>
  </si>
  <si>
    <t>Kontaktisik:</t>
  </si>
  <si>
    <t>Tel:</t>
  </si>
  <si>
    <t>Hinnapakkumine:</t>
  </si>
  <si>
    <t xml:space="preserve">OBJEKT: </t>
  </si>
  <si>
    <t>Nr</t>
  </si>
  <si>
    <t>Ühik</t>
  </si>
  <si>
    <t>Hulk</t>
  </si>
  <si>
    <t>Ühiku    hind</t>
  </si>
  <si>
    <t>Materjali maksumus</t>
  </si>
  <si>
    <t>ostuhind</t>
  </si>
  <si>
    <t>transport</t>
  </si>
  <si>
    <t>om.hind</t>
  </si>
  <si>
    <t>vahe</t>
  </si>
  <si>
    <t>kasum</t>
  </si>
  <si>
    <t>Kokku:</t>
  </si>
  <si>
    <t>Summa ilma käibemaksuta:</t>
  </si>
  <si>
    <t>Käibemaks 24%:</t>
  </si>
  <si>
    <t>Üldsumma:</t>
  </si>
  <si>
    <t xml:space="preserve"> Tarne 6-7 nädalat tellimusest,  muu 14 päeva</t>
  </si>
  <si>
    <t>Hinnad sisaldavad materjalide transporti.</t>
  </si>
  <si>
    <t>muudele toodetele kehtib transpordi hind 250eur/kompl</t>
  </si>
  <si>
    <t>Materjalidele lisanduvad kõik vajalikud sertifikaadid ja vastavusdeklaratsioonid</t>
  </si>
  <si>
    <t>Pakutud materjalidele anname 24 kuulise garantii</t>
  </si>
  <si>
    <t>Hinnapakkumine kehtib 10 päeva</t>
  </si>
  <si>
    <t>Hinnapakkumise sobivuse korral esitada kinnitus enne hinnapakkumise kehtivuse lõppu</t>
  </si>
  <si>
    <t>Maksetingimused kokkuleppel</t>
  </si>
  <si>
    <t>Süsteem</t>
  </si>
  <si>
    <t>Kontroll</t>
  </si>
  <si>
    <t>Materjal</t>
  </si>
  <si>
    <t>Ühiku hind</t>
  </si>
  <si>
    <t>R65</t>
  </si>
  <si>
    <t>üp uks kitsaspr M 11 * 21</t>
  </si>
  <si>
    <t>alu</t>
  </si>
  <si>
    <t>Tk</t>
  </si>
  <si>
    <t>+10 cm laius üp uks kitsaspr M 11 * 21</t>
  </si>
  <si>
    <t>teras</t>
  </si>
  <si>
    <t>Mm</t>
  </si>
  <si>
    <t>+10 cm kõrgus üp uks kitsaspr M 11 * 21</t>
  </si>
  <si>
    <t>puit</t>
  </si>
  <si>
    <t>Cm</t>
  </si>
  <si>
    <t>üp uks moodul M 11 * 21</t>
  </si>
  <si>
    <t>+10 cm laius üp uks moodul M 11 * 21</t>
  </si>
  <si>
    <t>+10 cm kõrgus üp uks moodul M 11 * 21</t>
  </si>
  <si>
    <t>üp näpukaitse lisa</t>
  </si>
  <si>
    <t>kp uks kitsaspr M 11 * 21</t>
  </si>
  <si>
    <t>+10 cm laius kp uks kitsaspr M 11 * 21</t>
  </si>
  <si>
    <t>+10 cm kõrgus kp uks kitsaspr M 11 * 21</t>
  </si>
  <si>
    <t>kp uks moodul M 11 * 21</t>
  </si>
  <si>
    <t>+10 cm laius kp uks moodul M 11 * 21</t>
  </si>
  <si>
    <t>+10 cm kõrgus kp uks moodul M 11 * 21</t>
  </si>
  <si>
    <t>kp näpukaitse lisa</t>
  </si>
  <si>
    <t>üp automaatuks M 11 * 21</t>
  </si>
  <si>
    <t>+10 cm laius üp automaatuks M 11 * 21</t>
  </si>
  <si>
    <t>+10 cm kõrgus üp automaatuks M 11 * 21</t>
  </si>
  <si>
    <t>kp automaatuks M 20 * 21</t>
  </si>
  <si>
    <t>+10 cm laius kp automaatuks M 20 * 21</t>
  </si>
  <si>
    <t>+10 cm kõrgus kp automaatuks M 20 * 21</t>
  </si>
  <si>
    <t>blendi L - profiil 166 010 m</t>
  </si>
  <si>
    <t>blendi L - profiil 166 020 m</t>
  </si>
  <si>
    <t>blendi L - profiil 166 030 m</t>
  </si>
  <si>
    <t>blendi T - profiil 166 060 m</t>
  </si>
  <si>
    <t>blendi T - profiil 166 050 m</t>
  </si>
  <si>
    <t>blendi T - profiil 166 070 m</t>
  </si>
  <si>
    <t>Flügeli profiil 166 470 ( m )</t>
  </si>
  <si>
    <t>aken</t>
  </si>
  <si>
    <t>Flügeli T profiil 166 510 ( m )</t>
  </si>
  <si>
    <t>akenT</t>
  </si>
  <si>
    <t xml:space="preserve">Flügeli T profiil 166480 ( m ) </t>
  </si>
  <si>
    <t xml:space="preserve">Flügeli T profiil 166490 ( m ) </t>
  </si>
  <si>
    <t xml:space="preserve">Flügeli T profiil 166640 ( m ) </t>
  </si>
  <si>
    <t xml:space="preserve">Kald / Pöördavatav akna sulus ( 1 ) </t>
  </si>
  <si>
    <t>Pöördavatav akna sulus ( 1 )</t>
  </si>
  <si>
    <t xml:space="preserve">Kaldavatav akna sulus ( 1 ) </t>
  </si>
  <si>
    <t>R50N</t>
  </si>
  <si>
    <t>blendi L - profiil 157 050 m</t>
  </si>
  <si>
    <t>blendi T - profiil 157 030 m</t>
  </si>
  <si>
    <t>blendi T - profiil 157 060 m</t>
  </si>
  <si>
    <t>blendi T - profiil 157 650 m</t>
  </si>
  <si>
    <t>blendi T - profiil 157 070 m</t>
  </si>
  <si>
    <t>L - profiili liiteid tk</t>
  </si>
  <si>
    <t>T - profiili liiteid tk</t>
  </si>
  <si>
    <t>FirestopII</t>
  </si>
  <si>
    <t>blendi L - profiil 152 710 m</t>
  </si>
  <si>
    <t>blendi T - profiil 152 700 m</t>
  </si>
  <si>
    <t>FW50+</t>
  </si>
  <si>
    <t>50 mm vertikaalprofiil</t>
  </si>
  <si>
    <t>85 mm vertikaalprofiil</t>
  </si>
  <si>
    <t>105 mm vertikaalprofiil</t>
  </si>
  <si>
    <t>125 mm vertikaalprofiil</t>
  </si>
  <si>
    <t>150 mm vertikaalprofiil</t>
  </si>
  <si>
    <t>175 mm vertikaalprofiil</t>
  </si>
  <si>
    <t>200 mm vertikaalprofiil</t>
  </si>
  <si>
    <t>50 mm horisontaalprofiil</t>
  </si>
  <si>
    <t>85 mm horisontaalprofiil</t>
  </si>
  <si>
    <t>105 mm horisontaalprofiil</t>
  </si>
  <si>
    <t>125 mm horisontaalprofiil</t>
  </si>
  <si>
    <t>150 mm horisontaalprofiil</t>
  </si>
  <si>
    <t>175 mm horisontaalprofiil</t>
  </si>
  <si>
    <t>fas_liide</t>
  </si>
  <si>
    <t>FW50+kat</t>
  </si>
  <si>
    <t>_liide</t>
  </si>
  <si>
    <t>klaasiruute</t>
  </si>
  <si>
    <t>SP3500</t>
  </si>
  <si>
    <t>Üp kitsas 11*21 SP 35 000</t>
  </si>
  <si>
    <r>
      <t xml:space="preserve">Laius juurde B1 ( </t>
    </r>
    <r>
      <rPr>
        <sz val="8"/>
        <color indexed="10"/>
        <rFont val="Arial"/>
        <family val="2"/>
      </rPr>
      <t>1=10 cm</t>
    </r>
    <r>
      <rPr>
        <sz val="10"/>
        <color indexed="10"/>
        <rFont val="Arial"/>
        <family val="2"/>
      </rPr>
      <t xml:space="preserve"> )</t>
    </r>
  </si>
  <si>
    <r>
      <t xml:space="preserve">Kõrgus juurde H1 ( </t>
    </r>
    <r>
      <rPr>
        <sz val="8"/>
        <color indexed="10"/>
        <rFont val="Arial"/>
        <family val="2"/>
      </rPr>
      <t>1=10 cm</t>
    </r>
    <r>
      <rPr>
        <sz val="10"/>
        <color indexed="10"/>
        <rFont val="Arial"/>
        <family val="2"/>
      </rPr>
      <t xml:space="preserve"> )</t>
    </r>
  </si>
  <si>
    <t>Üp moodul 11*21 SP 35 000</t>
  </si>
  <si>
    <t>Kp kitsas 20*21 SP 35 000</t>
  </si>
  <si>
    <t>Kp moodul 20*21 SP 35 000</t>
  </si>
  <si>
    <t>Üp näpukaitse tih ga</t>
  </si>
  <si>
    <t>Kp näpukaitse tih ga</t>
  </si>
  <si>
    <t>L profiil SP 35 021 ( m )</t>
  </si>
  <si>
    <t>L profiili liiteid ( tk. )</t>
  </si>
  <si>
    <t>T profiil SP 35 022 ( m )</t>
  </si>
  <si>
    <t>T profiili liiteid ( tk. )</t>
  </si>
  <si>
    <t>2 erinevat värvi</t>
  </si>
  <si>
    <t>Üp kitsas 11*21 SP 35 000 E30</t>
  </si>
  <si>
    <t>Perenimi</t>
  </si>
  <si>
    <t>Eesnimi</t>
  </si>
  <si>
    <t>Elukoht</t>
  </si>
  <si>
    <t>Töölevõtt</t>
  </si>
  <si>
    <t>Palk</t>
  </si>
  <si>
    <t>Kuusk</t>
  </si>
  <si>
    <t>Aadu</t>
  </si>
  <si>
    <t>M</t>
  </si>
  <si>
    <t>Paide</t>
  </si>
  <si>
    <t>Kask</t>
  </si>
  <si>
    <t>Eedi</t>
  </si>
  <si>
    <t>Mänd</t>
  </si>
  <si>
    <t>Aare</t>
  </si>
  <si>
    <t>Tallinn</t>
  </si>
  <si>
    <t>Haab</t>
  </si>
  <si>
    <t>Maali</t>
  </si>
  <si>
    <t>N</t>
  </si>
  <si>
    <t>Kivi</t>
  </si>
  <si>
    <t>Kalle</t>
  </si>
  <si>
    <t>Pärn</t>
  </si>
  <si>
    <t>Margus</t>
  </si>
  <si>
    <t>Mare</t>
  </si>
  <si>
    <t>Sõnajalg</t>
  </si>
  <si>
    <t xml:space="preserve">Torim </t>
  </si>
  <si>
    <t>Eve</t>
  </si>
  <si>
    <t xml:space="preserve">Kuusk </t>
  </si>
  <si>
    <t>Vambola</t>
  </si>
  <si>
    <t>Kuupäev:</t>
  </si>
  <si>
    <t>Ülesanne</t>
  </si>
  <si>
    <t>1.</t>
  </si>
  <si>
    <t>Kuidas võetakse sularaha kontorist vanusegruppide lõikes.</t>
  </si>
  <si>
    <t>- alla 50 (ka. 50)</t>
  </si>
  <si>
    <t>- 51-60</t>
  </si>
  <si>
    <t>- 61-70</t>
  </si>
  <si>
    <t>- 71-90</t>
  </si>
  <si>
    <t>- üle 90</t>
  </si>
  <si>
    <t>1)</t>
  </si>
  <si>
    <t>Vanusegruppide lõikes tuua välja tehingud kokku ning</t>
  </si>
  <si>
    <t>summad kokku, samuti mõlemal juhul proportsioonid</t>
  </si>
  <si>
    <t>vanusegrupiti. (soovitav teha ka graafik)</t>
  </si>
  <si>
    <t>2)</t>
  </si>
  <si>
    <t>Kas väide, et alla 50 aastased mehed käivad rohkem</t>
  </si>
  <si>
    <t>kontorist sularaha välja võtmas kui naised, on tõene?</t>
  </si>
  <si>
    <t>(sh. näita nende omavaheline proportsioon)</t>
  </si>
  <si>
    <t>2.</t>
  </si>
  <si>
    <t>Kuidas võetakse sularaha kontorist kliendisegmentide lõikes.</t>
  </si>
  <si>
    <t>- Püsiklient</t>
  </si>
  <si>
    <t>- Ostujõuline</t>
  </si>
  <si>
    <t>- Võtmeklient</t>
  </si>
  <si>
    <t>- Personaalklient</t>
  </si>
  <si>
    <t>- FIE</t>
  </si>
  <si>
    <t>Kliendisegmentide lõikes tuua välja tehingud kokku ning</t>
  </si>
  <si>
    <t>segmenditi.</t>
  </si>
  <si>
    <t>Kas väide, et kontorist sularaha väljavõtvad võtmekliendid</t>
  </si>
  <si>
    <t>omavad üldjuhul kaarti, on tõene?</t>
  </si>
  <si>
    <t>(sh. näita võtmeklientidest kaardiomanike ja mitteomanike</t>
  </si>
  <si>
    <t>omavaheline proportsioon). Näita ka graafikult.</t>
  </si>
  <si>
    <t>3)</t>
  </si>
  <si>
    <t>Millises kontoris käib kõige rohkem üle 90-aastaseid</t>
  </si>
  <si>
    <t>sularahaväljavõtjaid? Too välja osakaal kogu kontorivõrgust.</t>
  </si>
  <si>
    <t>3.</t>
  </si>
  <si>
    <r>
      <t>Tee raport</t>
    </r>
    <r>
      <rPr>
        <sz val="11"/>
        <color theme="1"/>
        <rFont val="Calibri"/>
        <family val="2"/>
        <charset val="186"/>
        <scheme val="minor"/>
      </rPr>
      <t>, kus oleksid näha kontorid, segmendid ning</t>
    </r>
  </si>
  <si>
    <t>keskmine väljavõtu summa kliendi kohta.</t>
  </si>
  <si>
    <t>Tee ka graafik kontorivõrgu keskmise kohta segmenditi.</t>
  </si>
  <si>
    <t>Palun näidata ülesannete lahendusetapid.</t>
  </si>
  <si>
    <t>Segment</t>
  </si>
  <si>
    <t>Püsiklient</t>
  </si>
  <si>
    <t>Võtmeklient</t>
  </si>
  <si>
    <t>FIE</t>
  </si>
  <si>
    <t>Ostujõuline</t>
  </si>
  <si>
    <t>Personaalklient</t>
  </si>
  <si>
    <t>Väärtus 2</t>
  </si>
  <si>
    <t>Kontor</t>
  </si>
  <si>
    <t>Tehingute maht/ käive</t>
  </si>
  <si>
    <t>Tehingute arv</t>
  </si>
  <si>
    <t>Deebetkaardi olemasolu</t>
  </si>
  <si>
    <t>Tehingute maht</t>
  </si>
  <si>
    <t>Rüütli</t>
  </si>
  <si>
    <t>Ei</t>
  </si>
  <si>
    <t>- üle 61 (ka. 61)</t>
  </si>
  <si>
    <t>mehed</t>
  </si>
  <si>
    <t>üle 61</t>
  </si>
  <si>
    <t>Järve</t>
  </si>
  <si>
    <t>On</t>
  </si>
  <si>
    <t>naised</t>
  </si>
  <si>
    <t>41-60</t>
  </si>
  <si>
    <t>Haapsalu</t>
  </si>
  <si>
    <t>31-40</t>
  </si>
  <si>
    <t>Võru</t>
  </si>
  <si>
    <t>21-30</t>
  </si>
  <si>
    <t>Barclay</t>
  </si>
  <si>
    <t>Räpina</t>
  </si>
  <si>
    <t>Liivalaia</t>
  </si>
  <si>
    <t>- 41-60</t>
  </si>
  <si>
    <t>Tammelinna</t>
  </si>
  <si>
    <t>Vikerkaare</t>
  </si>
  <si>
    <t>Jõhvi</t>
  </si>
  <si>
    <t>- 31-40</t>
  </si>
  <si>
    <t>Väike-Liivalaia</t>
  </si>
  <si>
    <t>Tapa</t>
  </si>
  <si>
    <t>- 21-30</t>
  </si>
  <si>
    <t>Narva</t>
  </si>
  <si>
    <t>Pae</t>
  </si>
  <si>
    <t>Kreutzwaldi</t>
  </si>
  <si>
    <t>- alla 20 (ka. 20)</t>
  </si>
  <si>
    <t>Raeplatsi</t>
  </si>
  <si>
    <t>Tehingute maht &gt;61</t>
  </si>
  <si>
    <t>Mere</t>
  </si>
  <si>
    <t>&gt;60</t>
  </si>
  <si>
    <t>Kalda</t>
  </si>
  <si>
    <t>kokku</t>
  </si>
  <si>
    <t>Aleksandri</t>
  </si>
  <si>
    <t>Karlova</t>
  </si>
  <si>
    <t>Rävala</t>
  </si>
  <si>
    <t>Ringi</t>
  </si>
  <si>
    <t>Sakala</t>
  </si>
  <si>
    <t>Kaubakeskuse</t>
  </si>
  <si>
    <t>Rakvere</t>
  </si>
  <si>
    <t>Forelli</t>
  </si>
  <si>
    <t>Sillamäe</t>
  </si>
  <si>
    <t>Papiniidu</t>
  </si>
  <si>
    <t>Nõmme</t>
  </si>
  <si>
    <t>Põlva</t>
  </si>
  <si>
    <t>Ülejõe</t>
  </si>
  <si>
    <t>Koidula</t>
  </si>
  <si>
    <t>Mustamäe</t>
  </si>
  <si>
    <t>Sõle</t>
  </si>
  <si>
    <t>Vanalinna</t>
  </si>
  <si>
    <t>Iidla</t>
  </si>
  <si>
    <t>Kuressaare</t>
  </si>
  <si>
    <t>Tamsalu</t>
  </si>
  <si>
    <t>Keila</t>
  </si>
  <si>
    <t>Emajõe</t>
  </si>
  <si>
    <t>Laagna</t>
  </si>
  <si>
    <t>Kärdla</t>
  </si>
  <si>
    <t>Port-Arturi</t>
  </si>
  <si>
    <t>Kristiine</t>
  </si>
  <si>
    <t>Kose</t>
  </si>
  <si>
    <t>Kilingi-Nõmme</t>
  </si>
  <si>
    <t>Jõgeva</t>
  </si>
  <si>
    <t>Tammsaare</t>
  </si>
  <si>
    <t>Kohtla-Järve</t>
  </si>
  <si>
    <t>Saue</t>
  </si>
  <si>
    <t>Paldiski</t>
  </si>
  <si>
    <t>Kallavere</t>
  </si>
  <si>
    <t>Linnakontor</t>
  </si>
  <si>
    <t>Kuusalu</t>
  </si>
  <si>
    <t>Viimsi</t>
  </si>
  <si>
    <t>Õismäe</t>
  </si>
  <si>
    <t>Magdaleena</t>
  </si>
  <si>
    <t>Saku</t>
  </si>
  <si>
    <t>Pirita</t>
  </si>
  <si>
    <t>Mustakivi</t>
  </si>
  <si>
    <t>Akadeemia</t>
  </si>
  <si>
    <t>Elva</t>
  </si>
  <si>
    <t>Priisle</t>
  </si>
  <si>
    <t>Vändra</t>
  </si>
  <si>
    <t>Peterburi</t>
  </si>
  <si>
    <t>Loksa</t>
  </si>
  <si>
    <t>Jüri</t>
  </si>
  <si>
    <t>Mõelda kuidas on otstarbekas antud tabelit luua, et hiljem oleks võimalus ka gruppide kaupa analüüsida kulusid ja tulusid</t>
  </si>
  <si>
    <t>Arvutada juurde k.m</t>
  </si>
  <si>
    <t>Lisada oma tööde hind ja kasum</t>
  </si>
  <si>
    <t>Endal otsustada, millised on kulud ja mis on hinnad.</t>
  </si>
  <si>
    <t>Kasutusel on 3 grupi tooted, Värvid, Kattematerjalid, Muud tooted. (Võib olla rohkem)</t>
  </si>
  <si>
    <t>Luua arvutiklassi kapitaalremondi kalkulatsioon.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</si>
</sst>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General_)"/>
    <numFmt numFmtId="165" formatCode="0\ &quot;kr&quot;"/>
  </numFmts>
  <fonts count="54" x14ac:knownFonts="1">
    <font>
      <sz val="11"/>
      <color theme="1"/>
      <name val="Calibri"/>
      <family val="2"/>
      <charset val="186"/>
      <scheme val="minor"/>
    </font>
    <font>
      <sz val="11"/>
      <color theme="1"/>
      <name val="Calibri"/>
      <family val="2"/>
      <charset val="186"/>
      <scheme val="minor"/>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57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sz val="10"/>
      <name val="Calibri Light"/>
      <family val="2"/>
    </font>
    <font>
      <sz val="10"/>
      <color rgb="FF000000"/>
      <name val="Calibri Light"/>
      <family val="2"/>
    </font>
    <font>
      <sz val="11"/>
      <color rgb="FF000000"/>
      <name val="Calibri Light"/>
      <family val="2"/>
    </font>
    <font>
      <sz val="10"/>
      <name val="Courier"/>
    </font>
    <font>
      <sz val="12"/>
      <name val="Arial"/>
      <family val="2"/>
      <charset val="186"/>
    </font>
    <font>
      <sz val="10"/>
      <name val="Arial"/>
      <family val="2"/>
      <charset val="186"/>
    </font>
    <font>
      <b/>
      <sz val="10"/>
      <name val="Arial"/>
      <family val="2"/>
    </font>
    <font>
      <sz val="11"/>
      <color indexed="63"/>
      <name val="Calibri"/>
      <family val="2"/>
      <charset val="186"/>
    </font>
    <font>
      <b/>
      <sz val="11"/>
      <name val="Arial Baltic"/>
      <family val="2"/>
      <charset val="186"/>
    </font>
    <font>
      <b/>
      <i/>
      <sz val="28"/>
      <name val="Castellar"/>
      <family val="1"/>
      <charset val="1"/>
    </font>
    <font>
      <b/>
      <sz val="11"/>
      <name val="Arial"/>
      <family val="2"/>
      <charset val="1"/>
    </font>
    <font>
      <sz val="11"/>
      <name val="Arial"/>
      <family val="2"/>
      <charset val="1"/>
    </font>
    <font>
      <sz val="11"/>
      <color indexed="12"/>
      <name val="Arial"/>
      <family val="2"/>
      <charset val="1"/>
    </font>
    <font>
      <sz val="11"/>
      <color indexed="8"/>
      <name val="Arial"/>
      <family val="2"/>
      <charset val="1"/>
    </font>
    <font>
      <sz val="11"/>
      <name val="Arial Baltic"/>
      <family val="2"/>
      <charset val="186"/>
    </font>
    <font>
      <sz val="11"/>
      <name val="Arial"/>
      <family val="2"/>
      <charset val="186"/>
    </font>
    <font>
      <sz val="11"/>
      <color indexed="8"/>
      <name val="Arial"/>
      <family val="2"/>
      <charset val="186"/>
    </font>
    <font>
      <b/>
      <sz val="11"/>
      <color indexed="63"/>
      <name val="Calibri"/>
      <family val="2"/>
      <charset val="186"/>
    </font>
    <font>
      <b/>
      <sz val="11"/>
      <name val="Arial Baltic"/>
      <charset val="186"/>
    </font>
    <font>
      <b/>
      <sz val="9"/>
      <name val="Arial Baltic"/>
      <family val="2"/>
      <charset val="186"/>
    </font>
    <font>
      <b/>
      <i/>
      <sz val="9"/>
      <name val="Arial Baltic"/>
      <charset val="186"/>
    </font>
    <font>
      <sz val="11"/>
      <color indexed="63"/>
      <name val="Arial"/>
      <family val="2"/>
      <charset val="1"/>
    </font>
    <font>
      <b/>
      <sz val="9"/>
      <color indexed="63"/>
      <name val="Arial Rounded MT Bold"/>
      <family val="2"/>
      <charset val="1"/>
    </font>
    <font>
      <b/>
      <sz val="10"/>
      <color indexed="9"/>
      <name val="Arial"/>
      <family val="2"/>
    </font>
    <font>
      <b/>
      <sz val="10"/>
      <color indexed="9"/>
      <name val="Arial"/>
      <charset val="186"/>
    </font>
    <font>
      <sz val="10"/>
      <color indexed="10"/>
      <name val="Arial"/>
      <family val="2"/>
    </font>
    <font>
      <sz val="10"/>
      <color indexed="12"/>
      <name val="Arial"/>
      <family val="2"/>
    </font>
    <font>
      <sz val="10"/>
      <name val="Arial"/>
      <family val="2"/>
    </font>
    <font>
      <sz val="8"/>
      <color indexed="10"/>
      <name val="Arial"/>
      <family val="2"/>
    </font>
    <font>
      <b/>
      <sz val="10"/>
      <color indexed="10"/>
      <name val="Arial"/>
      <family val="2"/>
    </font>
    <font>
      <b/>
      <sz val="8"/>
      <color indexed="81"/>
      <name val="Tahoma"/>
    </font>
    <font>
      <sz val="8"/>
      <color indexed="81"/>
      <name val="Tahoma"/>
    </font>
    <font>
      <sz val="10"/>
      <name val="MS Sans Serif"/>
    </font>
    <font>
      <b/>
      <sz val="12"/>
      <name val="Calibri"/>
      <family val="2"/>
      <charset val="186"/>
      <scheme val="minor"/>
    </font>
    <font>
      <sz val="12"/>
      <name val="Calibri"/>
      <family val="2"/>
      <charset val="186"/>
      <scheme val="minor"/>
    </font>
    <font>
      <b/>
      <sz val="10"/>
      <name val="Arial"/>
      <family val="2"/>
      <charset val="186"/>
    </font>
  </fonts>
  <fills count="4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1E8"/>
        <bgColor rgb="FF000000"/>
      </patternFill>
    </fill>
    <fill>
      <patternFill patternType="solid">
        <fgColor rgb="FFFFFF00"/>
        <bgColor rgb="FF000000"/>
      </patternFill>
    </fill>
    <fill>
      <patternFill patternType="solid">
        <fgColor indexed="13"/>
        <bgColor indexed="64"/>
      </patternFill>
    </fill>
    <fill>
      <patternFill patternType="solid">
        <fgColor indexed="9"/>
        <bgColor indexed="26"/>
      </patternFill>
    </fill>
    <fill>
      <patternFill patternType="solid">
        <fgColor indexed="22"/>
        <bgColor indexed="31"/>
      </patternFill>
    </fill>
    <fill>
      <patternFill patternType="solid">
        <fgColor indexed="8"/>
        <bgColor indexed="64"/>
      </patternFill>
    </fill>
    <fill>
      <patternFill patternType="solid">
        <fgColor indexed="41"/>
        <bgColor indexed="64"/>
      </patternFill>
    </fill>
  </fills>
  <borders count="3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DEB295"/>
      </left>
      <right style="thin">
        <color rgb="FFDEB295"/>
      </right>
      <top style="thin">
        <color rgb="FFDEB295"/>
      </top>
      <bottom/>
      <diagonal/>
    </border>
    <border>
      <left style="thin">
        <color rgb="FFDEB295"/>
      </left>
      <right/>
      <top/>
      <bottom/>
      <diagonal/>
    </border>
    <border>
      <left style="thin">
        <color rgb="FFDEB295"/>
      </left>
      <right style="thin">
        <color rgb="FFDEB295"/>
      </right>
      <top style="thin">
        <color rgb="FFDEB295"/>
      </top>
      <bottom style="thin">
        <color rgb="FFDEB295"/>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8"/>
      </left>
      <right/>
      <top style="double">
        <color indexed="8"/>
      </top>
      <bottom style="double">
        <color indexed="8"/>
      </bottom>
      <diagonal/>
    </border>
    <border>
      <left/>
      <right/>
      <top style="double">
        <color indexed="8"/>
      </top>
      <bottom style="double">
        <color indexed="8"/>
      </bottom>
      <diagonal/>
    </border>
    <border>
      <left/>
      <right style="thin">
        <color indexed="8"/>
      </right>
      <top style="double">
        <color indexed="8"/>
      </top>
      <bottom style="double">
        <color indexed="8"/>
      </bottom>
      <diagonal/>
    </border>
    <border>
      <left style="hair">
        <color indexed="8"/>
      </left>
      <right/>
      <top style="hair">
        <color indexed="8"/>
      </top>
      <bottom/>
      <diagonal/>
    </border>
    <border>
      <left/>
      <right/>
      <top style="hair">
        <color indexed="8"/>
      </top>
      <bottom/>
      <diagonal/>
    </border>
    <border>
      <left/>
      <right style="hair">
        <color indexed="8"/>
      </right>
      <top/>
      <bottom/>
      <diagonal/>
    </border>
    <border>
      <left style="hair">
        <color indexed="8"/>
      </left>
      <right/>
      <top/>
      <bottom/>
      <diagonal/>
    </border>
    <border>
      <left style="hair">
        <color indexed="8"/>
      </left>
      <right/>
      <top/>
      <bottom style="hair">
        <color indexed="8"/>
      </bottom>
      <diagonal/>
    </border>
    <border>
      <left/>
      <right/>
      <top/>
      <bottom style="hair">
        <color indexed="8"/>
      </bottom>
      <diagonal/>
    </border>
    <border>
      <left/>
      <right style="hair">
        <color indexed="8"/>
      </right>
      <top/>
      <bottom style="hair">
        <color indexed="8"/>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5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164" fontId="21" fillId="0" borderId="0"/>
    <xf numFmtId="0" fontId="23" fillId="0" borderId="0"/>
    <xf numFmtId="0" fontId="23" fillId="0" borderId="0"/>
    <xf numFmtId="0" fontId="25" fillId="0" borderId="0"/>
    <xf numFmtId="0" fontId="50" fillId="0" borderId="0"/>
    <xf numFmtId="40" fontId="50" fillId="0" borderId="0" applyFont="0" applyFill="0" applyBorder="0" applyAlignment="0" applyProtection="0"/>
    <xf numFmtId="0" fontId="45" fillId="0" borderId="0"/>
    <xf numFmtId="9" fontId="45" fillId="0" borderId="0" applyFont="0" applyFill="0" applyBorder="0" applyAlignment="0" applyProtection="0"/>
  </cellStyleXfs>
  <cellXfs count="138">
    <xf numFmtId="0" fontId="0" fillId="0" borderId="0" xfId="0"/>
    <xf numFmtId="0" fontId="18" fillId="33" borderId="10" xfId="0" applyFont="1" applyFill="1" applyBorder="1" applyAlignment="1">
      <alignment vertical="center"/>
    </xf>
    <xf numFmtId="0" fontId="19" fillId="34" borderId="11" xfId="0" applyFont="1" applyFill="1" applyBorder="1" applyAlignment="1">
      <alignment vertical="center"/>
    </xf>
    <xf numFmtId="0" fontId="20" fillId="0" borderId="12" xfId="0" applyFont="1" applyBorder="1"/>
    <xf numFmtId="0" fontId="20" fillId="0" borderId="0" xfId="0" applyFont="1"/>
    <xf numFmtId="0" fontId="22" fillId="0" borderId="0" xfId="42" quotePrefix="1" applyNumberFormat="1" applyFont="1"/>
    <xf numFmtId="0" fontId="24" fillId="0" borderId="0" xfId="43" applyFont="1"/>
    <xf numFmtId="0" fontId="23" fillId="0" borderId="0" xfId="43"/>
    <xf numFmtId="0" fontId="23" fillId="0" borderId="13" xfId="43" applyBorder="1"/>
    <xf numFmtId="0" fontId="23" fillId="35" borderId="0" xfId="43" applyFill="1"/>
    <xf numFmtId="0" fontId="23" fillId="0" borderId="0" xfId="44"/>
    <xf numFmtId="0" fontId="23" fillId="0" borderId="0" xfId="44" applyAlignment="1">
      <alignment horizontal="center"/>
    </xf>
    <xf numFmtId="2" fontId="24" fillId="0" borderId="14" xfId="44" applyNumberFormat="1" applyFont="1" applyBorder="1"/>
    <xf numFmtId="0" fontId="24" fillId="0" borderId="14" xfId="44" applyFont="1" applyBorder="1"/>
    <xf numFmtId="0" fontId="24" fillId="0" borderId="14" xfId="44" applyFont="1" applyBorder="1" applyAlignment="1">
      <alignment horizontal="center"/>
    </xf>
    <xf numFmtId="2" fontId="23" fillId="0" borderId="14" xfId="44" applyNumberFormat="1" applyBorder="1"/>
    <xf numFmtId="0" fontId="23" fillId="0" borderId="14" xfId="44" applyBorder="1"/>
    <xf numFmtId="0" fontId="23" fillId="0" borderId="14" xfId="44" applyBorder="1" applyAlignment="1">
      <alignment horizontal="center"/>
    </xf>
    <xf numFmtId="2" fontId="23" fillId="0" borderId="15" xfId="44" applyNumberFormat="1" applyBorder="1"/>
    <xf numFmtId="0" fontId="26" fillId="36" borderId="0" xfId="45" applyFont="1" applyFill="1" applyAlignment="1">
      <alignment horizontal="center" vertical="center" wrapText="1"/>
    </xf>
    <xf numFmtId="0" fontId="25" fillId="0" borderId="0" xfId="45"/>
    <xf numFmtId="0" fontId="27" fillId="36" borderId="0" xfId="45" applyFont="1" applyFill="1" applyAlignment="1">
      <alignment horizontal="center" vertical="center" wrapText="1"/>
    </xf>
    <xf numFmtId="0" fontId="28" fillId="36" borderId="0" xfId="45" applyFont="1" applyFill="1" applyAlignment="1">
      <alignment horizontal="left" vertical="center" wrapText="1"/>
    </xf>
    <xf numFmtId="0" fontId="28" fillId="36" borderId="0" xfId="45" applyFont="1" applyFill="1" applyAlignment="1">
      <alignment horizontal="center" vertical="center" wrapText="1"/>
    </xf>
    <xf numFmtId="0" fontId="29" fillId="36" borderId="0" xfId="45" applyFont="1" applyFill="1" applyAlignment="1">
      <alignment horizontal="center" vertical="center" wrapText="1"/>
    </xf>
    <xf numFmtId="14" fontId="29" fillId="36" borderId="0" xfId="45" applyNumberFormat="1" applyFont="1" applyFill="1" applyAlignment="1">
      <alignment horizontal="center" vertical="center" wrapText="1"/>
    </xf>
    <xf numFmtId="0" fontId="29" fillId="36" borderId="0" xfId="45" applyFont="1" applyFill="1" applyAlignment="1">
      <alignment horizontal="left" vertical="center" wrapText="1"/>
    </xf>
    <xf numFmtId="0" fontId="30" fillId="36" borderId="0" xfId="45" applyFont="1" applyFill="1" applyAlignment="1">
      <alignment horizontal="left" vertical="center" wrapText="1"/>
    </xf>
    <xf numFmtId="0" fontId="29" fillId="36" borderId="0" xfId="45" applyFont="1" applyFill="1" applyAlignment="1">
      <alignment horizontal="left" vertical="center" wrapText="1"/>
    </xf>
    <xf numFmtId="0" fontId="28" fillId="36" borderId="0" xfId="45" applyFont="1" applyFill="1" applyAlignment="1">
      <alignment horizontal="justify" vertical="center" wrapText="1"/>
    </xf>
    <xf numFmtId="0" fontId="28" fillId="37" borderId="16" xfId="45" applyFont="1" applyFill="1" applyBorder="1" applyAlignment="1">
      <alignment horizontal="center" vertical="center" wrapText="1"/>
    </xf>
    <xf numFmtId="0" fontId="28" fillId="37" borderId="17" xfId="45" applyFont="1" applyFill="1" applyBorder="1" applyAlignment="1">
      <alignment horizontal="center" vertical="center" wrapText="1"/>
    </xf>
    <xf numFmtId="0" fontId="28" fillId="37" borderId="18" xfId="45" applyFont="1" applyFill="1" applyBorder="1" applyAlignment="1">
      <alignment horizontal="center" vertical="center" wrapText="1"/>
    </xf>
    <xf numFmtId="0" fontId="29" fillId="0" borderId="19" xfId="45" applyFont="1" applyBorder="1" applyAlignment="1">
      <alignment horizontal="center" vertical="top" wrapText="1"/>
    </xf>
    <xf numFmtId="0" fontId="29" fillId="0" borderId="20" xfId="45" applyFont="1" applyBorder="1" applyAlignment="1">
      <alignment horizontal="left" vertical="top" wrapText="1"/>
    </xf>
    <xf numFmtId="0" fontId="29" fillId="0" borderId="20" xfId="45" applyFont="1" applyBorder="1" applyAlignment="1">
      <alignment horizontal="center" vertical="top" wrapText="1"/>
    </xf>
    <xf numFmtId="0" fontId="29" fillId="0" borderId="20" xfId="45" applyFont="1" applyBorder="1" applyAlignment="1">
      <alignment horizontal="right" vertical="top" wrapText="1"/>
    </xf>
    <xf numFmtId="4" fontId="29" fillId="0" borderId="21" xfId="45" applyNumberFormat="1" applyFont="1" applyBorder="1" applyAlignment="1">
      <alignment horizontal="right" vertical="center"/>
    </xf>
    <xf numFmtId="0" fontId="29" fillId="36" borderId="22" xfId="45" applyFont="1" applyFill="1" applyBorder="1" applyAlignment="1">
      <alignment horizontal="center" vertical="top"/>
    </xf>
    <xf numFmtId="0" fontId="29" fillId="0" borderId="22" xfId="45" applyFont="1" applyBorder="1" applyAlignment="1">
      <alignment horizontal="center" vertical="top"/>
    </xf>
    <xf numFmtId="0" fontId="31" fillId="0" borderId="0" xfId="45" applyFont="1" applyAlignment="1">
      <alignment horizontal="left"/>
    </xf>
    <xf numFmtId="0" fontId="29" fillId="0" borderId="0" xfId="45" applyFont="1" applyAlignment="1">
      <alignment horizontal="center"/>
    </xf>
    <xf numFmtId="0" fontId="31" fillId="0" borderId="0" xfId="45" applyFont="1" applyAlignment="1">
      <alignment horizontal="center"/>
    </xf>
    <xf numFmtId="4" fontId="29" fillId="0" borderId="0" xfId="45" applyNumberFormat="1" applyFont="1"/>
    <xf numFmtId="0" fontId="31" fillId="0" borderId="0" xfId="45" applyFont="1" applyAlignment="1">
      <alignment horizontal="justify"/>
    </xf>
    <xf numFmtId="0" fontId="32" fillId="0" borderId="22" xfId="45" applyFont="1" applyBorder="1" applyAlignment="1">
      <alignment horizontal="center" vertical="top"/>
    </xf>
    <xf numFmtId="0" fontId="31" fillId="0" borderId="0" xfId="45" applyFont="1" applyAlignment="1">
      <alignment wrapText="1"/>
    </xf>
    <xf numFmtId="0" fontId="33" fillId="0" borderId="0" xfId="45" applyFont="1" applyAlignment="1">
      <alignment horizontal="center"/>
    </xf>
    <xf numFmtId="0" fontId="34" fillId="0" borderId="0" xfId="45" applyFont="1" applyAlignment="1">
      <alignment horizontal="center"/>
    </xf>
    <xf numFmtId="4" fontId="32" fillId="0" borderId="0" xfId="45" applyNumberFormat="1" applyFont="1"/>
    <xf numFmtId="0" fontId="32" fillId="0" borderId="23" xfId="45" applyFont="1" applyBorder="1" applyAlignment="1">
      <alignment horizontal="center" vertical="top"/>
    </xf>
    <xf numFmtId="0" fontId="32" fillId="0" borderId="24" xfId="45" applyFont="1" applyBorder="1" applyAlignment="1">
      <alignment vertical="top" wrapText="1"/>
    </xf>
    <xf numFmtId="0" fontId="32" fillId="0" borderId="24" xfId="45" applyFont="1" applyBorder="1" applyAlignment="1">
      <alignment horizontal="right" vertical="center"/>
    </xf>
    <xf numFmtId="0" fontId="34" fillId="0" borderId="24" xfId="45" applyFont="1" applyBorder="1" applyAlignment="1">
      <alignment horizontal="center"/>
    </xf>
    <xf numFmtId="4" fontId="32" fillId="0" borderId="24" xfId="45" applyNumberFormat="1" applyFont="1" applyBorder="1"/>
    <xf numFmtId="4" fontId="29" fillId="0" borderId="25" xfId="45" applyNumberFormat="1" applyFont="1" applyBorder="1" applyAlignment="1">
      <alignment horizontal="right" vertical="center"/>
    </xf>
    <xf numFmtId="0" fontId="35" fillId="0" borderId="0" xfId="45" applyFont="1"/>
    <xf numFmtId="0" fontId="32" fillId="0" borderId="0" xfId="45" applyFont="1" applyAlignment="1">
      <alignment horizontal="center" vertical="top"/>
    </xf>
    <xf numFmtId="0" fontId="32" fillId="0" borderId="0" xfId="45" applyFont="1" applyAlignment="1">
      <alignment vertical="top" wrapText="1"/>
    </xf>
    <xf numFmtId="0" fontId="32" fillId="0" borderId="0" xfId="45" applyFont="1" applyAlignment="1">
      <alignment horizontal="right" vertical="center"/>
    </xf>
    <xf numFmtId="4" fontId="36" fillId="0" borderId="0" xfId="45" applyNumberFormat="1" applyFont="1" applyAlignment="1">
      <alignment horizontal="right" vertical="center"/>
    </xf>
    <xf numFmtId="0" fontId="32" fillId="0" borderId="0" xfId="45" applyFont="1" applyAlignment="1">
      <alignment wrapText="1"/>
    </xf>
    <xf numFmtId="0" fontId="32" fillId="0" borderId="0" xfId="45" applyFont="1"/>
    <xf numFmtId="0" fontId="26" fillId="0" borderId="0" xfId="45" applyFont="1" applyAlignment="1">
      <alignment horizontal="right"/>
    </xf>
    <xf numFmtId="4" fontId="26" fillId="0" borderId="0" xfId="45" applyNumberFormat="1" applyFont="1"/>
    <xf numFmtId="9" fontId="32" fillId="0" borderId="0" xfId="45" applyNumberFormat="1" applyFont="1"/>
    <xf numFmtId="0" fontId="37" fillId="0" borderId="0" xfId="45" applyFont="1" applyAlignment="1">
      <alignment wrapText="1"/>
    </xf>
    <xf numFmtId="0" fontId="38" fillId="0" borderId="0" xfId="45" applyFont="1" applyAlignment="1">
      <alignment horizontal="right"/>
    </xf>
    <xf numFmtId="4" fontId="38" fillId="0" borderId="0" xfId="45" applyNumberFormat="1" applyFont="1"/>
    <xf numFmtId="0" fontId="39" fillId="0" borderId="0" xfId="45" applyFont="1" applyAlignment="1">
      <alignment horizontal="left"/>
    </xf>
    <xf numFmtId="0" fontId="40" fillId="0" borderId="0" xfId="45" applyFont="1"/>
    <xf numFmtId="0" fontId="41" fillId="38" borderId="0" xfId="0" applyFont="1" applyFill="1"/>
    <xf numFmtId="0" fontId="42" fillId="38" borderId="0" xfId="0" applyFont="1" applyFill="1" applyAlignment="1">
      <alignment horizontal="center"/>
    </xf>
    <xf numFmtId="3" fontId="42" fillId="38" borderId="0" xfId="0" applyNumberFormat="1" applyFont="1" applyFill="1" applyAlignment="1">
      <alignment horizontal="center"/>
    </xf>
    <xf numFmtId="0" fontId="0" fillId="0" borderId="13" xfId="0" applyBorder="1"/>
    <xf numFmtId="0" fontId="0" fillId="39" borderId="13" xfId="0" applyFill="1" applyBorder="1"/>
    <xf numFmtId="3" fontId="0" fillId="0" borderId="13" xfId="0" applyNumberFormat="1" applyBorder="1"/>
    <xf numFmtId="0" fontId="0" fillId="0" borderId="0" xfId="0" quotePrefix="1"/>
    <xf numFmtId="0" fontId="0" fillId="39" borderId="0" xfId="0" applyFill="1"/>
    <xf numFmtId="3" fontId="0" fillId="0" borderId="0" xfId="0" applyNumberFormat="1"/>
    <xf numFmtId="0" fontId="43" fillId="0" borderId="0" xfId="0" applyFont="1"/>
    <xf numFmtId="3" fontId="43" fillId="0" borderId="0" xfId="0" applyNumberFormat="1" applyFont="1"/>
    <xf numFmtId="0" fontId="43" fillId="0" borderId="0" xfId="0" quotePrefix="1" applyFont="1"/>
    <xf numFmtId="0" fontId="44" fillId="0" borderId="0" xfId="0" applyFont="1"/>
    <xf numFmtId="3" fontId="44" fillId="0" borderId="0" xfId="0" applyNumberFormat="1" applyFont="1"/>
    <xf numFmtId="0" fontId="45" fillId="0" borderId="0" xfId="0" applyFont="1"/>
    <xf numFmtId="3" fontId="45" fillId="0" borderId="0" xfId="0" applyNumberFormat="1" applyFont="1"/>
    <xf numFmtId="0" fontId="45" fillId="0" borderId="0" xfId="0" quotePrefix="1" applyFont="1"/>
    <xf numFmtId="0" fontId="44" fillId="0" borderId="13" xfId="0" applyFont="1" applyBorder="1"/>
    <xf numFmtId="3" fontId="44" fillId="0" borderId="13" xfId="0" applyNumberFormat="1" applyFont="1" applyBorder="1"/>
    <xf numFmtId="0" fontId="0" fillId="0" borderId="26" xfId="0" applyBorder="1"/>
    <xf numFmtId="3" fontId="0" fillId="0" borderId="26" xfId="0" applyNumberFormat="1" applyBorder="1"/>
    <xf numFmtId="0" fontId="43" fillId="0" borderId="13" xfId="0" applyFont="1" applyBorder="1"/>
    <xf numFmtId="3" fontId="43" fillId="0" borderId="13" xfId="0" applyNumberFormat="1" applyFont="1" applyBorder="1"/>
    <xf numFmtId="0" fontId="24" fillId="0" borderId="26" xfId="0" applyFont="1" applyBorder="1"/>
    <xf numFmtId="0" fontId="24" fillId="0" borderId="0" xfId="0" applyFont="1"/>
    <xf numFmtId="0" fontId="47" fillId="0" borderId="0" xfId="0" applyFont="1"/>
    <xf numFmtId="0" fontId="47" fillId="0" borderId="13" xfId="0" applyFont="1" applyBorder="1"/>
    <xf numFmtId="0" fontId="51" fillId="0" borderId="0" xfId="46" applyFont="1"/>
    <xf numFmtId="0" fontId="51" fillId="0" borderId="0" xfId="46" applyFont="1" applyAlignment="1">
      <alignment horizontal="center"/>
    </xf>
    <xf numFmtId="0" fontId="52" fillId="0" borderId="0" xfId="46" applyFont="1"/>
    <xf numFmtId="0" fontId="52" fillId="0" borderId="0" xfId="46" applyFont="1" applyAlignment="1">
      <alignment horizontal="center"/>
    </xf>
    <xf numFmtId="14" fontId="52" fillId="0" borderId="0" xfId="46" applyNumberFormat="1" applyFont="1"/>
    <xf numFmtId="165" fontId="52" fillId="0" borderId="0" xfId="46" applyNumberFormat="1" applyFont="1"/>
    <xf numFmtId="49" fontId="45" fillId="0" borderId="0" xfId="48" applyNumberFormat="1"/>
    <xf numFmtId="49" fontId="53" fillId="0" borderId="0" xfId="48" applyNumberFormat="1" applyFont="1"/>
    <xf numFmtId="49" fontId="45" fillId="0" borderId="27" xfId="48" applyNumberFormat="1" applyBorder="1"/>
    <xf numFmtId="49" fontId="53" fillId="0" borderId="28" xfId="48" applyNumberFormat="1" applyFont="1" applyBorder="1"/>
    <xf numFmtId="49" fontId="45" fillId="0" borderId="29" xfId="48" applyNumberFormat="1" applyBorder="1"/>
    <xf numFmtId="49" fontId="45" fillId="0" borderId="30" xfId="48" applyNumberFormat="1" applyBorder="1"/>
    <xf numFmtId="49" fontId="45" fillId="0" borderId="31" xfId="48" applyNumberFormat="1" applyBorder="1"/>
    <xf numFmtId="49" fontId="53" fillId="0" borderId="13" xfId="48" applyNumberFormat="1" applyFont="1" applyBorder="1"/>
    <xf numFmtId="49" fontId="45" fillId="0" borderId="13" xfId="48" applyNumberFormat="1" applyBorder="1"/>
    <xf numFmtId="49" fontId="23" fillId="0" borderId="0" xfId="48" applyNumberFormat="1" applyFont="1"/>
    <xf numFmtId="49" fontId="23" fillId="0" borderId="13" xfId="48" applyNumberFormat="1" applyFont="1" applyBorder="1"/>
    <xf numFmtId="49" fontId="53" fillId="0" borderId="32" xfId="48" applyNumberFormat="1" applyFont="1" applyBorder="1"/>
    <xf numFmtId="49" fontId="45" fillId="0" borderId="32" xfId="48" applyNumberFormat="1" applyBorder="1"/>
    <xf numFmtId="49" fontId="45" fillId="0" borderId="0" xfId="48" applyNumberFormat="1" applyAlignment="1">
      <alignment horizontal="left"/>
    </xf>
    <xf numFmtId="49" fontId="53" fillId="0" borderId="0" xfId="48" applyNumberFormat="1" applyFont="1" applyAlignment="1">
      <alignment horizontal="left"/>
    </xf>
    <xf numFmtId="49" fontId="45" fillId="0" borderId="31" xfId="48" applyNumberFormat="1" applyBorder="1" applyAlignment="1">
      <alignment horizontal="left"/>
    </xf>
    <xf numFmtId="49" fontId="45" fillId="0" borderId="33" xfId="48" applyNumberFormat="1" applyBorder="1"/>
    <xf numFmtId="49" fontId="45" fillId="0" borderId="34" xfId="48" applyNumberFormat="1" applyBorder="1"/>
    <xf numFmtId="0" fontId="24" fillId="0" borderId="0" xfId="48" applyFont="1"/>
    <xf numFmtId="0" fontId="45" fillId="0" borderId="0" xfId="48"/>
    <xf numFmtId="0" fontId="45" fillId="0" borderId="0" xfId="48" applyAlignment="1">
      <alignment horizontal="center"/>
    </xf>
    <xf numFmtId="0" fontId="45" fillId="35" borderId="0" xfId="48" applyFill="1"/>
    <xf numFmtId="1" fontId="45" fillId="0" borderId="0" xfId="48" applyNumberFormat="1"/>
    <xf numFmtId="10" fontId="45" fillId="0" borderId="0" xfId="48" applyNumberFormat="1"/>
    <xf numFmtId="0" fontId="45" fillId="0" borderId="0" xfId="48" applyAlignment="1">
      <alignment horizontal="right"/>
    </xf>
    <xf numFmtId="0" fontId="45" fillId="0" borderId="13" xfId="48" applyBorder="1"/>
    <xf numFmtId="3" fontId="45" fillId="0" borderId="0" xfId="48" applyNumberFormat="1"/>
    <xf numFmtId="3" fontId="24" fillId="0" borderId="0" xfId="48" applyNumberFormat="1" applyFont="1"/>
    <xf numFmtId="9" fontId="0" fillId="35" borderId="0" xfId="49" applyFont="1" applyFill="1"/>
    <xf numFmtId="1" fontId="24" fillId="0" borderId="0" xfId="48" applyNumberFormat="1" applyFont="1"/>
    <xf numFmtId="10" fontId="24" fillId="0" borderId="0" xfId="48" applyNumberFormat="1" applyFont="1"/>
    <xf numFmtId="0" fontId="24" fillId="0" borderId="0" xfId="48" applyFont="1" applyAlignment="1">
      <alignment horizontal="right"/>
    </xf>
    <xf numFmtId="4" fontId="45" fillId="35" borderId="0" xfId="48" applyNumberFormat="1" applyFill="1"/>
    <xf numFmtId="4" fontId="45" fillId="0" borderId="0" xfId="48" applyNumberFormat="1"/>
  </cellXfs>
  <cellStyles count="50">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2" xfId="47" xr:uid="{15672C3F-8D5F-47FF-89D5-A1B95D2DDED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6" xr:uid="{3C7142D6-8D06-4974-A4DA-C8D24BE99657}"/>
    <cellStyle name="Normal 3" xfId="48" xr:uid="{13B7876E-3AAD-4ED7-98AB-3FFA79884415}"/>
    <cellStyle name="Normal 5" xfId="45" xr:uid="{4A4EF434-C9A9-4A96-B77A-F309FDFC8E4A}"/>
    <cellStyle name="Normal 6" xfId="42" xr:uid="{4B6CCB67-CE4C-4E84-896B-8A33E24BB44E}"/>
    <cellStyle name="Normal_exeli küsimused_minu" xfId="43" xr:uid="{EBA3E494-48AB-4092-8FD3-60C83D1C8390}"/>
    <cellStyle name="Normal_Match_index" xfId="44" xr:uid="{6755A815-CCA2-4018-8144-1A9B4D588691}"/>
    <cellStyle name="Note" xfId="15" builtinId="10" customBuiltin="1"/>
    <cellStyle name="Output" xfId="10" builtinId="21" customBuiltin="1"/>
    <cellStyle name="Percent 2" xfId="49" xr:uid="{8AFE61BE-F632-4E10-BB73-729B5607FC6A}"/>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0297084463027288"/>
          <c:y val="2.8736607436877552E-2"/>
        </c:manualLayout>
      </c:layout>
      <c:overlay val="0"/>
      <c:spPr>
        <a:noFill/>
        <a:ln w="25400">
          <a:noFill/>
        </a:ln>
      </c:spPr>
      <c:txPr>
        <a:bodyPr/>
        <a:lstStyle/>
        <a:p>
          <a:pPr>
            <a:defRPr sz="875" b="0" i="0" u="none" strike="noStrike" baseline="0">
              <a:solidFill>
                <a:srgbClr val="000000"/>
              </a:solidFill>
              <a:latin typeface="Arial"/>
              <a:ea typeface="Arial"/>
              <a:cs typeface="Arial"/>
            </a:defRPr>
          </a:pPr>
          <a:endParaRPr lang="et-EE"/>
        </a:p>
      </c:txPr>
    </c:title>
    <c:autoTitleDeleted val="0"/>
    <c:view3D>
      <c:rotX val="15"/>
      <c:hPercent val="72"/>
      <c:rotY val="20"/>
      <c:depthPercent val="100"/>
      <c:rAngAx val="1"/>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0.12754581779582036"/>
          <c:y val="0.17529330536495308"/>
          <c:w val="0.5970623064934778"/>
          <c:h val="0.69255223922874898"/>
        </c:manualLayout>
      </c:layout>
      <c:bar3DChart>
        <c:barDir val="col"/>
        <c:grouping val="clustered"/>
        <c:varyColors val="0"/>
        <c:ser>
          <c:idx val="0"/>
          <c:order val="0"/>
          <c:tx>
            <c:strRef>
              <c:f>'Y1'!$S$1</c:f>
              <c:strCache>
                <c:ptCount val="1"/>
                <c:pt idx="0">
                  <c:v>Tehingute maht</c:v>
                </c:pt>
              </c:strCache>
            </c:strRef>
          </c:tx>
          <c:spPr>
            <a:solidFill>
              <a:srgbClr val="9999FF"/>
            </a:solidFill>
            <a:ln w="12700">
              <a:solidFill>
                <a:srgbClr val="000000"/>
              </a:solidFill>
              <a:prstDash val="solid"/>
            </a:ln>
          </c:spPr>
          <c:invertIfNegative val="0"/>
          <c:cat>
            <c:strRef>
              <c:f>'Y1'!$R$2:$R$5</c:f>
              <c:strCache>
                <c:ptCount val="4"/>
                <c:pt idx="0">
                  <c:v>üle 61</c:v>
                </c:pt>
                <c:pt idx="1">
                  <c:v>41-60</c:v>
                </c:pt>
                <c:pt idx="2">
                  <c:v>31-40</c:v>
                </c:pt>
                <c:pt idx="3">
                  <c:v>21-30</c:v>
                </c:pt>
              </c:strCache>
            </c:strRef>
          </c:cat>
          <c:val>
            <c:numRef>
              <c:f>'Y1'!$S$2:$S$5</c:f>
              <c:numCache>
                <c:formatCode>#,##0</c:formatCode>
                <c:ptCount val="4"/>
                <c:pt idx="0">
                  <c:v>55094</c:v>
                </c:pt>
                <c:pt idx="1">
                  <c:v>49830</c:v>
                </c:pt>
                <c:pt idx="2">
                  <c:v>37066</c:v>
                </c:pt>
                <c:pt idx="3">
                  <c:v>0</c:v>
                </c:pt>
              </c:numCache>
            </c:numRef>
          </c:val>
          <c:extLst>
            <c:ext xmlns:c16="http://schemas.microsoft.com/office/drawing/2014/chart" uri="{C3380CC4-5D6E-409C-BE32-E72D297353CC}">
              <c16:uniqueId val="{00000000-39EE-494A-9D60-0E67AD3B28F7}"/>
            </c:ext>
          </c:extLst>
        </c:ser>
        <c:dLbls>
          <c:showLegendKey val="0"/>
          <c:showVal val="0"/>
          <c:showCatName val="0"/>
          <c:showSerName val="0"/>
          <c:showPercent val="0"/>
          <c:showBubbleSize val="0"/>
        </c:dLbls>
        <c:gapWidth val="150"/>
        <c:shape val="box"/>
        <c:axId val="398180880"/>
        <c:axId val="1"/>
        <c:axId val="0"/>
      </c:bar3DChart>
      <c:catAx>
        <c:axId val="398180880"/>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t-EE"/>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t-EE"/>
          </a:p>
        </c:txPr>
        <c:crossAx val="398180880"/>
        <c:crosses val="autoZero"/>
        <c:crossBetween val="between"/>
      </c:valAx>
      <c:spPr>
        <a:noFill/>
        <a:ln w="25400">
          <a:noFill/>
        </a:ln>
      </c:spPr>
    </c:plotArea>
    <c:legend>
      <c:legendPos val="r"/>
      <c:layout>
        <c:manualLayout>
          <c:xMode val="edge"/>
          <c:yMode val="edge"/>
          <c:x val="0.75048698587105878"/>
          <c:y val="0.53162723758223474"/>
          <c:w val="0.22921277400988005"/>
          <c:h val="6.896785784850612E-2"/>
        </c:manualLayout>
      </c:layout>
      <c:overlay val="0"/>
      <c:spPr>
        <a:solidFill>
          <a:srgbClr val="FFFFFF"/>
        </a:solidFill>
        <a:ln w="3175">
          <a:solidFill>
            <a:srgbClr val="000000"/>
          </a:solidFill>
          <a:prstDash val="solid"/>
        </a:ln>
      </c:spPr>
      <c:txPr>
        <a:bodyPr/>
        <a:lstStyle/>
        <a:p>
          <a:pPr>
            <a:defRPr sz="805" b="0" i="0" u="none" strike="noStrike" baseline="0">
              <a:solidFill>
                <a:srgbClr val="000000"/>
              </a:solidFill>
              <a:latin typeface="Arial"/>
              <a:ea typeface="Arial"/>
              <a:cs typeface="Arial"/>
            </a:defRPr>
          </a:pPr>
          <a:endParaRPr lang="et-EE"/>
        </a:p>
      </c:txPr>
    </c:legend>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t-EE"/>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591027542115327"/>
          <c:y val="4.0115998785201036E-2"/>
        </c:manualLayout>
      </c:layout>
      <c:overlay val="0"/>
      <c:spPr>
        <a:noFill/>
        <a:ln w="25400">
          <a:noFill/>
        </a:ln>
      </c:spPr>
      <c:txPr>
        <a:bodyPr/>
        <a:lstStyle/>
        <a:p>
          <a:pPr>
            <a:defRPr sz="875" b="0" i="0" u="none" strike="noStrike" baseline="0">
              <a:solidFill>
                <a:srgbClr val="000000"/>
              </a:solidFill>
              <a:latin typeface="Arial"/>
              <a:ea typeface="Arial"/>
              <a:cs typeface="Arial"/>
            </a:defRPr>
          </a:pPr>
          <a:endParaRPr lang="et-EE"/>
        </a:p>
      </c:txPr>
    </c:title>
    <c:autoTitleDeleted val="0"/>
    <c:plotArea>
      <c:layout>
        <c:manualLayout>
          <c:layoutTarget val="inner"/>
          <c:xMode val="edge"/>
          <c:yMode val="edge"/>
          <c:x val="0.12569732768283742"/>
          <c:y val="0.19484913695669073"/>
          <c:w val="0.62663814830120423"/>
          <c:h val="0.65618312298650261"/>
        </c:manualLayout>
      </c:layout>
      <c:barChart>
        <c:barDir val="col"/>
        <c:grouping val="stacked"/>
        <c:varyColors val="0"/>
        <c:ser>
          <c:idx val="0"/>
          <c:order val="0"/>
          <c:tx>
            <c:strRef>
              <c:f>'Y1'!$U$1</c:f>
              <c:strCache>
                <c:ptCount val="1"/>
                <c:pt idx="0">
                  <c:v>Tehingute arv</c:v>
                </c:pt>
              </c:strCache>
            </c:strRef>
          </c:tx>
          <c:spPr>
            <a:solidFill>
              <a:srgbClr val="9999FF"/>
            </a:solidFill>
            <a:ln w="12700">
              <a:solidFill>
                <a:srgbClr val="000000"/>
              </a:solidFill>
              <a:prstDash val="solid"/>
            </a:ln>
          </c:spPr>
          <c:invertIfNegative val="0"/>
          <c:dLbls>
            <c:spPr>
              <a:noFill/>
              <a:ln w="25400">
                <a:noFill/>
              </a:ln>
            </c:spPr>
            <c:txPr>
              <a:bodyPr wrap="square" lIns="38100" tIns="19050" rIns="38100" bIns="19050" anchor="ctr">
                <a:spAutoFit/>
              </a:bodyPr>
              <a:lstStyle/>
              <a:p>
                <a:pPr>
                  <a:defRPr sz="875" b="0" i="0" u="none" strike="noStrike" baseline="0">
                    <a:solidFill>
                      <a:srgbClr val="000000"/>
                    </a:solidFill>
                    <a:latin typeface="Arial"/>
                    <a:ea typeface="Arial"/>
                    <a:cs typeface="Arial"/>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'Y1'!$T$2:$T$5</c:f>
              <c:strCache>
                <c:ptCount val="4"/>
                <c:pt idx="0">
                  <c:v>üle 61</c:v>
                </c:pt>
                <c:pt idx="1">
                  <c:v>41-60</c:v>
                </c:pt>
                <c:pt idx="2">
                  <c:v>31-40</c:v>
                </c:pt>
                <c:pt idx="3">
                  <c:v>21-30</c:v>
                </c:pt>
              </c:strCache>
            </c:strRef>
          </c:cat>
          <c:val>
            <c:numRef>
              <c:f>'Y1'!$U$2:$U$5</c:f>
              <c:numCache>
                <c:formatCode>#,##0</c:formatCode>
                <c:ptCount val="4"/>
                <c:pt idx="0">
                  <c:v>2390</c:v>
                </c:pt>
                <c:pt idx="1">
                  <c:v>2712</c:v>
                </c:pt>
                <c:pt idx="2">
                  <c:v>2070</c:v>
                </c:pt>
                <c:pt idx="3">
                  <c:v>0</c:v>
                </c:pt>
              </c:numCache>
            </c:numRef>
          </c:val>
          <c:extLst>
            <c:ext xmlns:c16="http://schemas.microsoft.com/office/drawing/2014/chart" uri="{C3380CC4-5D6E-409C-BE32-E72D297353CC}">
              <c16:uniqueId val="{00000000-7C57-4E81-889F-C1ABC4885F2D}"/>
            </c:ext>
          </c:extLst>
        </c:ser>
        <c:dLbls>
          <c:showLegendKey val="0"/>
          <c:showVal val="1"/>
          <c:showCatName val="0"/>
          <c:showSerName val="0"/>
          <c:showPercent val="0"/>
          <c:showBubbleSize val="0"/>
        </c:dLbls>
        <c:gapWidth val="150"/>
        <c:overlap val="100"/>
        <c:axId val="399299728"/>
        <c:axId val="1"/>
      </c:barChart>
      <c:catAx>
        <c:axId val="39929972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t-EE"/>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t-EE"/>
          </a:p>
        </c:txPr>
        <c:crossAx val="399299728"/>
        <c:crosses val="autoZero"/>
        <c:crossBetween val="between"/>
      </c:valAx>
      <c:spPr>
        <a:solidFill>
          <a:srgbClr val="C0C0C0"/>
        </a:solidFill>
        <a:ln w="12700">
          <a:solidFill>
            <a:srgbClr val="808080"/>
          </a:solidFill>
          <a:prstDash val="solid"/>
        </a:ln>
      </c:spPr>
    </c:plotArea>
    <c:legend>
      <c:legendPos val="r"/>
      <c:layout>
        <c:manualLayout>
          <c:xMode val="edge"/>
          <c:yMode val="edge"/>
          <c:x val="0.77636584745281945"/>
          <c:y val="0.48998827087638408"/>
          <c:w val="0.20518240254110232"/>
          <c:h val="6.8770283631773205E-2"/>
        </c:manualLayout>
      </c:layout>
      <c:overlay val="0"/>
      <c:spPr>
        <a:solidFill>
          <a:srgbClr val="FFFFFF"/>
        </a:solidFill>
        <a:ln w="3175">
          <a:solidFill>
            <a:srgbClr val="000000"/>
          </a:solidFill>
          <a:prstDash val="solid"/>
        </a:ln>
      </c:spPr>
      <c:txPr>
        <a:bodyPr/>
        <a:lstStyle/>
        <a:p>
          <a:pPr>
            <a:defRPr sz="805" b="0" i="0" u="none" strike="noStrike" baseline="0">
              <a:solidFill>
                <a:srgbClr val="000000"/>
              </a:solidFill>
              <a:latin typeface="Arial"/>
              <a:ea typeface="Arial"/>
              <a:cs typeface="Arial"/>
            </a:defRPr>
          </a:pPr>
          <a:endParaRPr lang="et-EE"/>
        </a:p>
      </c:txPr>
    </c:legend>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t-EE"/>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7596304956690429"/>
          <c:y val="3.8661092249792875E-2"/>
        </c:manualLayout>
      </c:layout>
      <c:overlay val="0"/>
      <c:spPr>
        <a:noFill/>
        <a:ln w="25400">
          <a:noFill/>
        </a:ln>
      </c:spPr>
      <c:txPr>
        <a:bodyPr/>
        <a:lstStyle/>
        <a:p>
          <a:pPr>
            <a:defRPr sz="1025" b="0" i="0" u="none" strike="noStrike" baseline="0">
              <a:solidFill>
                <a:srgbClr val="000000"/>
              </a:solidFill>
              <a:latin typeface="Arial"/>
              <a:ea typeface="Arial"/>
              <a:cs typeface="Arial"/>
            </a:defRPr>
          </a:pPr>
          <a:endParaRPr lang="et-EE"/>
        </a:p>
      </c:txPr>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7.4583762869547821E-2"/>
          <c:y val="0.32990798719823256"/>
          <c:w val="0.68343080670259126"/>
          <c:h val="0.45877829469754222"/>
        </c:manualLayout>
      </c:layout>
      <c:pie3DChart>
        <c:varyColors val="1"/>
        <c:ser>
          <c:idx val="0"/>
          <c:order val="0"/>
          <c:tx>
            <c:strRef>
              <c:f>'Y2'!$L$1</c:f>
              <c:strCache>
                <c:ptCount val="1"/>
                <c:pt idx="0">
                  <c:v>Tehingute maht/ käive</c:v>
                </c:pt>
              </c:strCache>
            </c:strRef>
          </c:tx>
          <c:spPr>
            <a:solidFill>
              <a:srgbClr val="9999FF"/>
            </a:solidFill>
            <a:ln w="12700">
              <a:solidFill>
                <a:srgbClr val="000000"/>
              </a:solidFill>
              <a:prstDash val="solid"/>
            </a:ln>
          </c:spPr>
          <c:dPt>
            <c:idx val="0"/>
            <c:bubble3D val="0"/>
            <c:extLst>
              <c:ext xmlns:c16="http://schemas.microsoft.com/office/drawing/2014/chart" uri="{C3380CC4-5D6E-409C-BE32-E72D297353CC}">
                <c16:uniqueId val="{00000000-A3DF-41CE-BED0-2F71DC1D7692}"/>
              </c:ext>
            </c:extLst>
          </c:dPt>
          <c:dPt>
            <c:idx val="1"/>
            <c:bubble3D val="0"/>
            <c:spPr>
              <a:solidFill>
                <a:srgbClr val="993366"/>
              </a:solidFill>
              <a:ln w="12700">
                <a:solidFill>
                  <a:srgbClr val="000000"/>
                </a:solidFill>
                <a:prstDash val="solid"/>
              </a:ln>
            </c:spPr>
            <c:extLst>
              <c:ext xmlns:c16="http://schemas.microsoft.com/office/drawing/2014/chart" uri="{C3380CC4-5D6E-409C-BE32-E72D297353CC}">
                <c16:uniqueId val="{00000002-A3DF-41CE-BED0-2F71DC1D7692}"/>
              </c:ext>
            </c:extLst>
          </c:dPt>
          <c:dPt>
            <c:idx val="2"/>
            <c:bubble3D val="0"/>
            <c:spPr>
              <a:solidFill>
                <a:srgbClr val="FFFFCC"/>
              </a:solidFill>
              <a:ln w="12700">
                <a:solidFill>
                  <a:srgbClr val="000000"/>
                </a:solidFill>
                <a:prstDash val="solid"/>
              </a:ln>
            </c:spPr>
            <c:extLst>
              <c:ext xmlns:c16="http://schemas.microsoft.com/office/drawing/2014/chart" uri="{C3380CC4-5D6E-409C-BE32-E72D297353CC}">
                <c16:uniqueId val="{00000004-A3DF-41CE-BED0-2F71DC1D7692}"/>
              </c:ext>
            </c:extLst>
          </c:dPt>
          <c:dPt>
            <c:idx val="3"/>
            <c:bubble3D val="0"/>
            <c:spPr>
              <a:solidFill>
                <a:srgbClr val="CCFFFF"/>
              </a:solidFill>
              <a:ln w="12700">
                <a:solidFill>
                  <a:srgbClr val="000000"/>
                </a:solidFill>
                <a:prstDash val="solid"/>
              </a:ln>
            </c:spPr>
            <c:extLst>
              <c:ext xmlns:c16="http://schemas.microsoft.com/office/drawing/2014/chart" uri="{C3380CC4-5D6E-409C-BE32-E72D297353CC}">
                <c16:uniqueId val="{00000006-A3DF-41CE-BED0-2F71DC1D7692}"/>
              </c:ext>
            </c:extLst>
          </c:dPt>
          <c:dPt>
            <c:idx val="4"/>
            <c:bubble3D val="0"/>
            <c:spPr>
              <a:solidFill>
                <a:srgbClr val="660066"/>
              </a:solidFill>
              <a:ln w="12700">
                <a:solidFill>
                  <a:srgbClr val="000000"/>
                </a:solidFill>
                <a:prstDash val="solid"/>
              </a:ln>
            </c:spPr>
            <c:extLst>
              <c:ext xmlns:c16="http://schemas.microsoft.com/office/drawing/2014/chart" uri="{C3380CC4-5D6E-409C-BE32-E72D297353CC}">
                <c16:uniqueId val="{00000008-A3DF-41CE-BED0-2F71DC1D7692}"/>
              </c:ext>
            </c:extLst>
          </c:dPt>
          <c:cat>
            <c:multiLvlStrRef>
              <c:f>'Y2'!$I$2:$K$6</c:f>
              <c:multiLvlStrCache>
                <c:ptCount val="5"/>
                <c:lvl>
                  <c:pt idx="0">
                    <c:v>1</c:v>
                  </c:pt>
                  <c:pt idx="1">
                    <c:v>2</c:v>
                  </c:pt>
                  <c:pt idx="2">
                    <c:v>3</c:v>
                  </c:pt>
                  <c:pt idx="3">
                    <c:v>4</c:v>
                  </c:pt>
                  <c:pt idx="4">
                    <c:v>5</c:v>
                  </c:pt>
                </c:lvl>
                <c:lvl>
                  <c:pt idx="0">
                    <c:v>Segment</c:v>
                  </c:pt>
                  <c:pt idx="1">
                    <c:v>Segment</c:v>
                  </c:pt>
                  <c:pt idx="2">
                    <c:v>Segment</c:v>
                  </c:pt>
                  <c:pt idx="3">
                    <c:v>Segment</c:v>
                  </c:pt>
                  <c:pt idx="4">
                    <c:v>Segment</c:v>
                  </c:pt>
                </c:lvl>
              </c:multiLvlStrCache>
            </c:multiLvlStrRef>
          </c:cat>
          <c:val>
            <c:numRef>
              <c:f>'Y2'!$L$2:$L$6</c:f>
              <c:numCache>
                <c:formatCode>#,##0</c:formatCode>
                <c:ptCount val="5"/>
                <c:pt idx="0">
                  <c:v>69219535</c:v>
                </c:pt>
                <c:pt idx="1">
                  <c:v>6297671</c:v>
                </c:pt>
                <c:pt idx="2">
                  <c:v>5059672</c:v>
                </c:pt>
                <c:pt idx="3">
                  <c:v>15282255</c:v>
                </c:pt>
                <c:pt idx="4">
                  <c:v>4995396</c:v>
                </c:pt>
              </c:numCache>
            </c:numRef>
          </c:val>
          <c:extLst>
            <c:ext xmlns:c16="http://schemas.microsoft.com/office/drawing/2014/chart" uri="{C3380CC4-5D6E-409C-BE32-E72D297353CC}">
              <c16:uniqueId val="{00000009-A3DF-41CE-BED0-2F71DC1D7692}"/>
            </c:ext>
          </c:extLst>
        </c:ser>
        <c:dLbls>
          <c:showLegendKey val="0"/>
          <c:showVal val="0"/>
          <c:showCatName val="0"/>
          <c:showSerName val="0"/>
          <c:showPercent val="0"/>
          <c:showBubbleSize val="0"/>
          <c:showLeaderLines val="1"/>
        </c:dLbls>
      </c:pie3DChart>
      <c:spPr>
        <a:noFill/>
        <a:ln w="25400">
          <a:noFill/>
        </a:ln>
      </c:spPr>
    </c:plotArea>
    <c:legend>
      <c:legendPos val="r"/>
      <c:layout>
        <c:manualLayout>
          <c:xMode val="edge"/>
          <c:yMode val="edge"/>
          <c:x val="0.82498774439377387"/>
          <c:y val="0.39692054709787356"/>
          <c:w val="0.15982234900617392"/>
          <c:h val="0.32475317489826022"/>
        </c:manualLayout>
      </c:layout>
      <c:overlay val="0"/>
      <c:spPr>
        <a:solidFill>
          <a:srgbClr val="FFFFFF"/>
        </a:solidFill>
        <a:ln w="3175">
          <a:solidFill>
            <a:srgbClr val="000000"/>
          </a:solidFill>
          <a:prstDash val="solid"/>
        </a:ln>
      </c:spPr>
      <c:txPr>
        <a:bodyPr/>
        <a:lstStyle/>
        <a:p>
          <a:pPr>
            <a:defRPr sz="940" b="0" i="0" u="none" strike="noStrike" baseline="0">
              <a:solidFill>
                <a:srgbClr val="000000"/>
              </a:solidFill>
              <a:latin typeface="Arial"/>
              <a:ea typeface="Arial"/>
              <a:cs typeface="Arial"/>
            </a:defRPr>
          </a:pPr>
          <a:endParaRPr lang="et-EE"/>
        </a:p>
      </c:txPr>
    </c:legend>
    <c:plotVisOnly val="1"/>
    <c:dispBlanksAs val="zero"/>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Arial"/>
          <a:ea typeface="Arial"/>
          <a:cs typeface="Arial"/>
        </a:defRPr>
      </a:pPr>
      <a:endParaRPr lang="et-EE"/>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xdr:col>
      <xdr:colOff>251460</xdr:colOff>
      <xdr:row>0</xdr:row>
      <xdr:rowOff>0</xdr:rowOff>
    </xdr:from>
    <xdr:to>
      <xdr:col>5</xdr:col>
      <xdr:colOff>739140</xdr:colOff>
      <xdr:row>7</xdr:row>
      <xdr:rowOff>120650</xdr:rowOff>
    </xdr:to>
    <xdr:pic>
      <xdr:nvPicPr>
        <xdr:cNvPr id="2" name="Graphics 1">
          <a:extLst>
            <a:ext uri="{FF2B5EF4-FFF2-40B4-BE49-F238E27FC236}">
              <a16:creationId xmlns:a16="http://schemas.microsoft.com/office/drawing/2014/main" id="{7B703BD7-3440-4B77-A636-5D790C61CF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296410" y="0"/>
          <a:ext cx="1490980" cy="180975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808080"/>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17</xdr:col>
      <xdr:colOff>304800</xdr:colOff>
      <xdr:row>5</xdr:row>
      <xdr:rowOff>76200</xdr:rowOff>
    </xdr:from>
    <xdr:to>
      <xdr:col>24</xdr:col>
      <xdr:colOff>7620</xdr:colOff>
      <xdr:row>21</xdr:row>
      <xdr:rowOff>45720</xdr:rowOff>
    </xdr:to>
    <xdr:graphicFrame macro="">
      <xdr:nvGraphicFramePr>
        <xdr:cNvPr id="2" name="Chart 2">
          <a:extLst>
            <a:ext uri="{FF2B5EF4-FFF2-40B4-BE49-F238E27FC236}">
              <a16:creationId xmlns:a16="http://schemas.microsoft.com/office/drawing/2014/main" id="{87BD7806-7E96-45A9-9284-C46839261D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403860</xdr:colOff>
      <xdr:row>20</xdr:row>
      <xdr:rowOff>144780</xdr:rowOff>
    </xdr:from>
    <xdr:to>
      <xdr:col>24</xdr:col>
      <xdr:colOff>106680</xdr:colOff>
      <xdr:row>36</xdr:row>
      <xdr:rowOff>121920</xdr:rowOff>
    </xdr:to>
    <xdr:graphicFrame macro="">
      <xdr:nvGraphicFramePr>
        <xdr:cNvPr id="3" name="Chart 3">
          <a:extLst>
            <a:ext uri="{FF2B5EF4-FFF2-40B4-BE49-F238E27FC236}">
              <a16:creationId xmlns:a16="http://schemas.microsoft.com/office/drawing/2014/main" id="{30489143-6761-48C6-AF5D-670CEC88D8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5</xdr:col>
      <xdr:colOff>678180</xdr:colOff>
      <xdr:row>16</xdr:row>
      <xdr:rowOff>22860</xdr:rowOff>
    </xdr:from>
    <xdr:to>
      <xdr:col>14</xdr:col>
      <xdr:colOff>190500</xdr:colOff>
      <xdr:row>33</xdr:row>
      <xdr:rowOff>129540</xdr:rowOff>
    </xdr:to>
    <xdr:graphicFrame macro="">
      <xdr:nvGraphicFramePr>
        <xdr:cNvPr id="2" name="Chart 7">
          <a:extLst>
            <a:ext uri="{FF2B5EF4-FFF2-40B4-BE49-F238E27FC236}">
              <a16:creationId xmlns:a16="http://schemas.microsoft.com/office/drawing/2014/main" id="{20A68CFF-3105-4CC0-9A16-A55FE65A91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350520</xdr:colOff>
      <xdr:row>1</xdr:row>
      <xdr:rowOff>53340</xdr:rowOff>
    </xdr:from>
    <xdr:to>
      <xdr:col>7</xdr:col>
      <xdr:colOff>586740</xdr:colOff>
      <xdr:row>9</xdr:row>
      <xdr:rowOff>0</xdr:rowOff>
    </xdr:to>
    <xdr:sp macro="" textlink="">
      <xdr:nvSpPr>
        <xdr:cNvPr id="2" name="TextBox 1">
          <a:extLst>
            <a:ext uri="{FF2B5EF4-FFF2-40B4-BE49-F238E27FC236}">
              <a16:creationId xmlns:a16="http://schemas.microsoft.com/office/drawing/2014/main" id="{78D6E94A-0441-411F-91D6-0A6EF7D51A35}"/>
            </a:ext>
          </a:extLst>
        </xdr:cNvPr>
        <xdr:cNvSpPr txBox="1"/>
      </xdr:nvSpPr>
      <xdr:spPr>
        <a:xfrm>
          <a:off x="350520" y="236220"/>
          <a:ext cx="4503420" cy="1409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a:t>6 erinevat inimest maksavad ühisürituse jaoks erinevaid kulusid. Lisaks on 3 last. Kulud on vaja jagada võrdselt kõigi vahel. Sealhulhas ka lapsed. Ainus erinevus on et ostetakse ka alkoholi, mida lastele puhul arvesse ei võeta see jagatakse ainult 6 inimese vahel. Kulusid tekib jooksvalt juurde ja jagatakse inimeste vahel siis, kui üritus on läbi. Täiskasvanud maksavad jooksvalt kulusid erinevas mahus ja hiljem on vaja arvestada kes ja kellele kui palju maksma peaks. Soovin exceli tabelit lahendusega: </a:t>
          </a:r>
          <a:endParaRPr lang="et-EE"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esktop/Ylesanded_om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Irina%20Amitan\Documents\Dokumendid\irina\Sugis_16\Koolitus_2016\Kord_1\paev_1_tehtu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Ülesanne"/>
      <sheetName val="Segmentide koodid"/>
      <sheetName val="ülesanne 1"/>
      <sheetName val="ülesanne 2"/>
      <sheetName val="Ülesanne 2 (2)"/>
      <sheetName val="Ülesanne 2(3)"/>
      <sheetName val="ülesanne 3_1"/>
    </sheetNames>
    <sheetDataSet>
      <sheetData sheetId="0" refreshError="1"/>
      <sheetData sheetId="1" refreshError="1"/>
      <sheetData sheetId="2">
        <row r="1">
          <cell r="X1" t="str">
            <v>Tehingute maht</v>
          </cell>
          <cell r="Z1" t="str">
            <v>Tehingute arv</v>
          </cell>
        </row>
        <row r="2">
          <cell r="W2" t="str">
            <v>üle 61</v>
          </cell>
          <cell r="X2">
            <v>55094</v>
          </cell>
          <cell r="Y2" t="str">
            <v>üle 61</v>
          </cell>
          <cell r="Z2">
            <v>2390</v>
          </cell>
        </row>
        <row r="3">
          <cell r="W3" t="str">
            <v>41-60</v>
          </cell>
          <cell r="X3">
            <v>49830</v>
          </cell>
          <cell r="Y3" t="str">
            <v>41-60</v>
          </cell>
          <cell r="Z3">
            <v>2712</v>
          </cell>
        </row>
        <row r="4">
          <cell r="W4" t="str">
            <v>31-40</v>
          </cell>
          <cell r="X4">
            <v>37066</v>
          </cell>
          <cell r="Y4" t="str">
            <v>31-40</v>
          </cell>
          <cell r="Z4">
            <v>2070</v>
          </cell>
        </row>
        <row r="5">
          <cell r="W5" t="str">
            <v>21-30</v>
          </cell>
          <cell r="X5" t="e">
            <v>#REF!</v>
          </cell>
          <cell r="Y5" t="str">
            <v>21-30</v>
          </cell>
          <cell r="Z5" t="e">
            <v>#REF!</v>
          </cell>
        </row>
      </sheetData>
      <sheetData sheetId="3">
        <row r="1">
          <cell r="L1" t="str">
            <v>Tehingute maht/ käive</v>
          </cell>
        </row>
        <row r="2">
          <cell r="I2" t="str">
            <v>Segment</v>
          </cell>
          <cell r="K2">
            <v>1</v>
          </cell>
          <cell r="L2">
            <v>69219535</v>
          </cell>
        </row>
        <row r="3">
          <cell r="I3" t="str">
            <v>Segment</v>
          </cell>
          <cell r="K3">
            <v>2</v>
          </cell>
          <cell r="L3">
            <v>6297671</v>
          </cell>
        </row>
        <row r="4">
          <cell r="I4" t="str">
            <v>Segment</v>
          </cell>
          <cell r="K4">
            <v>3</v>
          </cell>
          <cell r="L4">
            <v>5059672</v>
          </cell>
        </row>
        <row r="5">
          <cell r="I5" t="str">
            <v>Segment</v>
          </cell>
          <cell r="K5">
            <v>4</v>
          </cell>
          <cell r="L5">
            <v>15282255</v>
          </cell>
        </row>
        <row r="6">
          <cell r="I6" t="str">
            <v>Segment</v>
          </cell>
          <cell r="K6">
            <v>5</v>
          </cell>
          <cell r="L6">
            <v>4995396</v>
          </cell>
        </row>
      </sheetData>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L1"/>
      <sheetName val="Müügid"/>
      <sheetName val="Hinnakiri"/>
      <sheetName val="Isikud"/>
      <sheetName val="FunctionIfS "/>
      <sheetName val="YL5"/>
      <sheetName val="Sheet2"/>
      <sheetName val="Isikud_2"/>
      <sheetName val="abi "/>
    </sheetNames>
    <sheetDataSet>
      <sheetData sheetId="0"/>
      <sheetData sheetId="1"/>
      <sheetData sheetId="2"/>
      <sheetData sheetId="3"/>
      <sheetData sheetId="4"/>
      <sheetData sheetId="5"/>
      <sheetData sheetId="6"/>
      <sheetData sheetId="7"/>
      <sheetData sheetId="8">
        <row r="7">
          <cell r="C7" t="str">
            <v>Harjumaa</v>
          </cell>
          <cell r="E7" t="str">
            <v>Kuressaare</v>
          </cell>
        </row>
        <row r="8">
          <cell r="C8" t="str">
            <v>Harjumaa, Harku Vald</v>
          </cell>
          <cell r="E8" t="str">
            <v>Maardu</v>
          </cell>
        </row>
        <row r="9">
          <cell r="C9" t="str">
            <v>Harjumaa, Kuusalu Vald</v>
          </cell>
          <cell r="E9" t="str">
            <v>Narva</v>
          </cell>
        </row>
        <row r="10">
          <cell r="C10" t="str">
            <v>Harjumaa, Saku Alevik</v>
          </cell>
          <cell r="E10" t="str">
            <v>Pärnu</v>
          </cell>
        </row>
        <row r="11">
          <cell r="C11" t="str">
            <v>Harjumaa, Saku Vald</v>
          </cell>
          <cell r="E11" t="str">
            <v>Tallinn</v>
          </cell>
        </row>
        <row r="12">
          <cell r="C12" t="str">
            <v>Harjumaa, Saue Vald</v>
          </cell>
          <cell r="E12" t="str">
            <v>Tartu</v>
          </cell>
        </row>
        <row r="13">
          <cell r="C13" t="str">
            <v>Harjumaa, Viimsi Vald</v>
          </cell>
        </row>
        <row r="14">
          <cell r="C14" t="str">
            <v>Kuressaare</v>
          </cell>
        </row>
        <row r="15">
          <cell r="C15" t="str">
            <v>Maardu</v>
          </cell>
        </row>
        <row r="16">
          <cell r="C16" t="str">
            <v>Narva</v>
          </cell>
        </row>
        <row r="17">
          <cell r="C17" t="str">
            <v>Põlvamaa, Kõlleste Vald</v>
          </cell>
        </row>
        <row r="18">
          <cell r="C18" t="str">
            <v>Pärnu</v>
          </cell>
        </row>
        <row r="19">
          <cell r="C19" t="str">
            <v>Pärnumaa, Audru Vald</v>
          </cell>
        </row>
        <row r="20">
          <cell r="C20" t="str">
            <v>Tallinn</v>
          </cell>
        </row>
        <row r="21">
          <cell r="C21" t="str">
            <v>Tartu</v>
          </cell>
        </row>
        <row r="22">
          <cell r="C22" t="str">
            <v>Tartumaa</v>
          </cell>
        </row>
        <row r="23">
          <cell r="C23" t="str">
            <v>Tartumaa, Luunja Vald</v>
          </cell>
        </row>
        <row r="24">
          <cell r="C24" t="str">
            <v>Viljandimaa, Suure-Jaani Vald</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D9D3F-D791-4503-9F9E-7BA2AE4AF3BE}">
  <dimension ref="A1:G31"/>
  <sheetViews>
    <sheetView tabSelected="1" zoomScaleNormal="100" workbookViewId="0">
      <selection activeCell="C7" sqref="C7"/>
    </sheetView>
  </sheetViews>
  <sheetFormatPr defaultColWidth="8.88671875" defaultRowHeight="15.6" x14ac:dyDescent="0.3"/>
  <cols>
    <col min="1" max="2" width="9.33203125" style="100" bestFit="1" customWidth="1"/>
    <col min="3" max="3" width="5.44140625" style="101" bestFit="1" customWidth="1"/>
    <col min="4" max="4" width="8.33203125" style="100" bestFit="1" customWidth="1"/>
    <col min="5" max="5" width="14" style="100" customWidth="1"/>
    <col min="6" max="6" width="10.77734375" style="100" customWidth="1"/>
    <col min="7" max="16384" width="8.88671875" style="100"/>
  </cols>
  <sheetData>
    <row r="1" spans="1:7" x14ac:dyDescent="0.3">
      <c r="A1" s="98" t="s">
        <v>259</v>
      </c>
      <c r="B1" s="98" t="s">
        <v>260</v>
      </c>
      <c r="C1" s="99" t="s">
        <v>77</v>
      </c>
      <c r="D1" s="98" t="s">
        <v>261</v>
      </c>
      <c r="E1" s="98" t="s">
        <v>262</v>
      </c>
      <c r="F1" s="98" t="s">
        <v>263</v>
      </c>
    </row>
    <row r="2" spans="1:7" x14ac:dyDescent="0.3">
      <c r="A2" s="100" t="s">
        <v>264</v>
      </c>
      <c r="B2" s="100" t="s">
        <v>265</v>
      </c>
      <c r="C2" s="101" t="s">
        <v>266</v>
      </c>
      <c r="D2" s="100" t="s">
        <v>267</v>
      </c>
      <c r="E2" s="102">
        <v>24879</v>
      </c>
      <c r="F2" s="103">
        <v>4500</v>
      </c>
    </row>
    <row r="3" spans="1:7" x14ac:dyDescent="0.3">
      <c r="A3" s="100" t="s">
        <v>268</v>
      </c>
      <c r="B3" s="100" t="s">
        <v>269</v>
      </c>
      <c r="C3" s="101" t="s">
        <v>266</v>
      </c>
      <c r="D3" s="100" t="s">
        <v>97</v>
      </c>
      <c r="E3" s="102">
        <v>22505</v>
      </c>
      <c r="F3" s="103">
        <v>4333</v>
      </c>
    </row>
    <row r="4" spans="1:7" x14ac:dyDescent="0.3">
      <c r="A4" s="100" t="s">
        <v>270</v>
      </c>
      <c r="B4" s="100" t="s">
        <v>271</v>
      </c>
      <c r="C4" s="101" t="s">
        <v>266</v>
      </c>
      <c r="D4" s="100" t="s">
        <v>272</v>
      </c>
      <c r="E4" s="102">
        <v>26645</v>
      </c>
      <c r="F4" s="103">
        <v>3210</v>
      </c>
    </row>
    <row r="5" spans="1:7" x14ac:dyDescent="0.3">
      <c r="A5" s="100" t="s">
        <v>273</v>
      </c>
      <c r="B5" s="100" t="s">
        <v>274</v>
      </c>
      <c r="C5" s="101" t="s">
        <v>275</v>
      </c>
      <c r="D5" s="100" t="s">
        <v>99</v>
      </c>
      <c r="E5" s="102">
        <v>27098</v>
      </c>
      <c r="F5" s="103">
        <v>543</v>
      </c>
    </row>
    <row r="6" spans="1:7" x14ac:dyDescent="0.3">
      <c r="A6" s="100" t="s">
        <v>276</v>
      </c>
      <c r="B6" s="100" t="s">
        <v>277</v>
      </c>
      <c r="C6" s="101" t="s">
        <v>266</v>
      </c>
      <c r="D6" s="100" t="s">
        <v>99</v>
      </c>
      <c r="E6" s="102">
        <v>27831</v>
      </c>
      <c r="F6" s="103">
        <v>456</v>
      </c>
    </row>
    <row r="7" spans="1:7" x14ac:dyDescent="0.3">
      <c r="A7" s="100" t="s">
        <v>278</v>
      </c>
      <c r="B7" s="100" t="s">
        <v>279</v>
      </c>
      <c r="C7" s="101" t="s">
        <v>266</v>
      </c>
      <c r="D7" s="100" t="s">
        <v>97</v>
      </c>
      <c r="E7" s="102">
        <v>28561</v>
      </c>
      <c r="F7" s="103">
        <v>678</v>
      </c>
    </row>
    <row r="8" spans="1:7" x14ac:dyDescent="0.3">
      <c r="A8" s="100" t="s">
        <v>276</v>
      </c>
      <c r="B8" s="100" t="s">
        <v>277</v>
      </c>
      <c r="C8" s="101" t="s">
        <v>266</v>
      </c>
      <c r="D8" s="100" t="s">
        <v>97</v>
      </c>
      <c r="E8" s="102">
        <v>32854</v>
      </c>
      <c r="F8" s="103">
        <v>12</v>
      </c>
    </row>
    <row r="9" spans="1:7" x14ac:dyDescent="0.3">
      <c r="A9" s="100" t="s">
        <v>280</v>
      </c>
      <c r="B9" s="100" t="s">
        <v>281</v>
      </c>
      <c r="C9" s="101" t="s">
        <v>275</v>
      </c>
      <c r="D9" s="100" t="s">
        <v>99</v>
      </c>
      <c r="E9" s="102">
        <v>33921</v>
      </c>
      <c r="F9" s="103">
        <v>7777</v>
      </c>
    </row>
    <row r="10" spans="1:7" x14ac:dyDescent="0.3">
      <c r="A10" s="100" t="s">
        <v>282</v>
      </c>
      <c r="B10" s="100" t="s">
        <v>283</v>
      </c>
      <c r="C10" s="101" t="s">
        <v>275</v>
      </c>
      <c r="D10" s="100" t="s">
        <v>94</v>
      </c>
      <c r="E10" s="102">
        <v>33922</v>
      </c>
      <c r="F10" s="103">
        <v>7777</v>
      </c>
    </row>
    <row r="11" spans="1:7" x14ac:dyDescent="0.3">
      <c r="A11" s="100" t="s">
        <v>284</v>
      </c>
      <c r="B11" s="100" t="s">
        <v>265</v>
      </c>
      <c r="C11" s="101" t="s">
        <v>266</v>
      </c>
      <c r="D11" s="100" t="s">
        <v>94</v>
      </c>
      <c r="E11" s="102">
        <v>17852</v>
      </c>
      <c r="F11" s="103">
        <v>3456</v>
      </c>
    </row>
    <row r="12" spans="1:7" x14ac:dyDescent="0.3">
      <c r="A12" s="100" t="s">
        <v>278</v>
      </c>
      <c r="B12" s="100" t="s">
        <v>285</v>
      </c>
      <c r="C12" s="101" t="s">
        <v>266</v>
      </c>
      <c r="D12" s="100" t="s">
        <v>94</v>
      </c>
      <c r="E12" s="102">
        <v>25523</v>
      </c>
      <c r="F12" s="103">
        <v>4566</v>
      </c>
    </row>
    <row r="13" spans="1:7" x14ac:dyDescent="0.3">
      <c r="A13" s="100" t="s">
        <v>264</v>
      </c>
      <c r="B13" s="100" t="s">
        <v>285</v>
      </c>
      <c r="C13" s="101" t="s">
        <v>266</v>
      </c>
      <c r="D13" s="100" t="s">
        <v>99</v>
      </c>
      <c r="E13" s="102">
        <v>24879</v>
      </c>
      <c r="F13" s="103">
        <v>4500</v>
      </c>
    </row>
    <row r="14" spans="1:7" x14ac:dyDescent="0.3">
      <c r="A14" s="100" t="s">
        <v>268</v>
      </c>
      <c r="B14" s="100" t="s">
        <v>265</v>
      </c>
      <c r="C14" s="101" t="s">
        <v>266</v>
      </c>
      <c r="D14" s="100" t="s">
        <v>272</v>
      </c>
      <c r="E14" s="102">
        <v>22505</v>
      </c>
      <c r="F14" s="103">
        <v>4333</v>
      </c>
    </row>
    <row r="15" spans="1:7" x14ac:dyDescent="0.3">
      <c r="A15" s="100" t="s">
        <v>270</v>
      </c>
      <c r="B15" s="100" t="s">
        <v>269</v>
      </c>
      <c r="C15" s="101" t="s">
        <v>266</v>
      </c>
      <c r="D15" s="100" t="s">
        <v>272</v>
      </c>
      <c r="E15" s="102">
        <v>26645</v>
      </c>
      <c r="F15" s="103">
        <v>3210</v>
      </c>
      <c r="G15" s="98"/>
    </row>
    <row r="16" spans="1:7" x14ac:dyDescent="0.3">
      <c r="A16" s="100" t="s">
        <v>273</v>
      </c>
      <c r="B16" s="100" t="s">
        <v>271</v>
      </c>
      <c r="C16" s="101" t="s">
        <v>266</v>
      </c>
      <c r="D16" s="100" t="s">
        <v>97</v>
      </c>
      <c r="E16" s="102">
        <v>27098</v>
      </c>
      <c r="F16" s="103">
        <v>543</v>
      </c>
    </row>
    <row r="17" spans="1:7" x14ac:dyDescent="0.3">
      <c r="A17" s="100" t="s">
        <v>276</v>
      </c>
      <c r="B17" s="100" t="s">
        <v>274</v>
      </c>
      <c r="C17" s="101" t="s">
        <v>275</v>
      </c>
      <c r="D17" s="100" t="s">
        <v>99</v>
      </c>
      <c r="E17" s="102">
        <v>27831</v>
      </c>
      <c r="F17" s="103">
        <v>456</v>
      </c>
    </row>
    <row r="18" spans="1:7" x14ac:dyDescent="0.3">
      <c r="A18" s="100" t="s">
        <v>278</v>
      </c>
      <c r="B18" s="100" t="s">
        <v>277</v>
      </c>
      <c r="C18" s="101" t="s">
        <v>266</v>
      </c>
      <c r="D18" s="100" t="s">
        <v>97</v>
      </c>
      <c r="E18" s="102">
        <v>28561</v>
      </c>
      <c r="F18" s="103">
        <v>678</v>
      </c>
    </row>
    <row r="19" spans="1:7" x14ac:dyDescent="0.3">
      <c r="A19" s="100" t="s">
        <v>276</v>
      </c>
      <c r="B19" s="100" t="s">
        <v>279</v>
      </c>
      <c r="C19" s="101" t="s">
        <v>266</v>
      </c>
      <c r="D19" s="100" t="s">
        <v>267</v>
      </c>
      <c r="E19" s="102">
        <v>32854</v>
      </c>
      <c r="F19" s="103">
        <v>12</v>
      </c>
    </row>
    <row r="20" spans="1:7" x14ac:dyDescent="0.3">
      <c r="A20" s="100" t="s">
        <v>264</v>
      </c>
      <c r="B20" s="100" t="s">
        <v>277</v>
      </c>
      <c r="C20" s="101" t="s">
        <v>266</v>
      </c>
      <c r="D20" s="100" t="s">
        <v>97</v>
      </c>
      <c r="E20" s="102">
        <v>33921</v>
      </c>
      <c r="F20" s="103">
        <v>7777</v>
      </c>
    </row>
    <row r="21" spans="1:7" x14ac:dyDescent="0.3">
      <c r="A21" s="100" t="s">
        <v>282</v>
      </c>
      <c r="B21" s="100" t="s">
        <v>280</v>
      </c>
      <c r="C21" s="101" t="s">
        <v>275</v>
      </c>
      <c r="D21" s="100" t="s">
        <v>272</v>
      </c>
      <c r="E21" s="102">
        <v>33922</v>
      </c>
      <c r="F21" s="103">
        <v>7777</v>
      </c>
    </row>
    <row r="22" spans="1:7" x14ac:dyDescent="0.3">
      <c r="A22" s="100" t="s">
        <v>284</v>
      </c>
      <c r="B22" s="100" t="s">
        <v>283</v>
      </c>
      <c r="C22" s="101" t="s">
        <v>275</v>
      </c>
      <c r="D22" s="100" t="s">
        <v>99</v>
      </c>
      <c r="E22" s="102">
        <v>17852</v>
      </c>
      <c r="F22" s="103">
        <v>3456</v>
      </c>
    </row>
    <row r="23" spans="1:7" x14ac:dyDescent="0.3">
      <c r="A23" s="100" t="s">
        <v>278</v>
      </c>
      <c r="B23" s="100" t="s">
        <v>265</v>
      </c>
      <c r="C23" s="101" t="s">
        <v>266</v>
      </c>
      <c r="D23" s="100" t="s">
        <v>99</v>
      </c>
      <c r="E23" s="102">
        <v>25523</v>
      </c>
      <c r="F23" s="103">
        <v>4566</v>
      </c>
    </row>
    <row r="26" spans="1:7" x14ac:dyDescent="0.3">
      <c r="A26" s="98"/>
      <c r="C26" s="100"/>
    </row>
    <row r="27" spans="1:7" x14ac:dyDescent="0.3">
      <c r="A27" s="100" t="s">
        <v>272</v>
      </c>
      <c r="C27" s="100"/>
    </row>
    <row r="28" spans="1:7" x14ac:dyDescent="0.3">
      <c r="A28" s="100" t="s">
        <v>97</v>
      </c>
    </row>
    <row r="29" spans="1:7" x14ac:dyDescent="0.3">
      <c r="A29" s="100" t="s">
        <v>99</v>
      </c>
    </row>
    <row r="30" spans="1:7" x14ac:dyDescent="0.3">
      <c r="A30" s="100" t="s">
        <v>267</v>
      </c>
    </row>
    <row r="31" spans="1:7" x14ac:dyDescent="0.3">
      <c r="A31" s="100" t="s">
        <v>94</v>
      </c>
      <c r="D31" s="98"/>
      <c r="E31" s="98"/>
      <c r="G31" s="98"/>
    </row>
  </sheetData>
  <dataConsolidate/>
  <printOptions gridLines="1" gridLinesSet="0"/>
  <pageMargins left="0.75" right="0.75" top="1" bottom="1" header="0.5" footer="0.5"/>
  <pageSetup paperSize="9" orientation="portrait" verticalDpi="0" r:id="rId1"/>
  <headerFooter alignWithMargins="0">
    <oddHeader>&amp;F</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40E6-CD92-4283-8FB4-D3B07DA47967}">
  <dimension ref="A1:F60"/>
  <sheetViews>
    <sheetView topLeftCell="A4" workbookViewId="0">
      <selection activeCell="B27" sqref="B27"/>
    </sheetView>
  </sheetViews>
  <sheetFormatPr defaultRowHeight="13.2" x14ac:dyDescent="0.25"/>
  <cols>
    <col min="1" max="1" width="11.88671875" style="7" customWidth="1"/>
    <col min="2" max="256" width="8.88671875" style="7"/>
    <col min="257" max="257" width="11.88671875" style="7" customWidth="1"/>
    <col min="258" max="512" width="8.88671875" style="7"/>
    <col min="513" max="513" width="11.88671875" style="7" customWidth="1"/>
    <col min="514" max="768" width="8.88671875" style="7"/>
    <col min="769" max="769" width="11.88671875" style="7" customWidth="1"/>
    <col min="770" max="1024" width="8.88671875" style="7"/>
    <col min="1025" max="1025" width="11.88671875" style="7" customWidth="1"/>
    <col min="1026" max="1280" width="8.88671875" style="7"/>
    <col min="1281" max="1281" width="11.88671875" style="7" customWidth="1"/>
    <col min="1282" max="1536" width="8.88671875" style="7"/>
    <col min="1537" max="1537" width="11.88671875" style="7" customWidth="1"/>
    <col min="1538" max="1792" width="8.88671875" style="7"/>
    <col min="1793" max="1793" width="11.88671875" style="7" customWidth="1"/>
    <col min="1794" max="2048" width="8.88671875" style="7"/>
    <col min="2049" max="2049" width="11.88671875" style="7" customWidth="1"/>
    <col min="2050" max="2304" width="8.88671875" style="7"/>
    <col min="2305" max="2305" width="11.88671875" style="7" customWidth="1"/>
    <col min="2306" max="2560" width="8.88671875" style="7"/>
    <col min="2561" max="2561" width="11.88671875" style="7" customWidth="1"/>
    <col min="2562" max="2816" width="8.88671875" style="7"/>
    <col min="2817" max="2817" width="11.88671875" style="7" customWidth="1"/>
    <col min="2818" max="3072" width="8.88671875" style="7"/>
    <col min="3073" max="3073" width="11.88671875" style="7" customWidth="1"/>
    <col min="3074" max="3328" width="8.88671875" style="7"/>
    <col min="3329" max="3329" width="11.88671875" style="7" customWidth="1"/>
    <col min="3330" max="3584" width="8.88671875" style="7"/>
    <col min="3585" max="3585" width="11.88671875" style="7" customWidth="1"/>
    <col min="3586" max="3840" width="8.88671875" style="7"/>
    <col min="3841" max="3841" width="11.88671875" style="7" customWidth="1"/>
    <col min="3842" max="4096" width="8.88671875" style="7"/>
    <col min="4097" max="4097" width="11.88671875" style="7" customWidth="1"/>
    <col min="4098" max="4352" width="8.88671875" style="7"/>
    <col min="4353" max="4353" width="11.88671875" style="7" customWidth="1"/>
    <col min="4354" max="4608" width="8.88671875" style="7"/>
    <col min="4609" max="4609" width="11.88671875" style="7" customWidth="1"/>
    <col min="4610" max="4864" width="8.88671875" style="7"/>
    <col min="4865" max="4865" width="11.88671875" style="7" customWidth="1"/>
    <col min="4866" max="5120" width="8.88671875" style="7"/>
    <col min="5121" max="5121" width="11.88671875" style="7" customWidth="1"/>
    <col min="5122" max="5376" width="8.88671875" style="7"/>
    <col min="5377" max="5377" width="11.88671875" style="7" customWidth="1"/>
    <col min="5378" max="5632" width="8.88671875" style="7"/>
    <col min="5633" max="5633" width="11.88671875" style="7" customWidth="1"/>
    <col min="5634" max="5888" width="8.88671875" style="7"/>
    <col min="5889" max="5889" width="11.88671875" style="7" customWidth="1"/>
    <col min="5890" max="6144" width="8.88671875" style="7"/>
    <col min="6145" max="6145" width="11.88671875" style="7" customWidth="1"/>
    <col min="6146" max="6400" width="8.88671875" style="7"/>
    <col min="6401" max="6401" width="11.88671875" style="7" customWidth="1"/>
    <col min="6402" max="6656" width="8.88671875" style="7"/>
    <col min="6657" max="6657" width="11.88671875" style="7" customWidth="1"/>
    <col min="6658" max="6912" width="8.88671875" style="7"/>
    <col min="6913" max="6913" width="11.88671875" style="7" customWidth="1"/>
    <col min="6914" max="7168" width="8.88671875" style="7"/>
    <col min="7169" max="7169" width="11.88671875" style="7" customWidth="1"/>
    <col min="7170" max="7424" width="8.88671875" style="7"/>
    <col min="7425" max="7425" width="11.88671875" style="7" customWidth="1"/>
    <col min="7426" max="7680" width="8.88671875" style="7"/>
    <col min="7681" max="7681" width="11.88671875" style="7" customWidth="1"/>
    <col min="7682" max="7936" width="8.88671875" style="7"/>
    <col min="7937" max="7937" width="11.88671875" style="7" customWidth="1"/>
    <col min="7938" max="8192" width="8.88671875" style="7"/>
    <col min="8193" max="8193" width="11.88671875" style="7" customWidth="1"/>
    <col min="8194" max="8448" width="8.88671875" style="7"/>
    <col min="8449" max="8449" width="11.88671875" style="7" customWidth="1"/>
    <col min="8450" max="8704" width="8.88671875" style="7"/>
    <col min="8705" max="8705" width="11.88671875" style="7" customWidth="1"/>
    <col min="8706" max="8960" width="8.88671875" style="7"/>
    <col min="8961" max="8961" width="11.88671875" style="7" customWidth="1"/>
    <col min="8962" max="9216" width="8.88671875" style="7"/>
    <col min="9217" max="9217" width="11.88671875" style="7" customWidth="1"/>
    <col min="9218" max="9472" width="8.88671875" style="7"/>
    <col min="9473" max="9473" width="11.88671875" style="7" customWidth="1"/>
    <col min="9474" max="9728" width="8.88671875" style="7"/>
    <col min="9729" max="9729" width="11.88671875" style="7" customWidth="1"/>
    <col min="9730" max="9984" width="8.88671875" style="7"/>
    <col min="9985" max="9985" width="11.88671875" style="7" customWidth="1"/>
    <col min="9986" max="10240" width="8.88671875" style="7"/>
    <col min="10241" max="10241" width="11.88671875" style="7" customWidth="1"/>
    <col min="10242" max="10496" width="8.88671875" style="7"/>
    <col min="10497" max="10497" width="11.88671875" style="7" customWidth="1"/>
    <col min="10498" max="10752" width="8.88671875" style="7"/>
    <col min="10753" max="10753" width="11.88671875" style="7" customWidth="1"/>
    <col min="10754" max="11008" width="8.88671875" style="7"/>
    <col min="11009" max="11009" width="11.88671875" style="7" customWidth="1"/>
    <col min="11010" max="11264" width="8.88671875" style="7"/>
    <col min="11265" max="11265" width="11.88671875" style="7" customWidth="1"/>
    <col min="11266" max="11520" width="8.88671875" style="7"/>
    <col min="11521" max="11521" width="11.88671875" style="7" customWidth="1"/>
    <col min="11522" max="11776" width="8.88671875" style="7"/>
    <col min="11777" max="11777" width="11.88671875" style="7" customWidth="1"/>
    <col min="11778" max="12032" width="8.88671875" style="7"/>
    <col min="12033" max="12033" width="11.88671875" style="7" customWidth="1"/>
    <col min="12034" max="12288" width="8.88671875" style="7"/>
    <col min="12289" max="12289" width="11.88671875" style="7" customWidth="1"/>
    <col min="12290" max="12544" width="8.88671875" style="7"/>
    <col min="12545" max="12545" width="11.88671875" style="7" customWidth="1"/>
    <col min="12546" max="12800" width="8.88671875" style="7"/>
    <col min="12801" max="12801" width="11.88671875" style="7" customWidth="1"/>
    <col min="12802" max="13056" width="8.88671875" style="7"/>
    <col min="13057" max="13057" width="11.88671875" style="7" customWidth="1"/>
    <col min="13058" max="13312" width="8.88671875" style="7"/>
    <col min="13313" max="13313" width="11.88671875" style="7" customWidth="1"/>
    <col min="13314" max="13568" width="8.88671875" style="7"/>
    <col min="13569" max="13569" width="11.88671875" style="7" customWidth="1"/>
    <col min="13570" max="13824" width="8.88671875" style="7"/>
    <col min="13825" max="13825" width="11.88671875" style="7" customWidth="1"/>
    <col min="13826" max="14080" width="8.88671875" style="7"/>
    <col min="14081" max="14081" width="11.88671875" style="7" customWidth="1"/>
    <col min="14082" max="14336" width="8.88671875" style="7"/>
    <col min="14337" max="14337" width="11.88671875" style="7" customWidth="1"/>
    <col min="14338" max="14592" width="8.88671875" style="7"/>
    <col min="14593" max="14593" width="11.88671875" style="7" customWidth="1"/>
    <col min="14594" max="14848" width="8.88671875" style="7"/>
    <col min="14849" max="14849" width="11.88671875" style="7" customWidth="1"/>
    <col min="14850" max="15104" width="8.88671875" style="7"/>
    <col min="15105" max="15105" width="11.88671875" style="7" customWidth="1"/>
    <col min="15106" max="15360" width="8.88671875" style="7"/>
    <col min="15361" max="15361" width="11.88671875" style="7" customWidth="1"/>
    <col min="15362" max="15616" width="8.88671875" style="7"/>
    <col min="15617" max="15617" width="11.88671875" style="7" customWidth="1"/>
    <col min="15618" max="15872" width="8.88671875" style="7"/>
    <col min="15873" max="15873" width="11.88671875" style="7" customWidth="1"/>
    <col min="15874" max="16128" width="8.88671875" style="7"/>
    <col min="16129" max="16129" width="11.88671875" style="7" customWidth="1"/>
    <col min="16130" max="16384" width="8.88671875" style="7"/>
  </cols>
  <sheetData>
    <row r="1" spans="1:6" x14ac:dyDescent="0.25">
      <c r="A1" s="6" t="s">
        <v>80</v>
      </c>
      <c r="B1" s="6"/>
      <c r="C1" s="6"/>
      <c r="D1" s="6"/>
    </row>
    <row r="4" spans="1:6" x14ac:dyDescent="0.25">
      <c r="A4" s="8"/>
      <c r="B4" s="8" t="s">
        <v>81</v>
      </c>
      <c r="C4" s="8" t="s">
        <v>82</v>
      </c>
      <c r="D4" s="8" t="s">
        <v>83</v>
      </c>
      <c r="E4" s="8" t="s">
        <v>84</v>
      </c>
      <c r="F4" s="8" t="s">
        <v>85</v>
      </c>
    </row>
    <row r="5" spans="1:6" x14ac:dyDescent="0.25">
      <c r="A5" s="7" t="s">
        <v>86</v>
      </c>
      <c r="B5" s="9"/>
      <c r="C5" s="9"/>
      <c r="D5" s="9"/>
      <c r="E5" s="9"/>
      <c r="F5" s="9"/>
    </row>
    <row r="6" spans="1:6" x14ac:dyDescent="0.25">
      <c r="A6" s="7" t="s">
        <v>87</v>
      </c>
      <c r="B6" s="9"/>
      <c r="C6" s="9"/>
      <c r="D6" s="9"/>
      <c r="E6" s="9"/>
      <c r="F6" s="9"/>
    </row>
    <row r="7" spans="1:6" x14ac:dyDescent="0.25">
      <c r="A7" s="7" t="s">
        <v>88</v>
      </c>
      <c r="B7" s="9"/>
      <c r="C7" s="9"/>
      <c r="D7" s="9"/>
      <c r="E7" s="9"/>
      <c r="F7" s="9"/>
    </row>
    <row r="8" spans="1:6" x14ac:dyDescent="0.25">
      <c r="A8" s="7" t="s">
        <v>89</v>
      </c>
      <c r="B8" s="9"/>
      <c r="C8" s="9"/>
      <c r="D8" s="9"/>
      <c r="E8" s="9"/>
      <c r="F8" s="9"/>
    </row>
    <row r="9" spans="1:6" x14ac:dyDescent="0.25">
      <c r="A9" s="7" t="s">
        <v>90</v>
      </c>
      <c r="B9" s="9"/>
      <c r="C9" s="9"/>
      <c r="D9" s="9"/>
      <c r="E9" s="9"/>
      <c r="F9" s="9"/>
    </row>
    <row r="10" spans="1:6" x14ac:dyDescent="0.25">
      <c r="A10" s="7" t="s">
        <v>91</v>
      </c>
      <c r="B10" s="9"/>
      <c r="C10" s="9"/>
      <c r="D10" s="9"/>
      <c r="E10" s="9"/>
      <c r="F10" s="9"/>
    </row>
    <row r="11" spans="1:6" x14ac:dyDescent="0.25">
      <c r="A11" s="7" t="s">
        <v>92</v>
      </c>
      <c r="B11" s="9"/>
      <c r="C11" s="9"/>
      <c r="D11" s="9"/>
      <c r="E11" s="9"/>
      <c r="F11" s="9"/>
    </row>
    <row r="12" spans="1:6" x14ac:dyDescent="0.25">
      <c r="A12" s="7" t="s">
        <v>93</v>
      </c>
      <c r="B12" s="9"/>
      <c r="C12" s="9"/>
      <c r="D12" s="9"/>
      <c r="E12" s="9"/>
      <c r="F12" s="9"/>
    </row>
    <row r="13" spans="1:6" x14ac:dyDescent="0.25">
      <c r="A13" s="7" t="s">
        <v>94</v>
      </c>
      <c r="B13" s="9"/>
      <c r="C13" s="9"/>
      <c r="D13" s="9"/>
      <c r="E13" s="9"/>
      <c r="F13" s="9"/>
    </row>
    <row r="14" spans="1:6" x14ac:dyDescent="0.25">
      <c r="A14" s="7" t="s">
        <v>95</v>
      </c>
      <c r="B14" s="9"/>
      <c r="C14" s="9"/>
      <c r="D14" s="9"/>
      <c r="E14" s="9"/>
      <c r="F14" s="9"/>
    </row>
    <row r="15" spans="1:6" x14ac:dyDescent="0.25">
      <c r="A15" s="7" t="s">
        <v>96</v>
      </c>
      <c r="B15" s="9"/>
      <c r="C15" s="9"/>
      <c r="D15" s="9"/>
      <c r="E15" s="9"/>
      <c r="F15" s="9"/>
    </row>
    <row r="16" spans="1:6" x14ac:dyDescent="0.25">
      <c r="A16" s="7" t="s">
        <v>97</v>
      </c>
      <c r="B16" s="9"/>
      <c r="C16" s="9"/>
      <c r="D16" s="9"/>
      <c r="E16" s="9"/>
      <c r="F16" s="9"/>
    </row>
    <row r="17" spans="1:6" x14ac:dyDescent="0.25">
      <c r="A17" s="7" t="s">
        <v>98</v>
      </c>
      <c r="B17" s="9"/>
      <c r="C17" s="9"/>
      <c r="D17" s="9"/>
      <c r="E17" s="9"/>
      <c r="F17" s="9"/>
    </row>
    <row r="18" spans="1:6" x14ac:dyDescent="0.25">
      <c r="A18" s="7" t="s">
        <v>99</v>
      </c>
      <c r="B18" s="9"/>
      <c r="C18" s="9"/>
      <c r="D18" s="9"/>
      <c r="E18" s="9"/>
      <c r="F18" s="9"/>
    </row>
    <row r="19" spans="1:6" x14ac:dyDescent="0.25">
      <c r="A19" s="7" t="s">
        <v>100</v>
      </c>
      <c r="B19" s="9"/>
      <c r="C19" s="9"/>
      <c r="D19" s="9"/>
      <c r="E19" s="9"/>
      <c r="F19" s="9"/>
    </row>
    <row r="20" spans="1:6" x14ac:dyDescent="0.25">
      <c r="A20" s="7" t="s">
        <v>85</v>
      </c>
    </row>
    <row r="22" spans="1:6" x14ac:dyDescent="0.25">
      <c r="A22" s="6" t="s">
        <v>101</v>
      </c>
      <c r="B22" s="6"/>
    </row>
    <row r="23" spans="1:6" x14ac:dyDescent="0.25">
      <c r="A23" s="7" t="s">
        <v>102</v>
      </c>
      <c r="B23" s="7">
        <f>SUM(B24:B30)</f>
        <v>171</v>
      </c>
    </row>
    <row r="24" spans="1:6" x14ac:dyDescent="0.25">
      <c r="A24" s="7" t="s">
        <v>86</v>
      </c>
      <c r="B24" s="7">
        <v>25</v>
      </c>
    </row>
    <row r="25" spans="1:6" x14ac:dyDescent="0.25">
      <c r="A25" s="7" t="s">
        <v>87</v>
      </c>
      <c r="B25" s="7">
        <v>3</v>
      </c>
    </row>
    <row r="26" spans="1:6" x14ac:dyDescent="0.25">
      <c r="A26" s="7" t="s">
        <v>88</v>
      </c>
      <c r="B26" s="7">
        <v>12</v>
      </c>
    </row>
    <row r="27" spans="1:6" x14ac:dyDescent="0.25">
      <c r="A27" s="7" t="s">
        <v>89</v>
      </c>
      <c r="B27" s="7">
        <v>14</v>
      </c>
    </row>
    <row r="28" spans="1:6" x14ac:dyDescent="0.25">
      <c r="A28" s="7" t="s">
        <v>92</v>
      </c>
      <c r="B28" s="7">
        <v>56</v>
      </c>
    </row>
    <row r="29" spans="1:6" x14ac:dyDescent="0.25">
      <c r="A29" s="7" t="s">
        <v>93</v>
      </c>
      <c r="B29" s="7">
        <v>29</v>
      </c>
    </row>
    <row r="30" spans="1:6" x14ac:dyDescent="0.25">
      <c r="A30" s="7" t="s">
        <v>100</v>
      </c>
      <c r="B30" s="7">
        <v>32</v>
      </c>
    </row>
    <row r="32" spans="1:6" x14ac:dyDescent="0.25">
      <c r="A32" s="7" t="s">
        <v>103</v>
      </c>
      <c r="B32" s="7">
        <f>SUM(B33:B37)</f>
        <v>220</v>
      </c>
    </row>
    <row r="33" spans="1:2" x14ac:dyDescent="0.25">
      <c r="A33" s="7" t="s">
        <v>86</v>
      </c>
      <c r="B33" s="7">
        <v>40</v>
      </c>
    </row>
    <row r="34" spans="1:2" x14ac:dyDescent="0.25">
      <c r="A34" s="7" t="s">
        <v>89</v>
      </c>
      <c r="B34" s="7">
        <v>70</v>
      </c>
    </row>
    <row r="35" spans="1:2" x14ac:dyDescent="0.25">
      <c r="A35" s="7" t="s">
        <v>97</v>
      </c>
      <c r="B35" s="7">
        <v>65</v>
      </c>
    </row>
    <row r="36" spans="1:2" x14ac:dyDescent="0.25">
      <c r="A36" s="7" t="s">
        <v>99</v>
      </c>
      <c r="B36" s="7">
        <v>17</v>
      </c>
    </row>
    <row r="37" spans="1:2" x14ac:dyDescent="0.25">
      <c r="A37" s="7" t="s">
        <v>100</v>
      </c>
      <c r="B37" s="7">
        <v>28</v>
      </c>
    </row>
    <row r="39" spans="1:2" x14ac:dyDescent="0.25">
      <c r="A39" s="7" t="s">
        <v>104</v>
      </c>
      <c r="B39" s="7">
        <f>SUM(B40:B43)</f>
        <v>140</v>
      </c>
    </row>
    <row r="40" spans="1:2" x14ac:dyDescent="0.25">
      <c r="A40" s="7" t="s">
        <v>86</v>
      </c>
      <c r="B40" s="7">
        <v>66</v>
      </c>
    </row>
    <row r="41" spans="1:2" x14ac:dyDescent="0.25">
      <c r="A41" s="7" t="s">
        <v>88</v>
      </c>
      <c r="B41" s="7">
        <v>18</v>
      </c>
    </row>
    <row r="42" spans="1:2" x14ac:dyDescent="0.25">
      <c r="A42" s="7" t="s">
        <v>97</v>
      </c>
      <c r="B42" s="7">
        <v>32</v>
      </c>
    </row>
    <row r="43" spans="1:2" x14ac:dyDescent="0.25">
      <c r="A43" s="7" t="s">
        <v>99</v>
      </c>
      <c r="B43" s="7">
        <v>24</v>
      </c>
    </row>
    <row r="45" spans="1:2" x14ac:dyDescent="0.25">
      <c r="A45" s="7" t="s">
        <v>105</v>
      </c>
      <c r="B45" s="7">
        <f>SUM(B46:B47)</f>
        <v>130</v>
      </c>
    </row>
    <row r="46" spans="1:2" x14ac:dyDescent="0.25">
      <c r="A46" s="7" t="s">
        <v>86</v>
      </c>
      <c r="B46" s="7">
        <v>100</v>
      </c>
    </row>
    <row r="47" spans="1:2" x14ac:dyDescent="0.25">
      <c r="A47" s="7" t="s">
        <v>88</v>
      </c>
      <c r="B47" s="7">
        <v>30</v>
      </c>
    </row>
    <row r="49" spans="1:2" x14ac:dyDescent="0.25">
      <c r="A49" s="7" t="s">
        <v>106</v>
      </c>
      <c r="B49" s="7">
        <f>SUM(B50:B53)</f>
        <v>335</v>
      </c>
    </row>
    <row r="50" spans="1:2" x14ac:dyDescent="0.25">
      <c r="A50" s="7" t="s">
        <v>88</v>
      </c>
      <c r="B50" s="7">
        <v>60</v>
      </c>
    </row>
    <row r="51" spans="1:2" x14ac:dyDescent="0.25">
      <c r="A51" s="7" t="s">
        <v>89</v>
      </c>
      <c r="B51" s="7">
        <v>80</v>
      </c>
    </row>
    <row r="52" spans="1:2" x14ac:dyDescent="0.25">
      <c r="A52" s="7" t="s">
        <v>97</v>
      </c>
      <c r="B52" s="7">
        <v>150</v>
      </c>
    </row>
    <row r="53" spans="1:2" x14ac:dyDescent="0.25">
      <c r="A53" s="7" t="s">
        <v>99</v>
      </c>
      <c r="B53" s="7">
        <v>45</v>
      </c>
    </row>
    <row r="55" spans="1:2" x14ac:dyDescent="0.25">
      <c r="A55" s="7" t="s">
        <v>107</v>
      </c>
      <c r="B55" s="7">
        <f>SUM(B56:B60)</f>
        <v>231</v>
      </c>
    </row>
    <row r="56" spans="1:2" x14ac:dyDescent="0.25">
      <c r="A56" s="7" t="s">
        <v>93</v>
      </c>
      <c r="B56" s="7">
        <v>55</v>
      </c>
    </row>
    <row r="57" spans="1:2" x14ac:dyDescent="0.25">
      <c r="A57" s="7" t="s">
        <v>94</v>
      </c>
      <c r="B57" s="7">
        <v>77</v>
      </c>
    </row>
    <row r="58" spans="1:2" x14ac:dyDescent="0.25">
      <c r="A58" s="7" t="s">
        <v>95</v>
      </c>
      <c r="B58" s="7">
        <v>33</v>
      </c>
    </row>
    <row r="59" spans="1:2" x14ac:dyDescent="0.25">
      <c r="A59" s="7" t="s">
        <v>96</v>
      </c>
      <c r="B59" s="7">
        <v>44</v>
      </c>
    </row>
    <row r="60" spans="1:2" x14ac:dyDescent="0.25">
      <c r="A60" s="7" t="s">
        <v>98</v>
      </c>
      <c r="B60" s="7">
        <v>22</v>
      </c>
    </row>
  </sheetData>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77F5E-9C3A-4618-A721-3C03FB796D37}">
  <dimension ref="A2:K27"/>
  <sheetViews>
    <sheetView topLeftCell="B1" workbookViewId="0">
      <selection activeCell="J5" sqref="J5"/>
    </sheetView>
  </sheetViews>
  <sheetFormatPr defaultColWidth="9.109375" defaultRowHeight="13.2" x14ac:dyDescent="0.25"/>
  <cols>
    <col min="1" max="1" width="9.109375" style="10" hidden="1" customWidth="1"/>
    <col min="2" max="2" width="9.109375" style="11"/>
    <col min="3" max="3" width="26.6640625" style="10" customWidth="1"/>
    <col min="4" max="4" width="6" style="10" customWidth="1"/>
    <col min="5" max="5" width="11.5546875" style="10" customWidth="1"/>
    <col min="6" max="6" width="10.88671875" style="10" customWidth="1"/>
    <col min="7" max="7" width="10.44140625" style="10" customWidth="1"/>
    <col min="8" max="16384" width="9.109375" style="10"/>
  </cols>
  <sheetData>
    <row r="2" spans="2:11" x14ac:dyDescent="0.25">
      <c r="B2" s="14" t="s">
        <v>133</v>
      </c>
      <c r="C2" s="13" t="s">
        <v>140</v>
      </c>
      <c r="D2" s="14" t="s">
        <v>139</v>
      </c>
      <c r="E2" s="13" t="s">
        <v>138</v>
      </c>
      <c r="F2" s="14" t="s">
        <v>137</v>
      </c>
      <c r="G2" s="14" t="s">
        <v>136</v>
      </c>
    </row>
    <row r="3" spans="2:11" x14ac:dyDescent="0.25">
      <c r="B3" s="17">
        <v>22201</v>
      </c>
      <c r="C3" s="16" t="s">
        <v>135</v>
      </c>
      <c r="D3" s="16">
        <v>10</v>
      </c>
      <c r="E3" s="15">
        <v>8138</v>
      </c>
      <c r="F3" s="15">
        <v>51371.85</v>
      </c>
      <c r="G3" s="15">
        <v>27160.6</v>
      </c>
    </row>
    <row r="4" spans="2:11" x14ac:dyDescent="0.25">
      <c r="B4" s="17">
        <v>22202</v>
      </c>
      <c r="C4" s="16" t="s">
        <v>134</v>
      </c>
      <c r="D4" s="16">
        <v>5</v>
      </c>
      <c r="E4" s="15">
        <v>760</v>
      </c>
      <c r="F4" s="15">
        <v>19190</v>
      </c>
      <c r="G4" s="15">
        <v>9200.7999999999993</v>
      </c>
      <c r="I4" s="10" t="s">
        <v>133</v>
      </c>
      <c r="J4" s="10" t="s">
        <v>132</v>
      </c>
      <c r="K4" s="10" t="s">
        <v>131</v>
      </c>
    </row>
    <row r="5" spans="2:11" x14ac:dyDescent="0.25">
      <c r="B5" s="17">
        <v>22203</v>
      </c>
      <c r="C5" s="16" t="s">
        <v>130</v>
      </c>
      <c r="D5" s="16">
        <v>10</v>
      </c>
      <c r="E5" s="15">
        <v>1401</v>
      </c>
      <c r="F5" s="15">
        <v>11000.65</v>
      </c>
      <c r="G5" s="15">
        <v>7632</v>
      </c>
      <c r="I5" s="18"/>
      <c r="K5" s="10" t="s">
        <v>129</v>
      </c>
    </row>
    <row r="6" spans="2:11" x14ac:dyDescent="0.25">
      <c r="B6" s="17">
        <v>22204</v>
      </c>
      <c r="C6" s="16" t="s">
        <v>128</v>
      </c>
      <c r="D6" s="16">
        <v>5</v>
      </c>
      <c r="E6" s="15">
        <v>275</v>
      </c>
      <c r="F6" s="15">
        <v>6867.5</v>
      </c>
      <c r="G6" s="15">
        <v>2671.2</v>
      </c>
    </row>
    <row r="7" spans="2:11" x14ac:dyDescent="0.25">
      <c r="B7" s="17">
        <v>22205</v>
      </c>
      <c r="C7" s="16" t="s">
        <v>127</v>
      </c>
      <c r="D7" s="16">
        <v>5</v>
      </c>
      <c r="E7" s="15">
        <v>550</v>
      </c>
      <c r="F7" s="15">
        <v>13908.15</v>
      </c>
      <c r="G7" s="15">
        <v>8458.7999999999993</v>
      </c>
    </row>
    <row r="8" spans="2:11" x14ac:dyDescent="0.25">
      <c r="B8" s="17">
        <v>22206</v>
      </c>
      <c r="C8" s="16" t="s">
        <v>126</v>
      </c>
      <c r="D8" s="16">
        <v>18</v>
      </c>
      <c r="E8" s="15">
        <v>164</v>
      </c>
      <c r="F8" s="15">
        <v>2369.3000000000002</v>
      </c>
      <c r="G8" s="15">
        <v>2150.4</v>
      </c>
    </row>
    <row r="9" spans="2:11" x14ac:dyDescent="0.25">
      <c r="B9" s="17">
        <v>22207</v>
      </c>
      <c r="C9" s="16" t="s">
        <v>125</v>
      </c>
      <c r="D9" s="16">
        <v>16</v>
      </c>
      <c r="E9" s="15">
        <v>205</v>
      </c>
      <c r="F9" s="15">
        <v>3534.2</v>
      </c>
      <c r="G9" s="15">
        <v>2901.45</v>
      </c>
    </row>
    <row r="10" spans="2:11" x14ac:dyDescent="0.25">
      <c r="B10" s="17">
        <v>22208</v>
      </c>
      <c r="C10" s="16" t="s">
        <v>124</v>
      </c>
      <c r="D10" s="16">
        <v>10</v>
      </c>
      <c r="E10" s="15">
        <v>40</v>
      </c>
      <c r="F10" s="15">
        <v>314</v>
      </c>
      <c r="G10" s="15">
        <v>339.2</v>
      </c>
    </row>
    <row r="11" spans="2:11" x14ac:dyDescent="0.25">
      <c r="B11" s="17">
        <v>22209</v>
      </c>
      <c r="C11" s="16" t="s">
        <v>123</v>
      </c>
      <c r="D11" s="16">
        <v>5</v>
      </c>
      <c r="E11" s="15">
        <v>40.5</v>
      </c>
      <c r="F11" s="15">
        <v>1986.5</v>
      </c>
      <c r="G11" s="15">
        <v>2146.5</v>
      </c>
    </row>
    <row r="12" spans="2:11" x14ac:dyDescent="0.25">
      <c r="B12" s="17">
        <v>22210</v>
      </c>
      <c r="C12" s="16" t="s">
        <v>122</v>
      </c>
      <c r="D12" s="16">
        <v>5</v>
      </c>
      <c r="E12" s="15">
        <v>10</v>
      </c>
      <c r="F12" s="15">
        <v>441.5</v>
      </c>
      <c r="G12" s="15">
        <v>238.5</v>
      </c>
    </row>
    <row r="13" spans="2:11" x14ac:dyDescent="0.25">
      <c r="B13" s="17">
        <v>22212</v>
      </c>
      <c r="C13" s="16" t="s">
        <v>121</v>
      </c>
      <c r="D13" s="16">
        <v>18</v>
      </c>
      <c r="E13" s="15">
        <v>283</v>
      </c>
      <c r="F13" s="15">
        <v>3896.95</v>
      </c>
      <c r="G13" s="15">
        <v>3242.4</v>
      </c>
    </row>
    <row r="14" spans="2:11" x14ac:dyDescent="0.25">
      <c r="B14" s="17">
        <v>22213</v>
      </c>
      <c r="C14" s="16" t="s">
        <v>120</v>
      </c>
      <c r="D14" s="16">
        <v>25</v>
      </c>
      <c r="E14" s="15">
        <v>277</v>
      </c>
      <c r="F14" s="15">
        <v>2801.85</v>
      </c>
      <c r="G14" s="15">
        <v>3307.4</v>
      </c>
    </row>
    <row r="15" spans="2:11" x14ac:dyDescent="0.25">
      <c r="B15" s="17">
        <v>22214</v>
      </c>
      <c r="C15" s="16" t="s">
        <v>119</v>
      </c>
      <c r="D15" s="16">
        <v>40</v>
      </c>
      <c r="E15" s="15">
        <v>23</v>
      </c>
      <c r="F15" s="15">
        <v>407.3</v>
      </c>
      <c r="G15" s="15">
        <v>438.9</v>
      </c>
    </row>
    <row r="16" spans="2:11" x14ac:dyDescent="0.25">
      <c r="B16" s="17">
        <v>22216</v>
      </c>
      <c r="C16" s="16" t="s">
        <v>118</v>
      </c>
      <c r="D16" s="16">
        <v>5</v>
      </c>
      <c r="E16" s="15">
        <v>95</v>
      </c>
      <c r="F16" s="15">
        <v>2618.9</v>
      </c>
      <c r="G16" s="15">
        <v>1929.2</v>
      </c>
    </row>
    <row r="17" spans="2:7" x14ac:dyDescent="0.25">
      <c r="B17" s="17">
        <v>22217</v>
      </c>
      <c r="C17" s="16" t="s">
        <v>117</v>
      </c>
      <c r="D17" s="16">
        <v>23</v>
      </c>
      <c r="E17" s="15">
        <v>128</v>
      </c>
      <c r="F17" s="15">
        <v>2768.4</v>
      </c>
      <c r="G17" s="15">
        <v>2984.9</v>
      </c>
    </row>
    <row r="18" spans="2:7" x14ac:dyDescent="0.25">
      <c r="B18" s="17">
        <v>22218</v>
      </c>
      <c r="C18" s="16" t="s">
        <v>116</v>
      </c>
      <c r="D18" s="16">
        <v>22</v>
      </c>
      <c r="E18" s="15">
        <v>105</v>
      </c>
      <c r="F18" s="15">
        <v>2061</v>
      </c>
      <c r="G18" s="15">
        <v>1293.2</v>
      </c>
    </row>
    <row r="19" spans="2:7" x14ac:dyDescent="0.25">
      <c r="B19" s="17">
        <v>22219</v>
      </c>
      <c r="C19" s="16" t="s">
        <v>115</v>
      </c>
      <c r="D19" s="16">
        <v>5</v>
      </c>
      <c r="E19" s="15">
        <v>67.5</v>
      </c>
      <c r="F19" s="15">
        <v>2741.65</v>
      </c>
      <c r="G19" s="15">
        <v>2146.5</v>
      </c>
    </row>
    <row r="20" spans="2:7" x14ac:dyDescent="0.25">
      <c r="B20" s="17">
        <v>22220</v>
      </c>
      <c r="C20" s="16" t="s">
        <v>114</v>
      </c>
      <c r="D20" s="16">
        <v>5</v>
      </c>
      <c r="E20" s="15">
        <v>90</v>
      </c>
      <c r="F20" s="15">
        <v>3499.65</v>
      </c>
      <c r="G20" s="15">
        <v>3816</v>
      </c>
    </row>
    <row r="21" spans="2:7" x14ac:dyDescent="0.25">
      <c r="B21" s="17">
        <v>22221</v>
      </c>
      <c r="C21" s="16" t="s">
        <v>113</v>
      </c>
      <c r="D21" s="16">
        <v>5</v>
      </c>
      <c r="E21" s="15">
        <v>153</v>
      </c>
      <c r="F21" s="15">
        <v>6217.35</v>
      </c>
      <c r="G21" s="15">
        <v>4306.5</v>
      </c>
    </row>
    <row r="22" spans="2:7" x14ac:dyDescent="0.25">
      <c r="B22" s="17">
        <v>22222</v>
      </c>
      <c r="C22" s="16" t="s">
        <v>112</v>
      </c>
      <c r="D22" s="16">
        <v>5</v>
      </c>
      <c r="E22" s="15">
        <v>55</v>
      </c>
      <c r="F22" s="15">
        <v>1721.55</v>
      </c>
      <c r="G22" s="15">
        <v>1848</v>
      </c>
    </row>
    <row r="23" spans="2:7" x14ac:dyDescent="0.25">
      <c r="B23" s="17">
        <v>22223</v>
      </c>
      <c r="C23" s="16" t="s">
        <v>111</v>
      </c>
      <c r="D23" s="16">
        <v>25</v>
      </c>
      <c r="E23" s="15">
        <v>306</v>
      </c>
      <c r="F23" s="15">
        <v>1854.55</v>
      </c>
      <c r="G23" s="15">
        <v>1442</v>
      </c>
    </row>
    <row r="24" spans="2:7" x14ac:dyDescent="0.25">
      <c r="B24" s="17">
        <v>22224</v>
      </c>
      <c r="C24" s="16" t="s">
        <v>110</v>
      </c>
      <c r="D24" s="16">
        <v>5</v>
      </c>
      <c r="E24" s="15">
        <v>60</v>
      </c>
      <c r="F24" s="15">
        <v>2753.85</v>
      </c>
      <c r="G24" s="15">
        <v>3052.8</v>
      </c>
    </row>
    <row r="25" spans="2:7" x14ac:dyDescent="0.25">
      <c r="B25" s="17">
        <v>22228</v>
      </c>
      <c r="C25" s="16" t="s">
        <v>109</v>
      </c>
      <c r="D25" s="16">
        <v>30</v>
      </c>
      <c r="E25" s="15">
        <v>118</v>
      </c>
      <c r="F25" s="15">
        <v>1353.7</v>
      </c>
      <c r="G25" s="15">
        <v>1745.2</v>
      </c>
    </row>
    <row r="26" spans="2:7" x14ac:dyDescent="0.25">
      <c r="B26" s="17"/>
      <c r="C26" s="16"/>
      <c r="D26" s="16"/>
      <c r="E26" s="15"/>
      <c r="F26" s="15"/>
      <c r="G26" s="15"/>
    </row>
    <row r="27" spans="2:7" x14ac:dyDescent="0.25">
      <c r="B27" s="14"/>
      <c r="C27" s="13" t="s">
        <v>108</v>
      </c>
      <c r="D27" s="13"/>
      <c r="E27" s="12">
        <v>13344</v>
      </c>
      <c r="F27" s="12">
        <v>145680.35</v>
      </c>
      <c r="G27" s="12">
        <v>94452.45</v>
      </c>
    </row>
  </sheetData>
  <pageMargins left="0.75" right="0.75" top="1" bottom="1" header="0.5" footer="0.5"/>
  <pageSetup paperSize="9" orientation="portrait"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6D1F5-897E-4A92-A94F-76914D17F169}">
  <dimension ref="A1:C12"/>
  <sheetViews>
    <sheetView zoomScale="122" workbookViewId="0">
      <selection activeCell="B2" sqref="B2"/>
    </sheetView>
  </sheetViews>
  <sheetFormatPr defaultRowHeight="14.4" x14ac:dyDescent="0.3"/>
  <cols>
    <col min="1" max="1" width="25.109375" customWidth="1"/>
    <col min="2" max="2" width="13.6640625" customWidth="1"/>
    <col min="3" max="3" width="15.33203125" customWidth="1"/>
  </cols>
  <sheetData>
    <row r="1" spans="1:3" x14ac:dyDescent="0.3">
      <c r="A1" s="1" t="s">
        <v>75</v>
      </c>
      <c r="B1" s="2" t="s">
        <v>76</v>
      </c>
      <c r="C1" s="1" t="s">
        <v>77</v>
      </c>
    </row>
    <row r="2" spans="1:3" x14ac:dyDescent="0.3">
      <c r="A2" s="3">
        <v>60302085229</v>
      </c>
      <c r="B2" s="4">
        <f ca="1">INT((TODAY()-(MID(A2,6,2)&amp;"/"&amp;MID(A2,4,2)&amp;"/"&amp;IF(OR(VALUE(LEFT(A2,1))=3,VALUE(LEFT(A2,1))=4),19&amp;MID(A2,2,2),20&amp;MID(A2,2,2))))/365.25)</f>
        <v>23</v>
      </c>
      <c r="C2" s="3" t="str">
        <f>IF(OR(VALUE(LEFT(A2,1))=3,VALUE(LEFT(A2,1))=5),"M","N")</f>
        <v>N</v>
      </c>
    </row>
    <row r="3" spans="1:3" x14ac:dyDescent="0.3">
      <c r="A3" s="3">
        <v>49605251914</v>
      </c>
      <c r="B3" s="4">
        <f t="shared" ref="B3:B7" ca="1" si="0">INT((TODAY()-(MID(A3,6,2)&amp;"/"&amp;MID(A3,4,2)&amp;"/"&amp;IF(OR(VALUE(LEFT(A3,1))=3,VALUE(LEFT(A3,1))=4),19&amp;MID(A3,2,2),20&amp;MID(A3,2,2))))/365.25)</f>
        <v>29</v>
      </c>
      <c r="C3" s="3" t="str">
        <f t="shared" ref="C3:C7" si="1">IF(OR(VALUE(LEFT(A3,1))=3,VALUE(LEFT(A3,1))=5),"M","N")</f>
        <v>N</v>
      </c>
    </row>
    <row r="4" spans="1:3" x14ac:dyDescent="0.3">
      <c r="A4" s="3">
        <v>50003280131</v>
      </c>
      <c r="B4" s="4">
        <f t="shared" ca="1" si="0"/>
        <v>25</v>
      </c>
      <c r="C4" s="3" t="str">
        <f t="shared" si="1"/>
        <v>M</v>
      </c>
    </row>
    <row r="5" spans="1:3" x14ac:dyDescent="0.3">
      <c r="A5" s="3">
        <v>37407280315</v>
      </c>
      <c r="B5" s="4">
        <f t="shared" ca="1" si="0"/>
        <v>51</v>
      </c>
      <c r="C5" s="3" t="str">
        <f t="shared" si="1"/>
        <v>M</v>
      </c>
    </row>
    <row r="6" spans="1:3" x14ac:dyDescent="0.3">
      <c r="A6" s="3">
        <v>48606052249</v>
      </c>
      <c r="B6" s="4">
        <f t="shared" ca="1" si="0"/>
        <v>39</v>
      </c>
      <c r="C6" s="3" t="str">
        <f t="shared" si="1"/>
        <v>N</v>
      </c>
    </row>
    <row r="7" spans="1:3" x14ac:dyDescent="0.3">
      <c r="A7" s="3">
        <v>60111290223</v>
      </c>
      <c r="B7" s="4">
        <f t="shared" ca="1" si="0"/>
        <v>24</v>
      </c>
      <c r="C7" s="3" t="str">
        <f t="shared" si="1"/>
        <v>N</v>
      </c>
    </row>
    <row r="11" spans="1:3" x14ac:dyDescent="0.3">
      <c r="B11" t="s">
        <v>78</v>
      </c>
    </row>
    <row r="12" spans="1:3" ht="15.6" x14ac:dyDescent="0.3">
      <c r="A12" s="3">
        <v>60111290223</v>
      </c>
      <c r="B12" s="5" t="s">
        <v>79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861FC-DDC1-47D1-B741-A858F146911E}">
  <dimension ref="A1"/>
  <sheetViews>
    <sheetView workbookViewId="0"/>
  </sheetViews>
  <sheetFormatPr defaultRowHeight="14.4" x14ac:dyDescent="0.3"/>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42834-F45B-4E77-975F-E07852D8A485}">
  <dimension ref="A1:N38"/>
  <sheetViews>
    <sheetView zoomScale="120" zoomScaleNormal="120" workbookViewId="0">
      <selection activeCell="A3" sqref="A3:B3"/>
    </sheetView>
  </sheetViews>
  <sheetFormatPr defaultRowHeight="14.4" x14ac:dyDescent="0.3"/>
  <cols>
    <col min="1" max="1" width="4.109375" style="20" customWidth="1"/>
    <col min="2" max="2" width="48.109375" style="20" customWidth="1"/>
    <col min="3" max="3" width="6.77734375" style="20" customWidth="1"/>
    <col min="4" max="4" width="5.77734375" style="20" customWidth="1"/>
    <col min="5" max="5" width="8.88671875" style="20"/>
    <col min="6" max="6" width="12.5546875" style="20" customWidth="1"/>
    <col min="7" max="7" width="10.33203125" style="20" hidden="1" customWidth="1"/>
    <col min="8" max="8" width="16.109375" style="20" hidden="1" customWidth="1"/>
    <col min="9" max="9" width="13.5546875" style="20" hidden="1" customWidth="1"/>
    <col min="10" max="10" width="9.6640625" style="20" hidden="1" customWidth="1"/>
    <col min="11" max="11" width="11.109375" style="20" hidden="1" customWidth="1"/>
    <col min="12" max="16384" width="8.88671875" style="20"/>
  </cols>
  <sheetData>
    <row r="1" spans="1:13" ht="48.45" customHeight="1" x14ac:dyDescent="0.3">
      <c r="A1" s="19"/>
      <c r="C1" s="19"/>
      <c r="D1" s="19"/>
      <c r="E1" s="19"/>
      <c r="F1" s="19"/>
      <c r="J1" s="21"/>
      <c r="K1" s="21"/>
      <c r="L1" s="21"/>
      <c r="M1" s="21"/>
    </row>
    <row r="2" spans="1:13" ht="20.85" customHeight="1" x14ac:dyDescent="0.3">
      <c r="A2" s="19"/>
      <c r="B2" s="19"/>
      <c r="C2" s="19"/>
      <c r="D2" s="19"/>
      <c r="E2" s="19"/>
      <c r="F2" s="19"/>
      <c r="J2" s="20">
        <v>800</v>
      </c>
    </row>
    <row r="3" spans="1:13" ht="12.75" customHeight="1" x14ac:dyDescent="0.3">
      <c r="A3" s="22" t="s">
        <v>141</v>
      </c>
      <c r="B3" s="22"/>
      <c r="C3" s="23"/>
      <c r="D3" s="23"/>
      <c r="E3" s="24"/>
      <c r="F3" s="25"/>
    </row>
    <row r="4" spans="1:13" ht="12.75" customHeight="1" x14ac:dyDescent="0.3">
      <c r="A4" s="26" t="s">
        <v>142</v>
      </c>
      <c r="B4" s="26"/>
      <c r="C4" s="23"/>
      <c r="D4" s="23"/>
      <c r="E4" s="23"/>
      <c r="F4" s="25"/>
      <c r="K4" s="20">
        <v>3.22</v>
      </c>
    </row>
    <row r="5" spans="1:13" ht="12.75" customHeight="1" x14ac:dyDescent="0.3">
      <c r="A5" s="26" t="s">
        <v>143</v>
      </c>
      <c r="B5" s="26"/>
      <c r="C5" s="23"/>
      <c r="D5" s="23"/>
      <c r="E5" s="23"/>
      <c r="F5" s="25"/>
      <c r="K5" s="20">
        <v>0.5</v>
      </c>
    </row>
    <row r="6" spans="1:13" ht="12.75" customHeight="1" x14ac:dyDescent="0.3">
      <c r="A6" s="27"/>
      <c r="B6" s="27"/>
      <c r="C6" s="23"/>
      <c r="D6" s="23"/>
      <c r="E6" s="23"/>
      <c r="F6" s="25"/>
      <c r="K6" s="20">
        <v>1.05</v>
      </c>
    </row>
    <row r="7" spans="1:13" x14ac:dyDescent="0.3">
      <c r="A7" s="28"/>
      <c r="B7" s="23"/>
      <c r="C7" s="23"/>
      <c r="D7" s="23"/>
      <c r="E7" s="23"/>
      <c r="F7" s="25"/>
    </row>
    <row r="8" spans="1:13" ht="12.75" customHeight="1" x14ac:dyDescent="0.3">
      <c r="A8" s="22" t="s">
        <v>144</v>
      </c>
      <c r="B8" s="22"/>
      <c r="C8" s="29"/>
      <c r="D8" s="23"/>
      <c r="E8" s="29"/>
      <c r="F8" s="25"/>
    </row>
    <row r="9" spans="1:13" ht="12.75" customHeight="1" x14ac:dyDescent="0.3">
      <c r="A9" s="26" t="s">
        <v>145</v>
      </c>
      <c r="B9" s="26"/>
      <c r="E9" s="23" t="s">
        <v>286</v>
      </c>
      <c r="F9" s="23"/>
    </row>
    <row r="10" spans="1:13" ht="21.6" customHeight="1" thickBot="1" x14ac:dyDescent="0.35">
      <c r="A10" s="28"/>
      <c r="B10" s="23"/>
      <c r="C10" s="23"/>
      <c r="D10" s="23"/>
      <c r="F10" s="25"/>
    </row>
    <row r="11" spans="1:13" ht="30.45" customHeight="1" thickTop="1" thickBot="1" x14ac:dyDescent="0.35">
      <c r="A11" s="30" t="s">
        <v>146</v>
      </c>
      <c r="B11" s="31" t="s">
        <v>140</v>
      </c>
      <c r="C11" s="31" t="s">
        <v>148</v>
      </c>
      <c r="D11" s="31" t="s">
        <v>147</v>
      </c>
      <c r="E11" s="31" t="s">
        <v>149</v>
      </c>
      <c r="F11" s="32" t="s">
        <v>150</v>
      </c>
      <c r="G11" s="20" t="s">
        <v>151</v>
      </c>
      <c r="H11" s="20" t="s">
        <v>152</v>
      </c>
      <c r="I11" s="20" t="s">
        <v>153</v>
      </c>
      <c r="J11" s="20" t="s">
        <v>154</v>
      </c>
      <c r="K11" s="20" t="s">
        <v>155</v>
      </c>
    </row>
    <row r="12" spans="1:13" ht="15" thickTop="1" x14ac:dyDescent="0.3">
      <c r="A12" s="33">
        <v>1</v>
      </c>
      <c r="B12" s="34"/>
      <c r="C12" s="35"/>
      <c r="D12" s="35"/>
      <c r="E12" s="36"/>
      <c r="F12" s="37">
        <f>C12*E12</f>
        <v>0</v>
      </c>
    </row>
    <row r="13" spans="1:13" x14ac:dyDescent="0.3">
      <c r="A13" s="38">
        <v>2</v>
      </c>
      <c r="B13" s="40"/>
      <c r="C13" s="42"/>
      <c r="D13" s="41"/>
      <c r="E13" s="43"/>
      <c r="F13" s="37">
        <f>C13*E13</f>
        <v>0</v>
      </c>
      <c r="G13" s="20">
        <v>30</v>
      </c>
      <c r="H13" s="20">
        <v>2.8</v>
      </c>
      <c r="I13" s="20">
        <f>G13+H13</f>
        <v>32.799999999999997</v>
      </c>
      <c r="J13" s="20">
        <f>E13-I13</f>
        <v>-32.799999999999997</v>
      </c>
      <c r="K13" s="20">
        <f>C13*J13</f>
        <v>0</v>
      </c>
    </row>
    <row r="14" spans="1:13" x14ac:dyDescent="0.3">
      <c r="A14" s="39">
        <v>3</v>
      </c>
      <c r="B14" s="40"/>
      <c r="C14" s="42"/>
      <c r="D14" s="41"/>
      <c r="E14" s="43"/>
      <c r="F14" s="37">
        <f>C14*E14</f>
        <v>0</v>
      </c>
      <c r="G14" s="20">
        <v>77.39</v>
      </c>
      <c r="H14" s="20">
        <v>-1</v>
      </c>
      <c r="I14" s="20">
        <f>G14+H14</f>
        <v>76.39</v>
      </c>
      <c r="J14" s="20">
        <f>E14-I14</f>
        <v>-76.39</v>
      </c>
      <c r="K14" s="20">
        <f>C14*J14</f>
        <v>0</v>
      </c>
    </row>
    <row r="15" spans="1:13" x14ac:dyDescent="0.3">
      <c r="A15" s="39">
        <v>4</v>
      </c>
      <c r="B15" s="40"/>
      <c r="C15" s="42"/>
      <c r="D15" s="41"/>
      <c r="E15" s="43"/>
      <c r="F15" s="37">
        <f>C15*E15</f>
        <v>0</v>
      </c>
    </row>
    <row r="16" spans="1:13" x14ac:dyDescent="0.3">
      <c r="A16" s="39">
        <v>5</v>
      </c>
      <c r="B16" s="40"/>
      <c r="C16" s="42"/>
      <c r="D16" s="41"/>
      <c r="E16" s="43"/>
      <c r="F16" s="37">
        <f>C16*E16</f>
        <v>0</v>
      </c>
    </row>
    <row r="17" spans="1:14" x14ac:dyDescent="0.3">
      <c r="A17" s="39">
        <v>6</v>
      </c>
      <c r="B17" s="40"/>
      <c r="C17" s="42"/>
      <c r="D17" s="41"/>
      <c r="E17" s="43"/>
      <c r="F17" s="37">
        <f>C17*E17</f>
        <v>0</v>
      </c>
    </row>
    <row r="18" spans="1:14" x14ac:dyDescent="0.3">
      <c r="A18" s="39"/>
      <c r="B18" s="44"/>
      <c r="C18" s="42"/>
      <c r="D18" s="41"/>
      <c r="E18" s="43"/>
      <c r="F18" s="37">
        <f>C18*E18</f>
        <v>0</v>
      </c>
    </row>
    <row r="19" spans="1:14" x14ac:dyDescent="0.3">
      <c r="A19" s="45"/>
      <c r="B19" s="46"/>
      <c r="C19" s="48"/>
      <c r="D19" s="47"/>
      <c r="E19" s="49"/>
      <c r="F19" s="37">
        <f>C19*E19</f>
        <v>0</v>
      </c>
    </row>
    <row r="20" spans="1:14" x14ac:dyDescent="0.3">
      <c r="A20" s="50"/>
      <c r="B20" s="51"/>
      <c r="C20" s="53"/>
      <c r="D20" s="52"/>
      <c r="E20" s="54"/>
      <c r="F20" s="55"/>
      <c r="G20" s="20">
        <v>0</v>
      </c>
      <c r="H20" s="20">
        <v>0</v>
      </c>
      <c r="I20" s="20">
        <f>G20+H20</f>
        <v>0</v>
      </c>
      <c r="J20" s="20">
        <v>0</v>
      </c>
      <c r="K20" s="20">
        <f>C20*J20</f>
        <v>0</v>
      </c>
      <c r="N20" s="56"/>
    </row>
    <row r="21" spans="1:14" x14ac:dyDescent="0.3">
      <c r="A21" s="57"/>
      <c r="B21" s="58"/>
      <c r="C21" s="59"/>
      <c r="D21" s="59"/>
      <c r="E21" s="59"/>
      <c r="F21" s="60"/>
    </row>
    <row r="22" spans="1:14" x14ac:dyDescent="0.3">
      <c r="A22" s="57"/>
      <c r="B22" s="61"/>
      <c r="C22" s="62"/>
      <c r="D22" s="62"/>
      <c r="E22" s="63" t="s">
        <v>156</v>
      </c>
      <c r="F22" s="64">
        <f>SUM(F12:F20)</f>
        <v>0</v>
      </c>
      <c r="K22" s="56">
        <f>SUM(K12:K20)</f>
        <v>0</v>
      </c>
    </row>
    <row r="23" spans="1:14" x14ac:dyDescent="0.3">
      <c r="A23" s="57"/>
      <c r="B23" s="62"/>
      <c r="C23" s="65"/>
      <c r="D23" s="62"/>
      <c r="E23" s="63" t="s">
        <v>157</v>
      </c>
      <c r="F23" s="64">
        <f>SUM(F22:F22)</f>
        <v>0</v>
      </c>
    </row>
    <row r="24" spans="1:14" x14ac:dyDescent="0.3">
      <c r="A24" s="57"/>
      <c r="B24" s="61"/>
      <c r="C24" s="62"/>
      <c r="D24" s="62"/>
      <c r="E24" s="63" t="s">
        <v>158</v>
      </c>
      <c r="F24" s="64">
        <f>0.24*F23</f>
        <v>0</v>
      </c>
    </row>
    <row r="25" spans="1:14" x14ac:dyDescent="0.3">
      <c r="A25" s="57"/>
      <c r="B25" s="61"/>
      <c r="C25" s="62"/>
      <c r="D25" s="62"/>
      <c r="E25" s="63" t="s">
        <v>159</v>
      </c>
      <c r="F25" s="64">
        <f>SUM(F23:F24)</f>
        <v>0</v>
      </c>
    </row>
    <row r="26" spans="1:14" x14ac:dyDescent="0.3">
      <c r="A26" s="57"/>
      <c r="B26" s="66"/>
      <c r="C26" s="62"/>
      <c r="D26" s="62"/>
      <c r="E26" s="67"/>
      <c r="F26" s="68"/>
    </row>
    <row r="31" spans="1:14" x14ac:dyDescent="0.3">
      <c r="A31" s="69" t="s">
        <v>160</v>
      </c>
      <c r="B31" s="70"/>
    </row>
    <row r="32" spans="1:14" x14ac:dyDescent="0.3">
      <c r="A32" s="69" t="s">
        <v>161</v>
      </c>
    </row>
    <row r="33" spans="1:1" hidden="1" x14ac:dyDescent="0.3">
      <c r="A33" s="69" t="s">
        <v>162</v>
      </c>
    </row>
    <row r="34" spans="1:1" x14ac:dyDescent="0.3">
      <c r="A34" s="69" t="s">
        <v>163</v>
      </c>
    </row>
    <row r="35" spans="1:1" x14ac:dyDescent="0.3">
      <c r="A35" s="69" t="s">
        <v>164</v>
      </c>
    </row>
    <row r="36" spans="1:1" x14ac:dyDescent="0.3">
      <c r="A36" s="69" t="s">
        <v>165</v>
      </c>
    </row>
    <row r="37" spans="1:1" x14ac:dyDescent="0.3">
      <c r="A37" s="69" t="s">
        <v>166</v>
      </c>
    </row>
    <row r="38" spans="1:1" x14ac:dyDescent="0.3">
      <c r="A38" s="69" t="s">
        <v>167</v>
      </c>
    </row>
  </sheetData>
  <sheetProtection selectLockedCells="1" selectUnlockedCells="1"/>
  <mergeCells count="6">
    <mergeCell ref="A3:B3"/>
    <mergeCell ref="A4:B4"/>
    <mergeCell ref="A5:B5"/>
    <mergeCell ref="A6:B6"/>
    <mergeCell ref="A8:B8"/>
    <mergeCell ref="A9:B9"/>
  </mergeCells>
  <pageMargins left="0.7" right="0.7" top="0.75" bottom="0.75" header="0.51180555555555551" footer="0.51180555555555551"/>
  <pageSetup paperSize="9" scale="95" firstPageNumber="0" orientation="portrait" horizontalDpi="300" verticalDpi="300"/>
  <headerFooter alignWithMargins="0"/>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45E9C-E2E9-4C48-96DD-8E29D700EE02}">
  <dimension ref="A1:F127"/>
  <sheetViews>
    <sheetView workbookViewId="0">
      <selection activeCell="C2" sqref="C2"/>
    </sheetView>
  </sheetViews>
  <sheetFormatPr defaultRowHeight="14.4" x14ac:dyDescent="0.3"/>
  <cols>
    <col min="2" max="2" width="35.44140625" bestFit="1" customWidth="1"/>
    <col min="3" max="3" width="41.88671875" bestFit="1" customWidth="1"/>
    <col min="6" max="6" width="10.33203125" bestFit="1" customWidth="1"/>
  </cols>
  <sheetData>
    <row r="1" spans="1:6" x14ac:dyDescent="0.3">
      <c r="A1" s="71" t="s">
        <v>168</v>
      </c>
      <c r="B1" s="72" t="s">
        <v>0</v>
      </c>
      <c r="C1" s="72" t="s">
        <v>169</v>
      </c>
      <c r="D1" s="72" t="s">
        <v>170</v>
      </c>
      <c r="E1" s="73" t="s">
        <v>147</v>
      </c>
      <c r="F1" s="73" t="s">
        <v>171</v>
      </c>
    </row>
    <row r="2" spans="1:6" x14ac:dyDescent="0.3">
      <c r="A2" s="74" t="s">
        <v>172</v>
      </c>
      <c r="B2" s="74" t="s">
        <v>173</v>
      </c>
      <c r="C2" s="75" t="str">
        <f>A2&amp;B2</f>
        <v>R65üp uks kitsaspr M 11 * 21</v>
      </c>
      <c r="D2" s="75" t="s">
        <v>174</v>
      </c>
      <c r="E2" s="76" t="s">
        <v>175</v>
      </c>
      <c r="F2" s="76">
        <v>4719</v>
      </c>
    </row>
    <row r="3" spans="1:6" x14ac:dyDescent="0.3">
      <c r="A3" s="74" t="s">
        <v>172</v>
      </c>
      <c r="B3" s="77" t="s">
        <v>176</v>
      </c>
      <c r="C3" s="75" t="str">
        <f t="shared" ref="C3:C66" si="0">A3&amp;B3</f>
        <v>R65+10 cm laius üp uks kitsaspr M 11 * 21</v>
      </c>
      <c r="D3" s="78" t="s">
        <v>177</v>
      </c>
      <c r="E3" s="79" t="s">
        <v>178</v>
      </c>
      <c r="F3" s="79">
        <v>95</v>
      </c>
    </row>
    <row r="4" spans="1:6" x14ac:dyDescent="0.3">
      <c r="A4" s="74" t="s">
        <v>172</v>
      </c>
      <c r="B4" s="77" t="s">
        <v>179</v>
      </c>
      <c r="C4" s="75" t="str">
        <f t="shared" si="0"/>
        <v>R65+10 cm kõrgus üp uks kitsaspr M 11 * 21</v>
      </c>
      <c r="D4" s="75" t="s">
        <v>180</v>
      </c>
      <c r="E4" s="79" t="s">
        <v>181</v>
      </c>
      <c r="F4" s="79">
        <v>122</v>
      </c>
    </row>
    <row r="5" spans="1:6" x14ac:dyDescent="0.3">
      <c r="A5" s="74" t="s">
        <v>172</v>
      </c>
      <c r="B5" s="80" t="s">
        <v>182</v>
      </c>
      <c r="C5" s="75" t="str">
        <f t="shared" si="0"/>
        <v>R65üp uks moodul M 11 * 21</v>
      </c>
      <c r="D5" s="75" t="s">
        <v>174</v>
      </c>
      <c r="E5" s="76" t="s">
        <v>175</v>
      </c>
      <c r="F5" s="81">
        <v>5300</v>
      </c>
    </row>
    <row r="6" spans="1:6" x14ac:dyDescent="0.3">
      <c r="A6" s="74" t="s">
        <v>172</v>
      </c>
      <c r="B6" s="82" t="s">
        <v>183</v>
      </c>
      <c r="C6" s="75" t="str">
        <f t="shared" si="0"/>
        <v>R65+10 cm laius üp uks moodul M 11 * 21</v>
      </c>
      <c r="D6" s="78" t="s">
        <v>177</v>
      </c>
      <c r="E6" s="79" t="s">
        <v>178</v>
      </c>
      <c r="F6" s="81">
        <v>108</v>
      </c>
    </row>
    <row r="7" spans="1:6" x14ac:dyDescent="0.3">
      <c r="A7" s="74" t="s">
        <v>172</v>
      </c>
      <c r="B7" s="82" t="s">
        <v>184</v>
      </c>
      <c r="C7" s="75" t="str">
        <f t="shared" si="0"/>
        <v>R65+10 cm kõrgus üp uks moodul M 11 * 21</v>
      </c>
      <c r="D7" s="75" t="s">
        <v>180</v>
      </c>
      <c r="E7" s="79" t="s">
        <v>181</v>
      </c>
      <c r="F7" s="81">
        <v>134</v>
      </c>
    </row>
    <row r="8" spans="1:6" x14ac:dyDescent="0.3">
      <c r="A8" s="74" t="s">
        <v>172</v>
      </c>
      <c r="B8" s="83" t="s">
        <v>185</v>
      </c>
      <c r="C8" s="75" t="str">
        <f t="shared" si="0"/>
        <v>R65üp näpukaitse lisa</v>
      </c>
      <c r="D8" s="75" t="s">
        <v>174</v>
      </c>
      <c r="E8" s="76" t="s">
        <v>175</v>
      </c>
      <c r="F8" s="84">
        <v>385</v>
      </c>
    </row>
    <row r="9" spans="1:6" x14ac:dyDescent="0.3">
      <c r="A9" s="74" t="s">
        <v>172</v>
      </c>
      <c r="B9" t="s">
        <v>186</v>
      </c>
      <c r="C9" s="75" t="str">
        <f t="shared" si="0"/>
        <v>R65kp uks kitsaspr M 11 * 21</v>
      </c>
      <c r="D9" s="78" t="s">
        <v>177</v>
      </c>
      <c r="E9" s="79" t="s">
        <v>178</v>
      </c>
      <c r="F9" s="79">
        <v>8255</v>
      </c>
    </row>
    <row r="10" spans="1:6" x14ac:dyDescent="0.3">
      <c r="A10" s="74" t="s">
        <v>172</v>
      </c>
      <c r="B10" s="77" t="s">
        <v>187</v>
      </c>
      <c r="C10" s="75" t="str">
        <f t="shared" si="0"/>
        <v>R65+10 cm laius kp uks kitsaspr M 11 * 21</v>
      </c>
      <c r="D10" s="75" t="s">
        <v>180</v>
      </c>
      <c r="E10" s="79" t="s">
        <v>181</v>
      </c>
      <c r="F10" s="81">
        <v>91</v>
      </c>
    </row>
    <row r="11" spans="1:6" x14ac:dyDescent="0.3">
      <c r="A11" s="74" t="s">
        <v>172</v>
      </c>
      <c r="B11" s="77" t="s">
        <v>188</v>
      </c>
      <c r="C11" s="75" t="str">
        <f t="shared" si="0"/>
        <v>R65+10 cm kõrgus kp uks kitsaspr M 11 * 21</v>
      </c>
      <c r="D11" s="75" t="s">
        <v>174</v>
      </c>
      <c r="E11" s="76" t="s">
        <v>175</v>
      </c>
      <c r="F11" s="79">
        <v>181</v>
      </c>
    </row>
    <row r="12" spans="1:6" x14ac:dyDescent="0.3">
      <c r="A12" s="74" t="s">
        <v>172</v>
      </c>
      <c r="B12" s="80" t="s">
        <v>189</v>
      </c>
      <c r="C12" s="75" t="str">
        <f t="shared" si="0"/>
        <v>R65kp uks moodul M 11 * 21</v>
      </c>
      <c r="D12" s="78" t="s">
        <v>177</v>
      </c>
      <c r="E12" s="79" t="s">
        <v>178</v>
      </c>
      <c r="F12" s="81">
        <v>9542</v>
      </c>
    </row>
    <row r="13" spans="1:6" x14ac:dyDescent="0.3">
      <c r="A13" s="74" t="s">
        <v>172</v>
      </c>
      <c r="B13" s="82" t="s">
        <v>190</v>
      </c>
      <c r="C13" s="75" t="str">
        <f t="shared" si="0"/>
        <v>R65+10 cm laius kp uks moodul M 11 * 21</v>
      </c>
      <c r="D13" s="75" t="s">
        <v>180</v>
      </c>
      <c r="E13" s="79" t="s">
        <v>181</v>
      </c>
      <c r="F13" s="81">
        <v>103</v>
      </c>
    </row>
    <row r="14" spans="1:6" x14ac:dyDescent="0.3">
      <c r="A14" s="74" t="s">
        <v>172</v>
      </c>
      <c r="B14" s="82" t="s">
        <v>191</v>
      </c>
      <c r="C14" s="75" t="str">
        <f t="shared" si="0"/>
        <v>R65+10 cm kõrgus kp uks moodul M 11 * 21</v>
      </c>
      <c r="D14" s="75" t="s">
        <v>174</v>
      </c>
      <c r="E14" s="76" t="s">
        <v>175</v>
      </c>
      <c r="F14" s="81">
        <v>206</v>
      </c>
    </row>
    <row r="15" spans="1:6" x14ac:dyDescent="0.3">
      <c r="A15" s="74" t="s">
        <v>172</v>
      </c>
      <c r="B15" s="83" t="s">
        <v>192</v>
      </c>
      <c r="C15" s="75" t="str">
        <f t="shared" si="0"/>
        <v>R65kp näpukaitse lisa</v>
      </c>
      <c r="D15" s="78" t="s">
        <v>177</v>
      </c>
      <c r="E15" s="79" t="s">
        <v>178</v>
      </c>
      <c r="F15" s="84">
        <v>761</v>
      </c>
    </row>
    <row r="16" spans="1:6" x14ac:dyDescent="0.3">
      <c r="A16" s="74" t="s">
        <v>172</v>
      </c>
      <c r="B16" s="85" t="s">
        <v>193</v>
      </c>
      <c r="C16" s="75" t="str">
        <f t="shared" si="0"/>
        <v>R65üp automaatuks M 11 * 21</v>
      </c>
      <c r="D16" s="75" t="s">
        <v>180</v>
      </c>
      <c r="E16" s="79" t="s">
        <v>181</v>
      </c>
      <c r="F16" s="86">
        <v>4116</v>
      </c>
    </row>
    <row r="17" spans="1:6" x14ac:dyDescent="0.3">
      <c r="A17" s="74" t="s">
        <v>172</v>
      </c>
      <c r="B17" s="87" t="s">
        <v>194</v>
      </c>
      <c r="C17" s="75" t="str">
        <f t="shared" si="0"/>
        <v>R65+10 cm laius üp automaatuks M 11 * 21</v>
      </c>
      <c r="D17" s="75" t="s">
        <v>174</v>
      </c>
      <c r="E17" s="76" t="s">
        <v>175</v>
      </c>
      <c r="F17" s="86">
        <v>117</v>
      </c>
    </row>
    <row r="18" spans="1:6" x14ac:dyDescent="0.3">
      <c r="A18" s="74" t="s">
        <v>172</v>
      </c>
      <c r="B18" s="87" t="s">
        <v>195</v>
      </c>
      <c r="C18" s="75" t="str">
        <f t="shared" si="0"/>
        <v>R65+10 cm kõrgus üp automaatuks M 11 * 21</v>
      </c>
      <c r="D18" s="78" t="s">
        <v>177</v>
      </c>
      <c r="E18" s="79" t="s">
        <v>178</v>
      </c>
      <c r="F18" s="86">
        <v>120</v>
      </c>
    </row>
    <row r="19" spans="1:6" x14ac:dyDescent="0.3">
      <c r="A19" s="74" t="s">
        <v>172</v>
      </c>
      <c r="B19" s="85" t="s">
        <v>196</v>
      </c>
      <c r="C19" s="75" t="str">
        <f t="shared" si="0"/>
        <v>R65kp automaatuks M 20 * 21</v>
      </c>
      <c r="D19" s="75" t="s">
        <v>180</v>
      </c>
      <c r="E19" s="79" t="s">
        <v>181</v>
      </c>
      <c r="F19" s="86">
        <v>7534</v>
      </c>
    </row>
    <row r="20" spans="1:6" x14ac:dyDescent="0.3">
      <c r="A20" s="74" t="s">
        <v>172</v>
      </c>
      <c r="B20" s="87" t="s">
        <v>197</v>
      </c>
      <c r="C20" s="75" t="str">
        <f t="shared" si="0"/>
        <v>R65+10 cm laius kp automaatuks M 20 * 21</v>
      </c>
      <c r="D20" s="75" t="s">
        <v>174</v>
      </c>
      <c r="E20" s="76" t="s">
        <v>175</v>
      </c>
      <c r="F20" s="86">
        <v>117</v>
      </c>
    </row>
    <row r="21" spans="1:6" x14ac:dyDescent="0.3">
      <c r="A21" s="74" t="s">
        <v>172</v>
      </c>
      <c r="B21" s="87" t="s">
        <v>198</v>
      </c>
      <c r="C21" s="75" t="str">
        <f t="shared" si="0"/>
        <v>R65+10 cm kõrgus kp automaatuks M 20 * 21</v>
      </c>
      <c r="D21" s="78" t="s">
        <v>177</v>
      </c>
      <c r="E21" s="79" t="s">
        <v>178</v>
      </c>
      <c r="F21" s="86">
        <v>223</v>
      </c>
    </row>
    <row r="22" spans="1:6" x14ac:dyDescent="0.3">
      <c r="A22" s="74" t="s">
        <v>172</v>
      </c>
      <c r="B22" t="s">
        <v>199</v>
      </c>
      <c r="C22" s="75" t="str">
        <f t="shared" si="0"/>
        <v>R65blendi L - profiil 166 010 m</v>
      </c>
      <c r="D22" s="75" t="s">
        <v>180</v>
      </c>
      <c r="E22" s="79" t="s">
        <v>181</v>
      </c>
      <c r="F22" s="86">
        <v>303</v>
      </c>
    </row>
    <row r="23" spans="1:6" x14ac:dyDescent="0.3">
      <c r="A23" s="74" t="s">
        <v>172</v>
      </c>
      <c r="B23" t="s">
        <v>200</v>
      </c>
      <c r="C23" s="75" t="str">
        <f t="shared" si="0"/>
        <v>R65blendi L - profiil 166 020 m</v>
      </c>
      <c r="D23" s="75" t="s">
        <v>174</v>
      </c>
      <c r="E23" s="76" t="s">
        <v>175</v>
      </c>
      <c r="F23" s="86">
        <v>317</v>
      </c>
    </row>
    <row r="24" spans="1:6" x14ac:dyDescent="0.3">
      <c r="A24" s="74" t="s">
        <v>172</v>
      </c>
      <c r="B24" t="s">
        <v>201</v>
      </c>
      <c r="C24" s="75" t="str">
        <f t="shared" si="0"/>
        <v>R65blendi L - profiil 166 030 m</v>
      </c>
      <c r="D24" s="78" t="s">
        <v>177</v>
      </c>
      <c r="E24" s="79" t="s">
        <v>178</v>
      </c>
      <c r="F24" s="79">
        <v>329</v>
      </c>
    </row>
    <row r="25" spans="1:6" x14ac:dyDescent="0.3">
      <c r="A25" s="74" t="s">
        <v>172</v>
      </c>
      <c r="B25" t="s">
        <v>202</v>
      </c>
      <c r="C25" s="75" t="str">
        <f t="shared" si="0"/>
        <v>R65blendi T - profiil 166 060 m</v>
      </c>
      <c r="D25" s="75" t="s">
        <v>180</v>
      </c>
      <c r="E25" s="79" t="s">
        <v>181</v>
      </c>
      <c r="F25" s="79">
        <v>380</v>
      </c>
    </row>
    <row r="26" spans="1:6" x14ac:dyDescent="0.3">
      <c r="A26" s="74" t="s">
        <v>172</v>
      </c>
      <c r="B26" t="s">
        <v>203</v>
      </c>
      <c r="C26" s="75" t="str">
        <f t="shared" si="0"/>
        <v>R65blendi T - profiil 166 050 m</v>
      </c>
      <c r="D26" s="75" t="s">
        <v>174</v>
      </c>
      <c r="E26" s="76" t="s">
        <v>175</v>
      </c>
      <c r="F26" s="79">
        <v>357</v>
      </c>
    </row>
    <row r="27" spans="1:6" x14ac:dyDescent="0.3">
      <c r="A27" s="74" t="s">
        <v>172</v>
      </c>
      <c r="B27" t="s">
        <v>204</v>
      </c>
      <c r="C27" s="75" t="str">
        <f t="shared" si="0"/>
        <v>R65blendi T - profiil 166 070 m</v>
      </c>
      <c r="D27" s="78" t="s">
        <v>177</v>
      </c>
      <c r="E27" s="79" t="s">
        <v>178</v>
      </c>
      <c r="F27" s="79">
        <v>405</v>
      </c>
    </row>
    <row r="28" spans="1:6" x14ac:dyDescent="0.3">
      <c r="A28" s="74" t="s">
        <v>172</v>
      </c>
      <c r="B28" s="85" t="s">
        <v>205</v>
      </c>
      <c r="C28" s="75" t="str">
        <f t="shared" si="0"/>
        <v>R65Flügeli profiil 166 470 ( m )</v>
      </c>
      <c r="D28" s="78" t="s">
        <v>177</v>
      </c>
      <c r="E28" s="79" t="s">
        <v>178</v>
      </c>
      <c r="F28" s="79">
        <v>292</v>
      </c>
    </row>
    <row r="29" spans="1:6" x14ac:dyDescent="0.3">
      <c r="A29" s="74" t="s">
        <v>172</v>
      </c>
      <c r="B29" s="80" t="s">
        <v>206</v>
      </c>
      <c r="C29" s="75" t="str">
        <f t="shared" si="0"/>
        <v>R65aken</v>
      </c>
      <c r="D29" s="75" t="s">
        <v>180</v>
      </c>
      <c r="E29" s="79" t="s">
        <v>181</v>
      </c>
      <c r="F29" s="81">
        <v>169</v>
      </c>
    </row>
    <row r="30" spans="1:6" x14ac:dyDescent="0.3">
      <c r="A30" s="74" t="s">
        <v>172</v>
      </c>
      <c r="B30" s="85" t="s">
        <v>207</v>
      </c>
      <c r="C30" s="75" t="str">
        <f t="shared" si="0"/>
        <v>R65Flügeli T profiil 166 510 ( m )</v>
      </c>
      <c r="D30" s="75" t="s">
        <v>174</v>
      </c>
      <c r="E30" s="76" t="s">
        <v>175</v>
      </c>
      <c r="F30" s="79">
        <v>402</v>
      </c>
    </row>
    <row r="31" spans="1:6" x14ac:dyDescent="0.3">
      <c r="A31" s="74" t="s">
        <v>172</v>
      </c>
      <c r="B31" s="80" t="s">
        <v>208</v>
      </c>
      <c r="C31" s="75" t="str">
        <f t="shared" si="0"/>
        <v>R65akenT</v>
      </c>
      <c r="D31" s="78" t="s">
        <v>177</v>
      </c>
      <c r="E31" s="79" t="s">
        <v>178</v>
      </c>
      <c r="F31" s="81">
        <v>180</v>
      </c>
    </row>
    <row r="32" spans="1:6" x14ac:dyDescent="0.3">
      <c r="A32" s="74" t="s">
        <v>172</v>
      </c>
      <c r="B32" s="85" t="s">
        <v>209</v>
      </c>
      <c r="C32" s="75" t="str">
        <f t="shared" si="0"/>
        <v xml:space="preserve">R65Flügeli T profiil 166480 ( m ) </v>
      </c>
      <c r="D32" s="75" t="s">
        <v>180</v>
      </c>
      <c r="E32" s="79" t="s">
        <v>181</v>
      </c>
      <c r="F32" s="79">
        <v>320</v>
      </c>
    </row>
    <row r="33" spans="1:6" x14ac:dyDescent="0.3">
      <c r="A33" s="74" t="s">
        <v>172</v>
      </c>
      <c r="B33" s="85" t="s">
        <v>210</v>
      </c>
      <c r="C33" s="75" t="str">
        <f t="shared" si="0"/>
        <v xml:space="preserve">R65Flügeli T profiil 166490 ( m ) </v>
      </c>
      <c r="D33" s="75" t="s">
        <v>174</v>
      </c>
      <c r="E33" s="76" t="s">
        <v>175</v>
      </c>
      <c r="F33" s="79">
        <v>346</v>
      </c>
    </row>
    <row r="34" spans="1:6" x14ac:dyDescent="0.3">
      <c r="A34" s="74" t="s">
        <v>172</v>
      </c>
      <c r="B34" s="85" t="s">
        <v>211</v>
      </c>
      <c r="C34" s="75" t="str">
        <f t="shared" si="0"/>
        <v xml:space="preserve">R65Flügeli T profiil 166640 ( m ) </v>
      </c>
      <c r="D34" s="78" t="s">
        <v>177</v>
      </c>
      <c r="E34" s="79" t="s">
        <v>178</v>
      </c>
      <c r="F34" s="79">
        <v>373</v>
      </c>
    </row>
    <row r="35" spans="1:6" x14ac:dyDescent="0.3">
      <c r="A35" s="74" t="s">
        <v>172</v>
      </c>
      <c r="B35" s="83" t="s">
        <v>212</v>
      </c>
      <c r="C35" s="75" t="str">
        <f t="shared" si="0"/>
        <v xml:space="preserve">R65Kald / Pöördavatav akna sulus ( 1 ) </v>
      </c>
      <c r="D35" s="75" t="s">
        <v>180</v>
      </c>
      <c r="E35" s="79" t="s">
        <v>181</v>
      </c>
      <c r="F35" s="84">
        <v>857</v>
      </c>
    </row>
    <row r="36" spans="1:6" x14ac:dyDescent="0.3">
      <c r="A36" s="74" t="s">
        <v>172</v>
      </c>
      <c r="B36" s="83" t="s">
        <v>213</v>
      </c>
      <c r="C36" s="75" t="str">
        <f t="shared" si="0"/>
        <v>R65Pöördavatav akna sulus ( 1 )</v>
      </c>
      <c r="D36" s="75" t="s">
        <v>174</v>
      </c>
      <c r="E36" s="76" t="s">
        <v>175</v>
      </c>
      <c r="F36" s="84">
        <v>606.60599999999988</v>
      </c>
    </row>
    <row r="37" spans="1:6" x14ac:dyDescent="0.3">
      <c r="A37" s="74" t="s">
        <v>172</v>
      </c>
      <c r="B37" s="88" t="s">
        <v>214</v>
      </c>
      <c r="C37" s="75" t="str">
        <f t="shared" si="0"/>
        <v xml:space="preserve">R65Kaldavatav akna sulus ( 1 ) </v>
      </c>
      <c r="D37" s="78" t="s">
        <v>177</v>
      </c>
      <c r="E37" s="79" t="s">
        <v>178</v>
      </c>
      <c r="F37" s="89">
        <v>796.79599999999994</v>
      </c>
    </row>
    <row r="38" spans="1:6" x14ac:dyDescent="0.3">
      <c r="A38" s="74" t="s">
        <v>215</v>
      </c>
      <c r="B38" s="90" t="s">
        <v>173</v>
      </c>
      <c r="C38" s="75" t="str">
        <f t="shared" si="0"/>
        <v>R50Nüp uks kitsaspr M 11 * 21</v>
      </c>
      <c r="D38" s="75" t="s">
        <v>180</v>
      </c>
      <c r="E38" s="79" t="s">
        <v>181</v>
      </c>
      <c r="F38" s="91">
        <v>2941</v>
      </c>
    </row>
    <row r="39" spans="1:6" x14ac:dyDescent="0.3">
      <c r="A39" s="74" t="s">
        <v>215</v>
      </c>
      <c r="B39" s="77" t="s">
        <v>176</v>
      </c>
      <c r="C39" s="75" t="str">
        <f t="shared" si="0"/>
        <v>R50N+10 cm laius üp uks kitsaspr M 11 * 21</v>
      </c>
      <c r="D39" s="75" t="s">
        <v>174</v>
      </c>
      <c r="E39" s="76" t="s">
        <v>175</v>
      </c>
      <c r="F39" s="79">
        <v>67</v>
      </c>
    </row>
    <row r="40" spans="1:6" x14ac:dyDescent="0.3">
      <c r="A40" s="74" t="s">
        <v>215</v>
      </c>
      <c r="B40" s="77" t="s">
        <v>179</v>
      </c>
      <c r="C40" s="75" t="str">
        <f t="shared" si="0"/>
        <v>R50N+10 cm kõrgus üp uks kitsaspr M 11 * 21</v>
      </c>
      <c r="D40" s="78" t="s">
        <v>177</v>
      </c>
      <c r="E40" s="79" t="s">
        <v>178</v>
      </c>
      <c r="F40" s="79">
        <v>74</v>
      </c>
    </row>
    <row r="41" spans="1:6" x14ac:dyDescent="0.3">
      <c r="A41" s="74" t="s">
        <v>215</v>
      </c>
      <c r="B41" s="80" t="s">
        <v>182</v>
      </c>
      <c r="C41" s="75" t="str">
        <f t="shared" si="0"/>
        <v>R50Nüp uks moodul M 11 * 21</v>
      </c>
      <c r="D41" s="75" t="s">
        <v>180</v>
      </c>
      <c r="E41" s="79" t="s">
        <v>181</v>
      </c>
      <c r="F41" s="81">
        <v>3281</v>
      </c>
    </row>
    <row r="42" spans="1:6" x14ac:dyDescent="0.3">
      <c r="A42" s="74" t="s">
        <v>215</v>
      </c>
      <c r="B42" s="82" t="s">
        <v>183</v>
      </c>
      <c r="C42" s="75" t="str">
        <f t="shared" si="0"/>
        <v>R50N+10 cm laius üp uks moodul M 11 * 21</v>
      </c>
      <c r="D42" s="75" t="s">
        <v>174</v>
      </c>
      <c r="E42" s="76" t="s">
        <v>175</v>
      </c>
      <c r="F42" s="81">
        <v>75</v>
      </c>
    </row>
    <row r="43" spans="1:6" x14ac:dyDescent="0.3">
      <c r="A43" s="74" t="s">
        <v>215</v>
      </c>
      <c r="B43" s="82" t="s">
        <v>184</v>
      </c>
      <c r="C43" s="75" t="str">
        <f t="shared" si="0"/>
        <v>R50N+10 cm kõrgus üp uks moodul M 11 * 21</v>
      </c>
      <c r="D43" s="78" t="s">
        <v>177</v>
      </c>
      <c r="E43" s="79" t="s">
        <v>178</v>
      </c>
      <c r="F43" s="81">
        <v>82</v>
      </c>
    </row>
    <row r="44" spans="1:6" x14ac:dyDescent="0.3">
      <c r="A44" s="74" t="s">
        <v>215</v>
      </c>
      <c r="B44" t="s">
        <v>186</v>
      </c>
      <c r="C44" s="75" t="str">
        <f t="shared" si="0"/>
        <v>R50Nkp uks kitsaspr M 11 * 21</v>
      </c>
      <c r="D44" s="75" t="s">
        <v>180</v>
      </c>
      <c r="E44" s="79" t="s">
        <v>181</v>
      </c>
      <c r="F44" s="79">
        <v>5524</v>
      </c>
    </row>
    <row r="45" spans="1:6" x14ac:dyDescent="0.3">
      <c r="A45" s="74" t="s">
        <v>215</v>
      </c>
      <c r="B45" s="77" t="s">
        <v>187</v>
      </c>
      <c r="C45" s="75" t="str">
        <f t="shared" si="0"/>
        <v>R50N+10 cm laius kp uks kitsaspr M 11 * 21</v>
      </c>
      <c r="D45" s="75" t="s">
        <v>174</v>
      </c>
      <c r="E45" s="76" t="s">
        <v>175</v>
      </c>
      <c r="F45" s="79">
        <v>67</v>
      </c>
    </row>
    <row r="46" spans="1:6" x14ac:dyDescent="0.3">
      <c r="A46" s="74" t="s">
        <v>215</v>
      </c>
      <c r="B46" s="77" t="s">
        <v>188</v>
      </c>
      <c r="C46" s="75" t="str">
        <f t="shared" si="0"/>
        <v>R50N+10 cm kõrgus kp uks kitsaspr M 11 * 21</v>
      </c>
      <c r="D46" s="78" t="s">
        <v>177</v>
      </c>
      <c r="E46" s="79" t="s">
        <v>178</v>
      </c>
      <c r="F46" s="79">
        <v>119</v>
      </c>
    </row>
    <row r="47" spans="1:6" x14ac:dyDescent="0.3">
      <c r="A47" s="74" t="s">
        <v>215</v>
      </c>
      <c r="B47" s="80" t="s">
        <v>189</v>
      </c>
      <c r="C47" s="75" t="str">
        <f t="shared" si="0"/>
        <v>R50Nkp uks moodul M 11 * 21</v>
      </c>
      <c r="D47" s="75" t="s">
        <v>180</v>
      </c>
      <c r="E47" s="79" t="s">
        <v>181</v>
      </c>
      <c r="F47" s="81">
        <v>6268</v>
      </c>
    </row>
    <row r="48" spans="1:6" x14ac:dyDescent="0.3">
      <c r="A48" s="74" t="s">
        <v>215</v>
      </c>
      <c r="B48" s="82" t="s">
        <v>190</v>
      </c>
      <c r="C48" s="75" t="str">
        <f t="shared" si="0"/>
        <v>R50N+10 cm laius kp uks moodul M 11 * 21</v>
      </c>
      <c r="D48" s="75" t="s">
        <v>174</v>
      </c>
      <c r="E48" s="76" t="s">
        <v>175</v>
      </c>
      <c r="F48" s="81">
        <v>75</v>
      </c>
    </row>
    <row r="49" spans="1:6" x14ac:dyDescent="0.3">
      <c r="A49" s="74" t="s">
        <v>215</v>
      </c>
      <c r="B49" s="82" t="s">
        <v>191</v>
      </c>
      <c r="C49" s="75" t="str">
        <f t="shared" si="0"/>
        <v>R50N+10 cm kõrgus kp uks moodul M 11 * 21</v>
      </c>
      <c r="D49" s="78" t="s">
        <v>177</v>
      </c>
      <c r="E49" s="79" t="s">
        <v>178</v>
      </c>
      <c r="F49" s="81">
        <v>134</v>
      </c>
    </row>
    <row r="50" spans="1:6" x14ac:dyDescent="0.3">
      <c r="A50" s="74" t="s">
        <v>215</v>
      </c>
      <c r="B50" s="85" t="s">
        <v>193</v>
      </c>
      <c r="C50" s="75" t="str">
        <f t="shared" si="0"/>
        <v>R50Nüp automaatuks M 11 * 21</v>
      </c>
      <c r="D50" s="75" t="s">
        <v>180</v>
      </c>
      <c r="E50" s="79" t="s">
        <v>181</v>
      </c>
      <c r="F50" s="86">
        <v>3365</v>
      </c>
    </row>
    <row r="51" spans="1:6" x14ac:dyDescent="0.3">
      <c r="A51" s="74" t="s">
        <v>215</v>
      </c>
      <c r="B51" s="87" t="s">
        <v>194</v>
      </c>
      <c r="C51" s="75" t="str">
        <f t="shared" si="0"/>
        <v>R50N+10 cm laius üp automaatuks M 11 * 21</v>
      </c>
      <c r="D51" s="75" t="s">
        <v>174</v>
      </c>
      <c r="E51" s="76" t="s">
        <v>175</v>
      </c>
      <c r="F51" s="86">
        <v>93</v>
      </c>
    </row>
    <row r="52" spans="1:6" x14ac:dyDescent="0.3">
      <c r="A52" s="74" t="s">
        <v>215</v>
      </c>
      <c r="B52" s="87" t="s">
        <v>195</v>
      </c>
      <c r="C52" s="75" t="str">
        <f t="shared" si="0"/>
        <v>R50N+10 cm kõrgus üp automaatuks M 11 * 21</v>
      </c>
      <c r="D52" s="78" t="s">
        <v>177</v>
      </c>
      <c r="E52" s="79" t="s">
        <v>178</v>
      </c>
      <c r="F52" s="86">
        <v>109</v>
      </c>
    </row>
    <row r="53" spans="1:6" x14ac:dyDescent="0.3">
      <c r="A53" s="74" t="s">
        <v>215</v>
      </c>
      <c r="B53" s="85" t="s">
        <v>196</v>
      </c>
      <c r="C53" s="75" t="str">
        <f t="shared" si="0"/>
        <v>R50Nkp automaatuks M 20 * 21</v>
      </c>
      <c r="D53" s="75" t="s">
        <v>180</v>
      </c>
      <c r="E53" s="79" t="s">
        <v>181</v>
      </c>
      <c r="F53" s="86">
        <v>5568</v>
      </c>
    </row>
    <row r="54" spans="1:6" x14ac:dyDescent="0.3">
      <c r="A54" s="74" t="s">
        <v>215</v>
      </c>
      <c r="B54" s="87" t="s">
        <v>197</v>
      </c>
      <c r="C54" s="75" t="str">
        <f t="shared" si="0"/>
        <v>R50N+10 cm laius kp automaatuks M 20 * 21</v>
      </c>
      <c r="D54" s="75" t="s">
        <v>174</v>
      </c>
      <c r="E54" s="76" t="s">
        <v>175</v>
      </c>
      <c r="F54" s="86">
        <v>95</v>
      </c>
    </row>
    <row r="55" spans="1:6" x14ac:dyDescent="0.3">
      <c r="A55" s="74" t="s">
        <v>215</v>
      </c>
      <c r="B55" s="87" t="s">
        <v>198</v>
      </c>
      <c r="C55" s="75" t="str">
        <f t="shared" si="0"/>
        <v>R50N+10 cm kõrgus kp automaatuks M 20 * 21</v>
      </c>
      <c r="D55" s="78" t="s">
        <v>177</v>
      </c>
      <c r="E55" s="79" t="s">
        <v>178</v>
      </c>
      <c r="F55" s="86">
        <v>157</v>
      </c>
    </row>
    <row r="56" spans="1:6" x14ac:dyDescent="0.3">
      <c r="A56" s="74" t="s">
        <v>215</v>
      </c>
      <c r="B56" t="s">
        <v>216</v>
      </c>
      <c r="C56" s="75" t="str">
        <f t="shared" si="0"/>
        <v>R50Nblendi L - profiil 157 050 m</v>
      </c>
      <c r="D56" s="75" t="s">
        <v>180</v>
      </c>
      <c r="E56" s="79" t="s">
        <v>181</v>
      </c>
      <c r="F56" s="79">
        <v>228</v>
      </c>
    </row>
    <row r="57" spans="1:6" x14ac:dyDescent="0.3">
      <c r="A57" s="74" t="s">
        <v>215</v>
      </c>
      <c r="B57" t="s">
        <v>217</v>
      </c>
      <c r="C57" s="75" t="str">
        <f t="shared" si="0"/>
        <v>R50Nblendi T - profiil 157 030 m</v>
      </c>
      <c r="D57" s="75" t="s">
        <v>174</v>
      </c>
      <c r="E57" s="76" t="s">
        <v>175</v>
      </c>
      <c r="F57" s="79">
        <v>288</v>
      </c>
    </row>
    <row r="58" spans="1:6" x14ac:dyDescent="0.3">
      <c r="A58" s="74" t="s">
        <v>215</v>
      </c>
      <c r="B58" t="s">
        <v>218</v>
      </c>
      <c r="C58" s="75" t="str">
        <f t="shared" si="0"/>
        <v>R50Nblendi T - profiil 157 060 m</v>
      </c>
      <c r="D58" s="78" t="s">
        <v>177</v>
      </c>
      <c r="E58" s="79" t="s">
        <v>178</v>
      </c>
      <c r="F58" s="79">
        <v>310</v>
      </c>
    </row>
    <row r="59" spans="1:6" x14ac:dyDescent="0.3">
      <c r="A59" s="74" t="s">
        <v>215</v>
      </c>
      <c r="B59" t="s">
        <v>219</v>
      </c>
      <c r="C59" s="75" t="str">
        <f t="shared" si="0"/>
        <v>R50Nblendi T - profiil 157 650 m</v>
      </c>
      <c r="D59" s="75" t="s">
        <v>180</v>
      </c>
      <c r="E59" s="79" t="s">
        <v>181</v>
      </c>
      <c r="F59" s="79">
        <v>298</v>
      </c>
    </row>
    <row r="60" spans="1:6" x14ac:dyDescent="0.3">
      <c r="A60" s="74" t="s">
        <v>215</v>
      </c>
      <c r="B60" t="s">
        <v>220</v>
      </c>
      <c r="C60" s="75" t="str">
        <f t="shared" si="0"/>
        <v>R50Nblendi T - profiil 157 070 m</v>
      </c>
      <c r="D60" s="75" t="s">
        <v>174</v>
      </c>
      <c r="E60" s="76" t="s">
        <v>175</v>
      </c>
      <c r="F60" s="79">
        <v>419</v>
      </c>
    </row>
    <row r="61" spans="1:6" x14ac:dyDescent="0.3">
      <c r="A61" s="74" t="s">
        <v>215</v>
      </c>
      <c r="B61" s="80" t="s">
        <v>221</v>
      </c>
      <c r="C61" s="75" t="str">
        <f t="shared" si="0"/>
        <v>R50NL - profiili liiteid tk</v>
      </c>
      <c r="D61" s="78" t="s">
        <v>177</v>
      </c>
      <c r="E61" s="79" t="s">
        <v>178</v>
      </c>
      <c r="F61" s="81">
        <v>42</v>
      </c>
    </row>
    <row r="62" spans="1:6" x14ac:dyDescent="0.3">
      <c r="A62" s="74" t="s">
        <v>215</v>
      </c>
      <c r="B62" s="92" t="s">
        <v>222</v>
      </c>
      <c r="C62" s="75" t="str">
        <f t="shared" si="0"/>
        <v>R50NT - profiili liiteid tk</v>
      </c>
      <c r="D62" s="75" t="s">
        <v>180</v>
      </c>
      <c r="E62" s="79" t="s">
        <v>181</v>
      </c>
      <c r="F62" s="93">
        <v>48</v>
      </c>
    </row>
    <row r="63" spans="1:6" x14ac:dyDescent="0.3">
      <c r="A63" s="74" t="s">
        <v>223</v>
      </c>
      <c r="B63" s="90" t="s">
        <v>173</v>
      </c>
      <c r="C63" s="75" t="str">
        <f t="shared" si="0"/>
        <v>FirestopIIüp uks kitsaspr M 11 * 21</v>
      </c>
      <c r="D63" s="75" t="s">
        <v>174</v>
      </c>
      <c r="E63" s="76" t="s">
        <v>175</v>
      </c>
      <c r="F63" s="91">
        <v>8810</v>
      </c>
    </row>
    <row r="64" spans="1:6" x14ac:dyDescent="0.3">
      <c r="A64" s="74" t="s">
        <v>223</v>
      </c>
      <c r="B64" s="77" t="s">
        <v>176</v>
      </c>
      <c r="C64" s="75" t="str">
        <f t="shared" si="0"/>
        <v>FirestopII+10 cm laius üp uks kitsaspr M 11 * 21</v>
      </c>
      <c r="D64" s="78" t="s">
        <v>177</v>
      </c>
      <c r="E64" s="79" t="s">
        <v>178</v>
      </c>
      <c r="F64" s="79">
        <v>203</v>
      </c>
    </row>
    <row r="65" spans="1:6" x14ac:dyDescent="0.3">
      <c r="A65" s="74" t="s">
        <v>223</v>
      </c>
      <c r="B65" s="77" t="s">
        <v>179</v>
      </c>
      <c r="C65" s="75" t="str">
        <f t="shared" si="0"/>
        <v>FirestopII+10 cm kõrgus üp uks kitsaspr M 11 * 21</v>
      </c>
      <c r="D65" s="75" t="s">
        <v>180</v>
      </c>
      <c r="E65" s="79" t="s">
        <v>181</v>
      </c>
      <c r="F65" s="79">
        <v>243</v>
      </c>
    </row>
    <row r="66" spans="1:6" x14ac:dyDescent="0.3">
      <c r="A66" s="74" t="s">
        <v>223</v>
      </c>
      <c r="B66" s="80" t="s">
        <v>182</v>
      </c>
      <c r="C66" s="75" t="str">
        <f t="shared" si="0"/>
        <v>FirestopIIüp uks moodul M 11 * 21</v>
      </c>
      <c r="D66" s="75" t="s">
        <v>174</v>
      </c>
      <c r="E66" s="76" t="s">
        <v>175</v>
      </c>
      <c r="F66" s="81">
        <v>9571</v>
      </c>
    </row>
    <row r="67" spans="1:6" x14ac:dyDescent="0.3">
      <c r="A67" s="74" t="s">
        <v>223</v>
      </c>
      <c r="B67" s="82" t="s">
        <v>183</v>
      </c>
      <c r="C67" s="75" t="str">
        <f t="shared" ref="C67:C129" si="1">A67&amp;B67</f>
        <v>FirestopII+10 cm laius üp uks moodul M 11 * 21</v>
      </c>
      <c r="D67" s="78" t="s">
        <v>177</v>
      </c>
      <c r="E67" s="79" t="s">
        <v>178</v>
      </c>
      <c r="F67" s="81">
        <v>203</v>
      </c>
    </row>
    <row r="68" spans="1:6" x14ac:dyDescent="0.3">
      <c r="A68" s="74" t="s">
        <v>223</v>
      </c>
      <c r="B68" s="82" t="s">
        <v>184</v>
      </c>
      <c r="C68" s="75" t="str">
        <f t="shared" si="1"/>
        <v>FirestopII+10 cm kõrgus üp uks moodul M 11 * 21</v>
      </c>
      <c r="D68" s="75" t="s">
        <v>180</v>
      </c>
      <c r="E68" s="79" t="s">
        <v>181</v>
      </c>
      <c r="F68" s="81">
        <v>1077</v>
      </c>
    </row>
    <row r="69" spans="1:6" x14ac:dyDescent="0.3">
      <c r="A69" s="74" t="s">
        <v>223</v>
      </c>
      <c r="B69" t="s">
        <v>186</v>
      </c>
      <c r="C69" s="75" t="str">
        <f t="shared" si="1"/>
        <v>FirestopIIkp uks kitsaspr M 11 * 21</v>
      </c>
      <c r="D69" s="75" t="s">
        <v>174</v>
      </c>
      <c r="E69" s="76" t="s">
        <v>175</v>
      </c>
      <c r="F69" s="79">
        <v>16603</v>
      </c>
    </row>
    <row r="70" spans="1:6" x14ac:dyDescent="0.3">
      <c r="A70" s="74" t="s">
        <v>223</v>
      </c>
      <c r="B70" s="77" t="s">
        <v>187</v>
      </c>
      <c r="C70" s="75" t="str">
        <f t="shared" si="1"/>
        <v>FirestopII+10 cm laius kp uks kitsaspr M 11 * 21</v>
      </c>
      <c r="D70" s="78" t="s">
        <v>177</v>
      </c>
      <c r="E70" s="79" t="s">
        <v>178</v>
      </c>
      <c r="F70" s="79">
        <v>225</v>
      </c>
    </row>
    <row r="71" spans="1:6" x14ac:dyDescent="0.3">
      <c r="A71" s="74" t="s">
        <v>223</v>
      </c>
      <c r="B71" s="77" t="s">
        <v>188</v>
      </c>
      <c r="C71" s="75" t="str">
        <f t="shared" si="1"/>
        <v>FirestopII+10 cm kõrgus kp uks kitsaspr M 11 * 21</v>
      </c>
      <c r="D71" s="75" t="s">
        <v>180</v>
      </c>
      <c r="E71" s="79" t="s">
        <v>181</v>
      </c>
      <c r="F71" s="79">
        <v>380</v>
      </c>
    </row>
    <row r="72" spans="1:6" x14ac:dyDescent="0.3">
      <c r="A72" s="74" t="s">
        <v>223</v>
      </c>
      <c r="B72" s="80" t="s">
        <v>189</v>
      </c>
      <c r="C72" s="75" t="str">
        <f t="shared" si="1"/>
        <v>FirestopIIkp uks moodul M 11 * 21</v>
      </c>
      <c r="D72" s="75" t="s">
        <v>174</v>
      </c>
      <c r="E72" s="76" t="s">
        <v>175</v>
      </c>
      <c r="F72" s="81">
        <v>17364</v>
      </c>
    </row>
    <row r="73" spans="1:6" x14ac:dyDescent="0.3">
      <c r="A73" s="74" t="s">
        <v>223</v>
      </c>
      <c r="B73" s="82" t="s">
        <v>190</v>
      </c>
      <c r="C73" s="75" t="str">
        <f t="shared" si="1"/>
        <v>FirestopII+10 cm laius kp uks moodul M 11 * 21</v>
      </c>
      <c r="D73" s="78" t="s">
        <v>177</v>
      </c>
      <c r="E73" s="79" t="s">
        <v>178</v>
      </c>
      <c r="F73" s="81">
        <v>225</v>
      </c>
    </row>
    <row r="74" spans="1:6" x14ac:dyDescent="0.3">
      <c r="A74" s="74" t="s">
        <v>223</v>
      </c>
      <c r="B74" s="82" t="s">
        <v>191</v>
      </c>
      <c r="C74" s="75" t="str">
        <f t="shared" si="1"/>
        <v>FirestopII+10 cm kõrgus kp uks moodul M 11 * 21</v>
      </c>
      <c r="D74" s="75" t="s">
        <v>180</v>
      </c>
      <c r="E74" s="79" t="s">
        <v>181</v>
      </c>
      <c r="F74" s="81">
        <v>1214</v>
      </c>
    </row>
    <row r="75" spans="1:6" x14ac:dyDescent="0.3">
      <c r="A75" s="74" t="s">
        <v>223</v>
      </c>
      <c r="B75" t="s">
        <v>224</v>
      </c>
      <c r="C75" s="75" t="str">
        <f t="shared" si="1"/>
        <v>FirestopIIblendi L - profiil 152 710 m</v>
      </c>
      <c r="D75" s="75" t="s">
        <v>174</v>
      </c>
      <c r="E75" s="76" t="s">
        <v>175</v>
      </c>
      <c r="F75" s="79">
        <v>629</v>
      </c>
    </row>
    <row r="76" spans="1:6" x14ac:dyDescent="0.3">
      <c r="A76" s="74" t="s">
        <v>223</v>
      </c>
      <c r="B76" t="s">
        <v>225</v>
      </c>
      <c r="C76" s="75" t="str">
        <f t="shared" si="1"/>
        <v>FirestopIIblendi T - profiil 152 700 m</v>
      </c>
      <c r="D76" s="78" t="s">
        <v>177</v>
      </c>
      <c r="E76" s="79" t="s">
        <v>178</v>
      </c>
      <c r="F76" s="79">
        <v>773</v>
      </c>
    </row>
    <row r="77" spans="1:6" x14ac:dyDescent="0.3">
      <c r="A77" s="74" t="s">
        <v>223</v>
      </c>
      <c r="B77" s="80" t="s">
        <v>221</v>
      </c>
      <c r="C77" s="75" t="str">
        <f t="shared" si="1"/>
        <v>FirestopIIL - profiili liiteid tk</v>
      </c>
      <c r="D77" s="75" t="s">
        <v>180</v>
      </c>
      <c r="E77" s="79" t="s">
        <v>181</v>
      </c>
      <c r="F77" s="81">
        <v>83</v>
      </c>
    </row>
    <row r="78" spans="1:6" x14ac:dyDescent="0.3">
      <c r="A78" s="74" t="s">
        <v>223</v>
      </c>
      <c r="B78" s="92" t="s">
        <v>222</v>
      </c>
      <c r="C78" s="75" t="str">
        <f t="shared" si="1"/>
        <v>FirestopIIT - profiili liiteid tk</v>
      </c>
      <c r="D78" s="75" t="s">
        <v>174</v>
      </c>
      <c r="E78" s="76" t="s">
        <v>175</v>
      </c>
      <c r="F78" s="93">
        <v>89</v>
      </c>
    </row>
    <row r="79" spans="1:6" x14ac:dyDescent="0.3">
      <c r="A79" s="74" t="s">
        <v>226</v>
      </c>
      <c r="B79" t="s">
        <v>227</v>
      </c>
      <c r="C79" s="75" t="str">
        <f t="shared" si="1"/>
        <v>FW50+50 mm vertikaalprofiil</v>
      </c>
      <c r="D79" s="78" t="s">
        <v>177</v>
      </c>
      <c r="E79" s="79" t="s">
        <v>178</v>
      </c>
      <c r="F79" s="79">
        <v>410</v>
      </c>
    </row>
    <row r="80" spans="1:6" x14ac:dyDescent="0.3">
      <c r="A80" s="74" t="s">
        <v>226</v>
      </c>
      <c r="B80" t="s">
        <v>228</v>
      </c>
      <c r="C80" s="75" t="str">
        <f t="shared" si="1"/>
        <v>FW50+85 mm vertikaalprofiil</v>
      </c>
      <c r="D80" s="75" t="s">
        <v>180</v>
      </c>
      <c r="E80" s="79" t="s">
        <v>181</v>
      </c>
      <c r="F80" s="79">
        <v>461</v>
      </c>
    </row>
    <row r="81" spans="1:6" x14ac:dyDescent="0.3">
      <c r="A81" s="74" t="s">
        <v>226</v>
      </c>
      <c r="B81" t="s">
        <v>229</v>
      </c>
      <c r="C81" s="75" t="str">
        <f t="shared" si="1"/>
        <v>FW50+105 mm vertikaalprofiil</v>
      </c>
      <c r="D81" s="75" t="s">
        <v>174</v>
      </c>
      <c r="E81" s="76" t="s">
        <v>175</v>
      </c>
      <c r="F81" s="79">
        <v>478</v>
      </c>
    </row>
    <row r="82" spans="1:6" x14ac:dyDescent="0.3">
      <c r="A82" s="74" t="s">
        <v>226</v>
      </c>
      <c r="B82" t="s">
        <v>230</v>
      </c>
      <c r="C82" s="75" t="str">
        <f t="shared" si="1"/>
        <v>FW50+125 mm vertikaalprofiil</v>
      </c>
      <c r="D82" s="78" t="s">
        <v>177</v>
      </c>
      <c r="E82" s="79" t="s">
        <v>178</v>
      </c>
      <c r="F82" s="79">
        <v>522</v>
      </c>
    </row>
    <row r="83" spans="1:6" x14ac:dyDescent="0.3">
      <c r="A83" s="74" t="s">
        <v>226</v>
      </c>
      <c r="B83" t="s">
        <v>231</v>
      </c>
      <c r="C83" s="75" t="str">
        <f t="shared" si="1"/>
        <v>FW50+150 mm vertikaalprofiil</v>
      </c>
      <c r="D83" s="75" t="s">
        <v>180</v>
      </c>
      <c r="E83" s="79" t="s">
        <v>181</v>
      </c>
      <c r="F83" s="79">
        <v>553</v>
      </c>
    </row>
    <row r="84" spans="1:6" x14ac:dyDescent="0.3">
      <c r="A84" s="74" t="s">
        <v>226</v>
      </c>
      <c r="B84" t="s">
        <v>232</v>
      </c>
      <c r="C84" s="75" t="str">
        <f t="shared" si="1"/>
        <v>FW50+175 mm vertikaalprofiil</v>
      </c>
      <c r="D84" s="75" t="s">
        <v>174</v>
      </c>
      <c r="E84" s="76" t="s">
        <v>175</v>
      </c>
      <c r="F84" s="79">
        <v>583</v>
      </c>
    </row>
    <row r="85" spans="1:6" x14ac:dyDescent="0.3">
      <c r="A85" s="74" t="s">
        <v>226</v>
      </c>
      <c r="B85" t="s">
        <v>233</v>
      </c>
      <c r="C85" s="75" t="str">
        <f t="shared" si="1"/>
        <v>FW50+200 mm vertikaalprofiil</v>
      </c>
      <c r="D85" s="78" t="s">
        <v>177</v>
      </c>
      <c r="E85" s="79" t="s">
        <v>178</v>
      </c>
      <c r="F85" s="79">
        <v>744</v>
      </c>
    </row>
    <row r="86" spans="1:6" x14ac:dyDescent="0.3">
      <c r="A86" s="74" t="s">
        <v>226</v>
      </c>
      <c r="B86" t="s">
        <v>234</v>
      </c>
      <c r="C86" s="75" t="str">
        <f t="shared" si="1"/>
        <v>FW50+50 mm horisontaalprofiil</v>
      </c>
      <c r="D86" s="75" t="s">
        <v>180</v>
      </c>
      <c r="E86" s="79" t="s">
        <v>181</v>
      </c>
      <c r="F86" s="79">
        <v>346</v>
      </c>
    </row>
    <row r="87" spans="1:6" x14ac:dyDescent="0.3">
      <c r="A87" s="74" t="s">
        <v>226</v>
      </c>
      <c r="B87" t="s">
        <v>235</v>
      </c>
      <c r="C87" s="75" t="str">
        <f t="shared" si="1"/>
        <v>FW50+85 mm horisontaalprofiil</v>
      </c>
      <c r="D87" s="75" t="s">
        <v>174</v>
      </c>
      <c r="E87" s="76" t="s">
        <v>175</v>
      </c>
      <c r="F87" s="79">
        <v>392</v>
      </c>
    </row>
    <row r="88" spans="1:6" x14ac:dyDescent="0.3">
      <c r="A88" s="74" t="s">
        <v>226</v>
      </c>
      <c r="B88" t="s">
        <v>236</v>
      </c>
      <c r="C88" s="75" t="str">
        <f t="shared" si="1"/>
        <v>FW50+105 mm horisontaalprofiil</v>
      </c>
      <c r="D88" s="78" t="s">
        <v>177</v>
      </c>
      <c r="E88" s="79" t="s">
        <v>178</v>
      </c>
      <c r="F88" s="79">
        <v>418</v>
      </c>
    </row>
    <row r="89" spans="1:6" x14ac:dyDescent="0.3">
      <c r="A89" s="74" t="s">
        <v>226</v>
      </c>
      <c r="B89" t="s">
        <v>237</v>
      </c>
      <c r="C89" s="75" t="str">
        <f t="shared" si="1"/>
        <v>FW50+125 mm horisontaalprofiil</v>
      </c>
      <c r="D89" s="75" t="s">
        <v>180</v>
      </c>
      <c r="E89" s="79" t="s">
        <v>181</v>
      </c>
      <c r="F89" s="79">
        <v>447</v>
      </c>
    </row>
    <row r="90" spans="1:6" x14ac:dyDescent="0.3">
      <c r="A90" s="74" t="s">
        <v>226</v>
      </c>
      <c r="B90" t="s">
        <v>238</v>
      </c>
      <c r="C90" s="75" t="str">
        <f t="shared" si="1"/>
        <v>FW50+150 mm horisontaalprofiil</v>
      </c>
      <c r="D90" s="75" t="s">
        <v>174</v>
      </c>
      <c r="E90" s="76" t="s">
        <v>175</v>
      </c>
      <c r="F90" s="79">
        <v>475</v>
      </c>
    </row>
    <row r="91" spans="1:6" x14ac:dyDescent="0.3">
      <c r="A91" s="74" t="s">
        <v>226</v>
      </c>
      <c r="B91" t="s">
        <v>239</v>
      </c>
      <c r="C91" s="75" t="str">
        <f t="shared" si="1"/>
        <v>FW50+175 mm horisontaalprofiil</v>
      </c>
      <c r="D91" s="78" t="s">
        <v>177</v>
      </c>
      <c r="E91" s="79" t="s">
        <v>178</v>
      </c>
      <c r="F91" s="79">
        <v>521</v>
      </c>
    </row>
    <row r="92" spans="1:6" x14ac:dyDescent="0.3">
      <c r="A92" s="74" t="s">
        <v>226</v>
      </c>
      <c r="B92" t="s">
        <v>240</v>
      </c>
      <c r="C92" s="75" t="str">
        <f t="shared" si="1"/>
        <v>FW50+fas_liide</v>
      </c>
      <c r="D92" s="75" t="s">
        <v>180</v>
      </c>
      <c r="E92" s="79" t="s">
        <v>181</v>
      </c>
      <c r="F92" s="79">
        <v>96</v>
      </c>
    </row>
    <row r="93" spans="1:6" x14ac:dyDescent="0.3">
      <c r="A93" s="74" t="s">
        <v>241</v>
      </c>
      <c r="B93" s="90" t="s">
        <v>227</v>
      </c>
      <c r="C93" s="75" t="str">
        <f t="shared" si="1"/>
        <v>FW50+kat50 mm vertikaalprofiil</v>
      </c>
      <c r="D93" s="78" t="s">
        <v>177</v>
      </c>
      <c r="E93" s="76" t="s">
        <v>175</v>
      </c>
      <c r="F93" s="91">
        <v>428</v>
      </c>
    </row>
    <row r="94" spans="1:6" x14ac:dyDescent="0.3">
      <c r="A94" s="74" t="s">
        <v>241</v>
      </c>
      <c r="B94" t="s">
        <v>228</v>
      </c>
      <c r="C94" s="75" t="str">
        <f t="shared" si="1"/>
        <v>FW50+kat85 mm vertikaalprofiil</v>
      </c>
      <c r="D94" s="75" t="s">
        <v>180</v>
      </c>
      <c r="E94" s="79" t="s">
        <v>178</v>
      </c>
      <c r="F94" s="79">
        <v>479</v>
      </c>
    </row>
    <row r="95" spans="1:6" x14ac:dyDescent="0.3">
      <c r="A95" s="74" t="s">
        <v>241</v>
      </c>
      <c r="B95" t="s">
        <v>229</v>
      </c>
      <c r="C95" s="75" t="str">
        <f t="shared" si="1"/>
        <v>FW50+kat105 mm vertikaalprofiil</v>
      </c>
      <c r="D95" s="75" t="s">
        <v>174</v>
      </c>
      <c r="E95" s="79" t="s">
        <v>181</v>
      </c>
      <c r="F95" s="79">
        <v>496</v>
      </c>
    </row>
    <row r="96" spans="1:6" x14ac:dyDescent="0.3">
      <c r="A96" s="74" t="s">
        <v>241</v>
      </c>
      <c r="B96" t="s">
        <v>230</v>
      </c>
      <c r="C96" s="75" t="str">
        <f t="shared" si="1"/>
        <v>FW50+kat125 mm vertikaalprofiil</v>
      </c>
      <c r="D96" s="78" t="s">
        <v>177</v>
      </c>
      <c r="E96" s="76" t="s">
        <v>175</v>
      </c>
      <c r="F96" s="79">
        <v>540</v>
      </c>
    </row>
    <row r="97" spans="1:6" x14ac:dyDescent="0.3">
      <c r="A97" s="74" t="s">
        <v>241</v>
      </c>
      <c r="B97" t="s">
        <v>231</v>
      </c>
      <c r="C97" s="75" t="str">
        <f t="shared" si="1"/>
        <v>FW50+kat150 mm vertikaalprofiil</v>
      </c>
      <c r="D97" s="75" t="s">
        <v>180</v>
      </c>
      <c r="E97" s="79" t="s">
        <v>178</v>
      </c>
      <c r="F97" s="79">
        <v>571</v>
      </c>
    </row>
    <row r="98" spans="1:6" x14ac:dyDescent="0.3">
      <c r="A98" s="74" t="s">
        <v>241</v>
      </c>
      <c r="B98" t="s">
        <v>232</v>
      </c>
      <c r="C98" s="75" t="str">
        <f t="shared" si="1"/>
        <v>FW50+kat175 mm vertikaalprofiil</v>
      </c>
      <c r="D98" s="75" t="s">
        <v>174</v>
      </c>
      <c r="E98" s="79" t="s">
        <v>181</v>
      </c>
      <c r="F98" s="79">
        <v>601</v>
      </c>
    </row>
    <row r="99" spans="1:6" x14ac:dyDescent="0.3">
      <c r="A99" s="74" t="s">
        <v>241</v>
      </c>
      <c r="B99" t="s">
        <v>233</v>
      </c>
      <c r="C99" s="75" t="str">
        <f t="shared" si="1"/>
        <v>FW50+kat200 mm vertikaalprofiil</v>
      </c>
      <c r="D99" s="78" t="s">
        <v>177</v>
      </c>
      <c r="E99" s="76" t="s">
        <v>175</v>
      </c>
      <c r="F99" s="79">
        <v>761</v>
      </c>
    </row>
    <row r="100" spans="1:6" x14ac:dyDescent="0.3">
      <c r="A100" s="74" t="s">
        <v>241</v>
      </c>
      <c r="B100" t="s">
        <v>234</v>
      </c>
      <c r="C100" s="75" t="str">
        <f t="shared" si="1"/>
        <v>FW50+kat50 mm horisontaalprofiil</v>
      </c>
      <c r="D100" s="75" t="s">
        <v>180</v>
      </c>
      <c r="E100" s="79" t="s">
        <v>178</v>
      </c>
      <c r="F100" s="79">
        <v>365</v>
      </c>
    </row>
    <row r="101" spans="1:6" x14ac:dyDescent="0.3">
      <c r="A101" s="74" t="s">
        <v>241</v>
      </c>
      <c r="B101" t="s">
        <v>235</v>
      </c>
      <c r="C101" s="75" t="str">
        <f t="shared" si="1"/>
        <v>FW50+kat85 mm horisontaalprofiil</v>
      </c>
      <c r="D101" s="75" t="s">
        <v>174</v>
      </c>
      <c r="E101" s="79" t="s">
        <v>181</v>
      </c>
      <c r="F101" s="79">
        <v>410</v>
      </c>
    </row>
    <row r="102" spans="1:6" x14ac:dyDescent="0.3">
      <c r="A102" s="74" t="s">
        <v>241</v>
      </c>
      <c r="B102" t="s">
        <v>236</v>
      </c>
      <c r="C102" s="75" t="str">
        <f t="shared" si="1"/>
        <v>FW50+kat105 mm horisontaalprofiil</v>
      </c>
      <c r="D102" s="78" t="s">
        <v>177</v>
      </c>
      <c r="E102" s="76" t="s">
        <v>175</v>
      </c>
      <c r="F102" s="79">
        <v>436</v>
      </c>
    </row>
    <row r="103" spans="1:6" x14ac:dyDescent="0.3">
      <c r="A103" s="74" t="s">
        <v>241</v>
      </c>
      <c r="B103" t="s">
        <v>237</v>
      </c>
      <c r="C103" s="75" t="str">
        <f t="shared" si="1"/>
        <v>FW50+kat125 mm horisontaalprofiil</v>
      </c>
      <c r="D103" s="75" t="s">
        <v>180</v>
      </c>
      <c r="E103" s="79" t="s">
        <v>178</v>
      </c>
      <c r="F103" s="79">
        <v>466</v>
      </c>
    </row>
    <row r="104" spans="1:6" x14ac:dyDescent="0.3">
      <c r="A104" s="74" t="s">
        <v>241</v>
      </c>
      <c r="B104" t="s">
        <v>238</v>
      </c>
      <c r="C104" s="75" t="str">
        <f t="shared" si="1"/>
        <v>FW50+kat150 mm horisontaalprofiil</v>
      </c>
      <c r="D104" s="75" t="s">
        <v>174</v>
      </c>
      <c r="E104" s="79" t="s">
        <v>181</v>
      </c>
      <c r="F104" s="79">
        <v>494</v>
      </c>
    </row>
    <row r="105" spans="1:6" x14ac:dyDescent="0.3">
      <c r="A105" s="74" t="s">
        <v>241</v>
      </c>
      <c r="B105" t="s">
        <v>239</v>
      </c>
      <c r="C105" s="75" t="str">
        <f t="shared" si="1"/>
        <v>FW50+kat175 mm horisontaalprofiil</v>
      </c>
      <c r="D105" s="78" t="s">
        <v>177</v>
      </c>
      <c r="E105" s="76" t="s">
        <v>175</v>
      </c>
      <c r="F105" s="79">
        <v>540</v>
      </c>
    </row>
    <row r="106" spans="1:6" x14ac:dyDescent="0.3">
      <c r="A106" s="74" t="s">
        <v>241</v>
      </c>
      <c r="B106" s="90" t="s">
        <v>242</v>
      </c>
      <c r="C106" s="75" t="str">
        <f t="shared" si="1"/>
        <v>FW50+kat_liide</v>
      </c>
      <c r="D106" s="75" t="s">
        <v>180</v>
      </c>
      <c r="E106" s="79" t="s">
        <v>178</v>
      </c>
      <c r="F106" s="79">
        <v>122</v>
      </c>
    </row>
    <row r="107" spans="1:6" x14ac:dyDescent="0.3">
      <c r="A107" s="74" t="s">
        <v>241</v>
      </c>
      <c r="B107" s="74" t="s">
        <v>243</v>
      </c>
      <c r="C107" s="75" t="str">
        <f t="shared" si="1"/>
        <v>FW50+katklaasiruute</v>
      </c>
      <c r="D107" s="75" t="s">
        <v>174</v>
      </c>
      <c r="E107" s="79" t="s">
        <v>181</v>
      </c>
      <c r="F107" s="79">
        <v>363.84615384615302</v>
      </c>
    </row>
    <row r="108" spans="1:6" x14ac:dyDescent="0.3">
      <c r="A108" s="74" t="s">
        <v>244</v>
      </c>
      <c r="B108" s="94" t="s">
        <v>245</v>
      </c>
      <c r="C108" s="75" t="str">
        <f t="shared" si="1"/>
        <v>SP3500Üp kitsas 11*21 SP 35 000</v>
      </c>
      <c r="D108" s="78" t="s">
        <v>177</v>
      </c>
      <c r="E108" s="76" t="s">
        <v>175</v>
      </c>
      <c r="F108" s="79">
        <v>346.80219780219699</v>
      </c>
    </row>
    <row r="109" spans="1:6" x14ac:dyDescent="0.3">
      <c r="A109" s="74" t="s">
        <v>244</v>
      </c>
      <c r="B109" s="80" t="s">
        <v>246</v>
      </c>
      <c r="C109" s="75" t="str">
        <f t="shared" si="1"/>
        <v>SP3500Laius juurde B1 ( 1=10 cm )</v>
      </c>
      <c r="D109" s="75" t="s">
        <v>180</v>
      </c>
      <c r="E109" s="79" t="s">
        <v>178</v>
      </c>
      <c r="F109" s="79">
        <v>329.75824175824101</v>
      </c>
    </row>
    <row r="110" spans="1:6" x14ac:dyDescent="0.3">
      <c r="A110" s="74" t="s">
        <v>244</v>
      </c>
      <c r="B110" s="80" t="s">
        <v>247</v>
      </c>
      <c r="C110" s="75" t="str">
        <f t="shared" si="1"/>
        <v>SP3500Kõrgus juurde H1 ( 1=10 cm )</v>
      </c>
      <c r="D110" s="75" t="s">
        <v>174</v>
      </c>
      <c r="E110" s="79" t="s">
        <v>181</v>
      </c>
      <c r="F110" s="79">
        <v>312.71428571428498</v>
      </c>
    </row>
    <row r="111" spans="1:6" x14ac:dyDescent="0.3">
      <c r="A111" s="74" t="s">
        <v>244</v>
      </c>
      <c r="B111" s="95" t="s">
        <v>248</v>
      </c>
      <c r="C111" s="75" t="str">
        <f t="shared" si="1"/>
        <v>SP3500Üp moodul 11*21 SP 35 000</v>
      </c>
      <c r="D111" s="78" t="s">
        <v>177</v>
      </c>
      <c r="E111" s="76" t="s">
        <v>175</v>
      </c>
      <c r="F111" s="79">
        <v>295.67032967032901</v>
      </c>
    </row>
    <row r="112" spans="1:6" x14ac:dyDescent="0.3">
      <c r="A112" s="74" t="s">
        <v>244</v>
      </c>
      <c r="B112" s="80" t="s">
        <v>246</v>
      </c>
      <c r="C112" s="75" t="str">
        <f t="shared" si="1"/>
        <v>SP3500Laius juurde B1 ( 1=10 cm )</v>
      </c>
      <c r="D112" s="75" t="s">
        <v>180</v>
      </c>
      <c r="E112" s="79" t="s">
        <v>178</v>
      </c>
      <c r="F112" s="79">
        <v>278.62637362637298</v>
      </c>
    </row>
    <row r="113" spans="1:6" x14ac:dyDescent="0.3">
      <c r="A113" s="74" t="s">
        <v>244</v>
      </c>
      <c r="B113" s="80" t="s">
        <v>247</v>
      </c>
      <c r="C113" s="75" t="str">
        <f t="shared" si="1"/>
        <v>SP3500Kõrgus juurde H1 ( 1=10 cm )</v>
      </c>
      <c r="D113" s="75" t="s">
        <v>174</v>
      </c>
      <c r="E113" s="79" t="s">
        <v>181</v>
      </c>
      <c r="F113" s="79">
        <v>261.58241758241701</v>
      </c>
    </row>
    <row r="114" spans="1:6" x14ac:dyDescent="0.3">
      <c r="A114" s="74" t="s">
        <v>244</v>
      </c>
      <c r="B114" s="95" t="s">
        <v>249</v>
      </c>
      <c r="C114" s="75" t="str">
        <f t="shared" si="1"/>
        <v>SP3500Kp kitsas 20*21 SP 35 000</v>
      </c>
      <c r="D114" s="78" t="s">
        <v>177</v>
      </c>
      <c r="E114" s="76" t="s">
        <v>175</v>
      </c>
      <c r="F114" s="79">
        <v>244.53846153846101</v>
      </c>
    </row>
    <row r="115" spans="1:6" x14ac:dyDescent="0.3">
      <c r="A115" s="74" t="s">
        <v>244</v>
      </c>
      <c r="B115" s="80" t="s">
        <v>246</v>
      </c>
      <c r="C115" s="75" t="str">
        <f t="shared" si="1"/>
        <v>SP3500Laius juurde B1 ( 1=10 cm )</v>
      </c>
      <c r="D115" s="75" t="s">
        <v>180</v>
      </c>
      <c r="E115" s="79" t="s">
        <v>178</v>
      </c>
      <c r="F115" s="79">
        <v>227.49450549450501</v>
      </c>
    </row>
    <row r="116" spans="1:6" x14ac:dyDescent="0.3">
      <c r="A116" s="74" t="s">
        <v>244</v>
      </c>
      <c r="B116" s="80" t="s">
        <v>247</v>
      </c>
      <c r="C116" s="75" t="str">
        <f t="shared" si="1"/>
        <v>SP3500Kõrgus juurde H1 ( 1=10 cm )</v>
      </c>
      <c r="D116" s="75" t="s">
        <v>174</v>
      </c>
      <c r="E116" s="79" t="s">
        <v>181</v>
      </c>
      <c r="F116" s="79">
        <v>210.450549450549</v>
      </c>
    </row>
    <row r="117" spans="1:6" x14ac:dyDescent="0.3">
      <c r="A117" s="74" t="s">
        <v>244</v>
      </c>
      <c r="B117" s="95" t="s">
        <v>250</v>
      </c>
      <c r="C117" s="75" t="str">
        <f t="shared" si="1"/>
        <v>SP3500Kp moodul 20*21 SP 35 000</v>
      </c>
      <c r="D117" s="78" t="s">
        <v>177</v>
      </c>
      <c r="E117" s="76" t="s">
        <v>175</v>
      </c>
      <c r="F117" s="79">
        <v>193.406593406593</v>
      </c>
    </row>
    <row r="118" spans="1:6" x14ac:dyDescent="0.3">
      <c r="A118" s="74" t="s">
        <v>244</v>
      </c>
      <c r="B118" s="80" t="s">
        <v>246</v>
      </c>
      <c r="C118" s="75" t="str">
        <f t="shared" si="1"/>
        <v>SP3500Laius juurde B1 ( 1=10 cm )</v>
      </c>
      <c r="D118" s="75" t="s">
        <v>180</v>
      </c>
      <c r="E118" s="79" t="s">
        <v>178</v>
      </c>
      <c r="F118" s="79">
        <v>176.362637362637</v>
      </c>
    </row>
    <row r="119" spans="1:6" x14ac:dyDescent="0.3">
      <c r="A119" s="74" t="s">
        <v>244</v>
      </c>
      <c r="B119" s="80" t="s">
        <v>247</v>
      </c>
      <c r="C119" s="75" t="str">
        <f t="shared" si="1"/>
        <v>SP3500Kõrgus juurde H1 ( 1=10 cm )</v>
      </c>
      <c r="D119" s="75" t="s">
        <v>174</v>
      </c>
      <c r="E119" s="79" t="s">
        <v>181</v>
      </c>
      <c r="F119" s="79">
        <v>159.318681318681</v>
      </c>
    </row>
    <row r="120" spans="1:6" x14ac:dyDescent="0.3">
      <c r="A120" s="74" t="s">
        <v>244</v>
      </c>
      <c r="B120" s="83" t="s">
        <v>251</v>
      </c>
      <c r="C120" s="75" t="str">
        <f t="shared" si="1"/>
        <v>SP3500Üp näpukaitse tih ga</v>
      </c>
      <c r="D120" s="78" t="s">
        <v>177</v>
      </c>
      <c r="E120" s="76" t="s">
        <v>175</v>
      </c>
      <c r="F120" s="79">
        <v>142.274725274725</v>
      </c>
    </row>
    <row r="121" spans="1:6" x14ac:dyDescent="0.3">
      <c r="A121" s="74" t="s">
        <v>244</v>
      </c>
      <c r="B121" s="83" t="s">
        <v>252</v>
      </c>
      <c r="C121" s="75" t="str">
        <f t="shared" si="1"/>
        <v>SP3500Kp näpukaitse tih ga</v>
      </c>
      <c r="D121" s="75" t="s">
        <v>180</v>
      </c>
      <c r="E121" s="79" t="s">
        <v>178</v>
      </c>
      <c r="F121" s="79">
        <v>125.230769230769</v>
      </c>
    </row>
    <row r="122" spans="1:6" x14ac:dyDescent="0.3">
      <c r="A122" s="74" t="s">
        <v>244</v>
      </c>
      <c r="B122" t="s">
        <v>253</v>
      </c>
      <c r="C122" s="75" t="str">
        <f t="shared" si="1"/>
        <v>SP3500L profiil SP 35 021 ( m )</v>
      </c>
      <c r="D122" s="75" t="s">
        <v>174</v>
      </c>
      <c r="E122" s="79" t="s">
        <v>181</v>
      </c>
      <c r="F122" s="79">
        <v>108.186813186813</v>
      </c>
    </row>
    <row r="123" spans="1:6" x14ac:dyDescent="0.3">
      <c r="A123" s="74" t="s">
        <v>244</v>
      </c>
      <c r="B123" t="s">
        <v>254</v>
      </c>
      <c r="C123" s="75" t="str">
        <f t="shared" si="1"/>
        <v>SP3500L profiili liiteid ( tk. )</v>
      </c>
      <c r="D123" s="78" t="s">
        <v>177</v>
      </c>
      <c r="E123" s="76" t="s">
        <v>175</v>
      </c>
      <c r="F123" s="79">
        <v>91.142857142856599</v>
      </c>
    </row>
    <row r="124" spans="1:6" x14ac:dyDescent="0.3">
      <c r="A124" s="74" t="s">
        <v>244</v>
      </c>
      <c r="B124" t="s">
        <v>255</v>
      </c>
      <c r="C124" s="75" t="str">
        <f t="shared" si="1"/>
        <v>SP3500T profiil SP 35 022 ( m )</v>
      </c>
      <c r="D124" s="75" t="s">
        <v>180</v>
      </c>
      <c r="E124" s="79" t="s">
        <v>178</v>
      </c>
      <c r="F124" s="79">
        <v>74.098901098900598</v>
      </c>
    </row>
    <row r="125" spans="1:6" x14ac:dyDescent="0.3">
      <c r="A125" s="74" t="s">
        <v>244</v>
      </c>
      <c r="B125" t="s">
        <v>256</v>
      </c>
      <c r="C125" s="75" t="str">
        <f t="shared" si="1"/>
        <v>SP3500T profiili liiteid ( tk. )</v>
      </c>
      <c r="D125" s="75" t="s">
        <v>174</v>
      </c>
      <c r="E125" s="79" t="s">
        <v>181</v>
      </c>
      <c r="F125" s="79">
        <v>57.054945054943602</v>
      </c>
    </row>
    <row r="126" spans="1:6" x14ac:dyDescent="0.3">
      <c r="A126" s="74" t="s">
        <v>244</v>
      </c>
      <c r="B126" s="96" t="s">
        <v>257</v>
      </c>
      <c r="C126" s="75" t="str">
        <f t="shared" si="1"/>
        <v>SP35002 erinevat värvi</v>
      </c>
      <c r="D126" s="78" t="s">
        <v>177</v>
      </c>
      <c r="E126" s="76" t="s">
        <v>175</v>
      </c>
      <c r="F126" s="79">
        <v>40.010989010987601</v>
      </c>
    </row>
    <row r="127" spans="1:6" x14ac:dyDescent="0.3">
      <c r="A127" s="74" t="s">
        <v>244</v>
      </c>
      <c r="B127" s="97" t="s">
        <v>258</v>
      </c>
      <c r="C127" s="75" t="str">
        <f t="shared" si="1"/>
        <v>SP3500Üp kitsas 11*21 SP 35 000 E30</v>
      </c>
      <c r="D127" s="75" t="s">
        <v>180</v>
      </c>
      <c r="E127" s="79" t="s">
        <v>178</v>
      </c>
      <c r="F127" s="79">
        <v>22.967032967031599</v>
      </c>
    </row>
  </sheetData>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2DC1B-5161-4364-9AF7-D31C3C320E05}">
  <dimension ref="A1"/>
  <sheetViews>
    <sheetView workbookViewId="0"/>
  </sheetViews>
  <sheetFormatPr defaultRowHeight="14.4" x14ac:dyDescent="0.3"/>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2BA81-456A-487B-86D3-A3B77B6F2FB8}">
  <sheetPr>
    <pageSetUpPr autoPageBreaks="0"/>
  </sheetPr>
  <dimension ref="B1:J39"/>
  <sheetViews>
    <sheetView showGridLines="0" showRowColHeaders="0" workbookViewId="0">
      <selection activeCell="D32" sqref="D32"/>
    </sheetView>
  </sheetViews>
  <sheetFormatPr defaultColWidth="9.109375" defaultRowHeight="13.2" x14ac:dyDescent="0.25"/>
  <cols>
    <col min="1" max="2" width="9.109375" style="104"/>
    <col min="3" max="3" width="2.5546875" style="105" bestFit="1" customWidth="1"/>
    <col min="4" max="4" width="51.44140625" style="104" bestFit="1" customWidth="1"/>
    <col min="5" max="258" width="9.109375" style="104"/>
    <col min="259" max="259" width="2.5546875" style="104" bestFit="1" customWidth="1"/>
    <col min="260" max="260" width="51.44140625" style="104" bestFit="1" customWidth="1"/>
    <col min="261" max="514" width="9.109375" style="104"/>
    <col min="515" max="515" width="2.5546875" style="104" bestFit="1" customWidth="1"/>
    <col min="516" max="516" width="51.44140625" style="104" bestFit="1" customWidth="1"/>
    <col min="517" max="770" width="9.109375" style="104"/>
    <col min="771" max="771" width="2.5546875" style="104" bestFit="1" customWidth="1"/>
    <col min="772" max="772" width="51.44140625" style="104" bestFit="1" customWidth="1"/>
    <col min="773" max="1026" width="9.109375" style="104"/>
    <col min="1027" max="1027" width="2.5546875" style="104" bestFit="1" customWidth="1"/>
    <col min="1028" max="1028" width="51.44140625" style="104" bestFit="1" customWidth="1"/>
    <col min="1029" max="1282" width="9.109375" style="104"/>
    <col min="1283" max="1283" width="2.5546875" style="104" bestFit="1" customWidth="1"/>
    <col min="1284" max="1284" width="51.44140625" style="104" bestFit="1" customWidth="1"/>
    <col min="1285" max="1538" width="9.109375" style="104"/>
    <col min="1539" max="1539" width="2.5546875" style="104" bestFit="1" customWidth="1"/>
    <col min="1540" max="1540" width="51.44140625" style="104" bestFit="1" customWidth="1"/>
    <col min="1541" max="1794" width="9.109375" style="104"/>
    <col min="1795" max="1795" width="2.5546875" style="104" bestFit="1" customWidth="1"/>
    <col min="1796" max="1796" width="51.44140625" style="104" bestFit="1" customWidth="1"/>
    <col min="1797" max="2050" width="9.109375" style="104"/>
    <col min="2051" max="2051" width="2.5546875" style="104" bestFit="1" customWidth="1"/>
    <col min="2052" max="2052" width="51.44140625" style="104" bestFit="1" customWidth="1"/>
    <col min="2053" max="2306" width="9.109375" style="104"/>
    <col min="2307" max="2307" width="2.5546875" style="104" bestFit="1" customWidth="1"/>
    <col min="2308" max="2308" width="51.44140625" style="104" bestFit="1" customWidth="1"/>
    <col min="2309" max="2562" width="9.109375" style="104"/>
    <col min="2563" max="2563" width="2.5546875" style="104" bestFit="1" customWidth="1"/>
    <col min="2564" max="2564" width="51.44140625" style="104" bestFit="1" customWidth="1"/>
    <col min="2565" max="2818" width="9.109375" style="104"/>
    <col min="2819" max="2819" width="2.5546875" style="104" bestFit="1" customWidth="1"/>
    <col min="2820" max="2820" width="51.44140625" style="104" bestFit="1" customWidth="1"/>
    <col min="2821" max="3074" width="9.109375" style="104"/>
    <col min="3075" max="3075" width="2.5546875" style="104" bestFit="1" customWidth="1"/>
    <col min="3076" max="3076" width="51.44140625" style="104" bestFit="1" customWidth="1"/>
    <col min="3077" max="3330" width="9.109375" style="104"/>
    <col min="3331" max="3331" width="2.5546875" style="104" bestFit="1" customWidth="1"/>
    <col min="3332" max="3332" width="51.44140625" style="104" bestFit="1" customWidth="1"/>
    <col min="3333" max="3586" width="9.109375" style="104"/>
    <col min="3587" max="3587" width="2.5546875" style="104" bestFit="1" customWidth="1"/>
    <col min="3588" max="3588" width="51.44140625" style="104" bestFit="1" customWidth="1"/>
    <col min="3589" max="3842" width="9.109375" style="104"/>
    <col min="3843" max="3843" width="2.5546875" style="104" bestFit="1" customWidth="1"/>
    <col min="3844" max="3844" width="51.44140625" style="104" bestFit="1" customWidth="1"/>
    <col min="3845" max="4098" width="9.109375" style="104"/>
    <col min="4099" max="4099" width="2.5546875" style="104" bestFit="1" customWidth="1"/>
    <col min="4100" max="4100" width="51.44140625" style="104" bestFit="1" customWidth="1"/>
    <col min="4101" max="4354" width="9.109375" style="104"/>
    <col min="4355" max="4355" width="2.5546875" style="104" bestFit="1" customWidth="1"/>
    <col min="4356" max="4356" width="51.44140625" style="104" bestFit="1" customWidth="1"/>
    <col min="4357" max="4610" width="9.109375" style="104"/>
    <col min="4611" max="4611" width="2.5546875" style="104" bestFit="1" customWidth="1"/>
    <col min="4612" max="4612" width="51.44140625" style="104" bestFit="1" customWidth="1"/>
    <col min="4613" max="4866" width="9.109375" style="104"/>
    <col min="4867" max="4867" width="2.5546875" style="104" bestFit="1" customWidth="1"/>
    <col min="4868" max="4868" width="51.44140625" style="104" bestFit="1" customWidth="1"/>
    <col min="4869" max="5122" width="9.109375" style="104"/>
    <col min="5123" max="5123" width="2.5546875" style="104" bestFit="1" customWidth="1"/>
    <col min="5124" max="5124" width="51.44140625" style="104" bestFit="1" customWidth="1"/>
    <col min="5125" max="5378" width="9.109375" style="104"/>
    <col min="5379" max="5379" width="2.5546875" style="104" bestFit="1" customWidth="1"/>
    <col min="5380" max="5380" width="51.44140625" style="104" bestFit="1" customWidth="1"/>
    <col min="5381" max="5634" width="9.109375" style="104"/>
    <col min="5635" max="5635" width="2.5546875" style="104" bestFit="1" customWidth="1"/>
    <col min="5636" max="5636" width="51.44140625" style="104" bestFit="1" customWidth="1"/>
    <col min="5637" max="5890" width="9.109375" style="104"/>
    <col min="5891" max="5891" width="2.5546875" style="104" bestFit="1" customWidth="1"/>
    <col min="5892" max="5892" width="51.44140625" style="104" bestFit="1" customWidth="1"/>
    <col min="5893" max="6146" width="9.109375" style="104"/>
    <col min="6147" max="6147" width="2.5546875" style="104" bestFit="1" customWidth="1"/>
    <col min="6148" max="6148" width="51.44140625" style="104" bestFit="1" customWidth="1"/>
    <col min="6149" max="6402" width="9.109375" style="104"/>
    <col min="6403" max="6403" width="2.5546875" style="104" bestFit="1" customWidth="1"/>
    <col min="6404" max="6404" width="51.44140625" style="104" bestFit="1" customWidth="1"/>
    <col min="6405" max="6658" width="9.109375" style="104"/>
    <col min="6659" max="6659" width="2.5546875" style="104" bestFit="1" customWidth="1"/>
    <col min="6660" max="6660" width="51.44140625" style="104" bestFit="1" customWidth="1"/>
    <col min="6661" max="6914" width="9.109375" style="104"/>
    <col min="6915" max="6915" width="2.5546875" style="104" bestFit="1" customWidth="1"/>
    <col min="6916" max="6916" width="51.44140625" style="104" bestFit="1" customWidth="1"/>
    <col min="6917" max="7170" width="9.109375" style="104"/>
    <col min="7171" max="7171" width="2.5546875" style="104" bestFit="1" customWidth="1"/>
    <col min="7172" max="7172" width="51.44140625" style="104" bestFit="1" customWidth="1"/>
    <col min="7173" max="7426" width="9.109375" style="104"/>
    <col min="7427" max="7427" width="2.5546875" style="104" bestFit="1" customWidth="1"/>
    <col min="7428" max="7428" width="51.44140625" style="104" bestFit="1" customWidth="1"/>
    <col min="7429" max="7682" width="9.109375" style="104"/>
    <col min="7683" max="7683" width="2.5546875" style="104" bestFit="1" customWidth="1"/>
    <col min="7684" max="7684" width="51.44140625" style="104" bestFit="1" customWidth="1"/>
    <col min="7685" max="7938" width="9.109375" style="104"/>
    <col min="7939" max="7939" width="2.5546875" style="104" bestFit="1" customWidth="1"/>
    <col min="7940" max="7940" width="51.44140625" style="104" bestFit="1" customWidth="1"/>
    <col min="7941" max="8194" width="9.109375" style="104"/>
    <col min="8195" max="8195" width="2.5546875" style="104" bestFit="1" customWidth="1"/>
    <col min="8196" max="8196" width="51.44140625" style="104" bestFit="1" customWidth="1"/>
    <col min="8197" max="8450" width="9.109375" style="104"/>
    <col min="8451" max="8451" width="2.5546875" style="104" bestFit="1" customWidth="1"/>
    <col min="8452" max="8452" width="51.44140625" style="104" bestFit="1" customWidth="1"/>
    <col min="8453" max="8706" width="9.109375" style="104"/>
    <col min="8707" max="8707" width="2.5546875" style="104" bestFit="1" customWidth="1"/>
    <col min="8708" max="8708" width="51.44140625" style="104" bestFit="1" customWidth="1"/>
    <col min="8709" max="8962" width="9.109375" style="104"/>
    <col min="8963" max="8963" width="2.5546875" style="104" bestFit="1" customWidth="1"/>
    <col min="8964" max="8964" width="51.44140625" style="104" bestFit="1" customWidth="1"/>
    <col min="8965" max="9218" width="9.109375" style="104"/>
    <col min="9219" max="9219" width="2.5546875" style="104" bestFit="1" customWidth="1"/>
    <col min="9220" max="9220" width="51.44140625" style="104" bestFit="1" customWidth="1"/>
    <col min="9221" max="9474" width="9.109375" style="104"/>
    <col min="9475" max="9475" width="2.5546875" style="104" bestFit="1" customWidth="1"/>
    <col min="9476" max="9476" width="51.44140625" style="104" bestFit="1" customWidth="1"/>
    <col min="9477" max="9730" width="9.109375" style="104"/>
    <col min="9731" max="9731" width="2.5546875" style="104" bestFit="1" customWidth="1"/>
    <col min="9732" max="9732" width="51.44140625" style="104" bestFit="1" customWidth="1"/>
    <col min="9733" max="9986" width="9.109375" style="104"/>
    <col min="9987" max="9987" width="2.5546875" style="104" bestFit="1" customWidth="1"/>
    <col min="9988" max="9988" width="51.44140625" style="104" bestFit="1" customWidth="1"/>
    <col min="9989" max="10242" width="9.109375" style="104"/>
    <col min="10243" max="10243" width="2.5546875" style="104" bestFit="1" customWidth="1"/>
    <col min="10244" max="10244" width="51.44140625" style="104" bestFit="1" customWidth="1"/>
    <col min="10245" max="10498" width="9.109375" style="104"/>
    <col min="10499" max="10499" width="2.5546875" style="104" bestFit="1" customWidth="1"/>
    <col min="10500" max="10500" width="51.44140625" style="104" bestFit="1" customWidth="1"/>
    <col min="10501" max="10754" width="9.109375" style="104"/>
    <col min="10755" max="10755" width="2.5546875" style="104" bestFit="1" customWidth="1"/>
    <col min="10756" max="10756" width="51.44140625" style="104" bestFit="1" customWidth="1"/>
    <col min="10757" max="11010" width="9.109375" style="104"/>
    <col min="11011" max="11011" width="2.5546875" style="104" bestFit="1" customWidth="1"/>
    <col min="11012" max="11012" width="51.44140625" style="104" bestFit="1" customWidth="1"/>
    <col min="11013" max="11266" width="9.109375" style="104"/>
    <col min="11267" max="11267" width="2.5546875" style="104" bestFit="1" customWidth="1"/>
    <col min="11268" max="11268" width="51.44140625" style="104" bestFit="1" customWidth="1"/>
    <col min="11269" max="11522" width="9.109375" style="104"/>
    <col min="11523" max="11523" width="2.5546875" style="104" bestFit="1" customWidth="1"/>
    <col min="11524" max="11524" width="51.44140625" style="104" bestFit="1" customWidth="1"/>
    <col min="11525" max="11778" width="9.109375" style="104"/>
    <col min="11779" max="11779" width="2.5546875" style="104" bestFit="1" customWidth="1"/>
    <col min="11780" max="11780" width="51.44140625" style="104" bestFit="1" customWidth="1"/>
    <col min="11781" max="12034" width="9.109375" style="104"/>
    <col min="12035" max="12035" width="2.5546875" style="104" bestFit="1" customWidth="1"/>
    <col min="12036" max="12036" width="51.44140625" style="104" bestFit="1" customWidth="1"/>
    <col min="12037" max="12290" width="9.109375" style="104"/>
    <col min="12291" max="12291" width="2.5546875" style="104" bestFit="1" customWidth="1"/>
    <col min="12292" max="12292" width="51.44140625" style="104" bestFit="1" customWidth="1"/>
    <col min="12293" max="12546" width="9.109375" style="104"/>
    <col min="12547" max="12547" width="2.5546875" style="104" bestFit="1" customWidth="1"/>
    <col min="12548" max="12548" width="51.44140625" style="104" bestFit="1" customWidth="1"/>
    <col min="12549" max="12802" width="9.109375" style="104"/>
    <col min="12803" max="12803" width="2.5546875" style="104" bestFit="1" customWidth="1"/>
    <col min="12804" max="12804" width="51.44140625" style="104" bestFit="1" customWidth="1"/>
    <col min="12805" max="13058" width="9.109375" style="104"/>
    <col min="13059" max="13059" width="2.5546875" style="104" bestFit="1" customWidth="1"/>
    <col min="13060" max="13060" width="51.44140625" style="104" bestFit="1" customWidth="1"/>
    <col min="13061" max="13314" width="9.109375" style="104"/>
    <col min="13315" max="13315" width="2.5546875" style="104" bestFit="1" customWidth="1"/>
    <col min="13316" max="13316" width="51.44140625" style="104" bestFit="1" customWidth="1"/>
    <col min="13317" max="13570" width="9.109375" style="104"/>
    <col min="13571" max="13571" width="2.5546875" style="104" bestFit="1" customWidth="1"/>
    <col min="13572" max="13572" width="51.44140625" style="104" bestFit="1" customWidth="1"/>
    <col min="13573" max="13826" width="9.109375" style="104"/>
    <col min="13827" max="13827" width="2.5546875" style="104" bestFit="1" customWidth="1"/>
    <col min="13828" max="13828" width="51.44140625" style="104" bestFit="1" customWidth="1"/>
    <col min="13829" max="14082" width="9.109375" style="104"/>
    <col min="14083" max="14083" width="2.5546875" style="104" bestFit="1" customWidth="1"/>
    <col min="14084" max="14084" width="51.44140625" style="104" bestFit="1" customWidth="1"/>
    <col min="14085" max="14338" width="9.109375" style="104"/>
    <col min="14339" max="14339" width="2.5546875" style="104" bestFit="1" customWidth="1"/>
    <col min="14340" max="14340" width="51.44140625" style="104" bestFit="1" customWidth="1"/>
    <col min="14341" max="14594" width="9.109375" style="104"/>
    <col min="14595" max="14595" width="2.5546875" style="104" bestFit="1" customWidth="1"/>
    <col min="14596" max="14596" width="51.44140625" style="104" bestFit="1" customWidth="1"/>
    <col min="14597" max="14850" width="9.109375" style="104"/>
    <col min="14851" max="14851" width="2.5546875" style="104" bestFit="1" customWidth="1"/>
    <col min="14852" max="14852" width="51.44140625" style="104" bestFit="1" customWidth="1"/>
    <col min="14853" max="15106" width="9.109375" style="104"/>
    <col min="15107" max="15107" width="2.5546875" style="104" bestFit="1" customWidth="1"/>
    <col min="15108" max="15108" width="51.44140625" style="104" bestFit="1" customWidth="1"/>
    <col min="15109" max="15362" width="9.109375" style="104"/>
    <col min="15363" max="15363" width="2.5546875" style="104" bestFit="1" customWidth="1"/>
    <col min="15364" max="15364" width="51.44140625" style="104" bestFit="1" customWidth="1"/>
    <col min="15365" max="15618" width="9.109375" style="104"/>
    <col min="15619" max="15619" width="2.5546875" style="104" bestFit="1" customWidth="1"/>
    <col min="15620" max="15620" width="51.44140625" style="104" bestFit="1" customWidth="1"/>
    <col min="15621" max="15874" width="9.109375" style="104"/>
    <col min="15875" max="15875" width="2.5546875" style="104" bestFit="1" customWidth="1"/>
    <col min="15876" max="15876" width="51.44140625" style="104" bestFit="1" customWidth="1"/>
    <col min="15877" max="16130" width="9.109375" style="104"/>
    <col min="16131" max="16131" width="2.5546875" style="104" bestFit="1" customWidth="1"/>
    <col min="16132" max="16132" width="51.44140625" style="104" bestFit="1" customWidth="1"/>
    <col min="16133" max="16384" width="9.109375" style="104"/>
  </cols>
  <sheetData>
    <row r="1" spans="2:5" ht="13.8" thickBot="1" x14ac:dyDescent="0.3"/>
    <row r="2" spans="2:5" ht="13.8" thickBot="1" x14ac:dyDescent="0.3">
      <c r="B2" s="106"/>
      <c r="C2" s="107"/>
      <c r="D2" s="107" t="s">
        <v>287</v>
      </c>
      <c r="E2" s="108"/>
    </row>
    <row r="3" spans="2:5" x14ac:dyDescent="0.25">
      <c r="B3" s="109"/>
      <c r="E3" s="110"/>
    </row>
    <row r="4" spans="2:5" x14ac:dyDescent="0.25">
      <c r="B4" s="109"/>
      <c r="C4" s="105" t="s">
        <v>288</v>
      </c>
      <c r="D4" s="105" t="s">
        <v>289</v>
      </c>
      <c r="E4" s="110"/>
    </row>
    <row r="5" spans="2:5" x14ac:dyDescent="0.25">
      <c r="B5" s="109"/>
      <c r="D5" s="104" t="s">
        <v>290</v>
      </c>
      <c r="E5" s="110"/>
    </row>
    <row r="6" spans="2:5" x14ac:dyDescent="0.25">
      <c r="B6" s="109"/>
      <c r="D6" s="104" t="s">
        <v>291</v>
      </c>
      <c r="E6" s="110"/>
    </row>
    <row r="7" spans="2:5" x14ac:dyDescent="0.25">
      <c r="B7" s="109"/>
      <c r="D7" s="104" t="s">
        <v>292</v>
      </c>
      <c r="E7" s="110"/>
    </row>
    <row r="8" spans="2:5" x14ac:dyDescent="0.25">
      <c r="B8" s="109"/>
      <c r="D8" s="104" t="s">
        <v>293</v>
      </c>
      <c r="E8" s="110"/>
    </row>
    <row r="9" spans="2:5" x14ac:dyDescent="0.25">
      <c r="B9" s="109"/>
      <c r="C9" s="111"/>
      <c r="D9" s="112" t="s">
        <v>294</v>
      </c>
      <c r="E9" s="110"/>
    </row>
    <row r="10" spans="2:5" x14ac:dyDescent="0.25">
      <c r="B10" s="109"/>
      <c r="C10" s="113" t="s">
        <v>295</v>
      </c>
      <c r="D10" s="104" t="s">
        <v>296</v>
      </c>
      <c r="E10" s="110"/>
    </row>
    <row r="11" spans="2:5" x14ac:dyDescent="0.25">
      <c r="B11" s="109"/>
      <c r="C11" s="113"/>
      <c r="D11" s="104" t="s">
        <v>297</v>
      </c>
      <c r="E11" s="110"/>
    </row>
    <row r="12" spans="2:5" x14ac:dyDescent="0.25">
      <c r="B12" s="109"/>
      <c r="C12" s="114"/>
      <c r="D12" s="112" t="s">
        <v>298</v>
      </c>
      <c r="E12" s="110"/>
    </row>
    <row r="13" spans="2:5" x14ac:dyDescent="0.25">
      <c r="B13" s="109"/>
      <c r="C13" s="113" t="s">
        <v>299</v>
      </c>
      <c r="D13" s="104" t="s">
        <v>300</v>
      </c>
      <c r="E13" s="110"/>
    </row>
    <row r="14" spans="2:5" x14ac:dyDescent="0.25">
      <c r="B14" s="109"/>
      <c r="D14" s="104" t="s">
        <v>301</v>
      </c>
      <c r="E14" s="110"/>
    </row>
    <row r="15" spans="2:5" s="104" customFormat="1" x14ac:dyDescent="0.25">
      <c r="B15" s="109"/>
      <c r="C15" s="111"/>
      <c r="D15" s="112" t="s">
        <v>302</v>
      </c>
      <c r="E15" s="110"/>
    </row>
    <row r="16" spans="2:5" ht="13.8" thickBot="1" x14ac:dyDescent="0.3">
      <c r="B16" s="109"/>
      <c r="C16" s="115"/>
      <c r="D16" s="116"/>
      <c r="E16" s="110"/>
    </row>
    <row r="17" spans="2:10" x14ac:dyDescent="0.25">
      <c r="B17" s="109"/>
      <c r="E17" s="110"/>
      <c r="F17" s="117"/>
      <c r="G17" s="117"/>
      <c r="H17" s="117"/>
      <c r="I17" s="117"/>
      <c r="J17" s="117"/>
    </row>
    <row r="18" spans="2:10" x14ac:dyDescent="0.25">
      <c r="B18" s="109"/>
      <c r="C18" s="105" t="s">
        <v>303</v>
      </c>
      <c r="D18" s="118" t="s">
        <v>304</v>
      </c>
      <c r="E18" s="119"/>
    </row>
    <row r="19" spans="2:10" x14ac:dyDescent="0.25">
      <c r="B19" s="109"/>
      <c r="D19" s="104" t="s">
        <v>305</v>
      </c>
      <c r="E19" s="110"/>
    </row>
    <row r="20" spans="2:10" x14ac:dyDescent="0.25">
      <c r="B20" s="109"/>
      <c r="D20" s="104" t="s">
        <v>306</v>
      </c>
      <c r="E20" s="110"/>
    </row>
    <row r="21" spans="2:10" x14ac:dyDescent="0.25">
      <c r="B21" s="109"/>
      <c r="D21" s="104" t="s">
        <v>307</v>
      </c>
      <c r="E21" s="110"/>
    </row>
    <row r="22" spans="2:10" x14ac:dyDescent="0.25">
      <c r="B22" s="109"/>
      <c r="D22" s="104" t="s">
        <v>308</v>
      </c>
      <c r="E22" s="110"/>
    </row>
    <row r="23" spans="2:10" x14ac:dyDescent="0.25">
      <c r="B23" s="109"/>
      <c r="C23" s="114"/>
      <c r="D23" s="112" t="s">
        <v>309</v>
      </c>
      <c r="E23" s="110"/>
    </row>
    <row r="24" spans="2:10" x14ac:dyDescent="0.25">
      <c r="B24" s="109"/>
      <c r="C24" s="113" t="s">
        <v>295</v>
      </c>
      <c r="D24" s="104" t="s">
        <v>310</v>
      </c>
      <c r="E24" s="110"/>
    </row>
    <row r="25" spans="2:10" x14ac:dyDescent="0.25">
      <c r="B25" s="109"/>
      <c r="C25" s="113"/>
      <c r="D25" s="104" t="s">
        <v>297</v>
      </c>
      <c r="E25" s="110"/>
    </row>
    <row r="26" spans="2:10" x14ac:dyDescent="0.25">
      <c r="B26" s="109"/>
      <c r="C26" s="114"/>
      <c r="D26" s="112" t="s">
        <v>311</v>
      </c>
      <c r="E26" s="110"/>
    </row>
    <row r="27" spans="2:10" x14ac:dyDescent="0.25">
      <c r="B27" s="109"/>
      <c r="C27" s="113" t="s">
        <v>299</v>
      </c>
      <c r="D27" s="104" t="s">
        <v>312</v>
      </c>
      <c r="E27" s="110"/>
    </row>
    <row r="28" spans="2:10" x14ac:dyDescent="0.25">
      <c r="B28" s="109"/>
      <c r="C28" s="113"/>
      <c r="D28" s="104" t="s">
        <v>313</v>
      </c>
      <c r="E28" s="110"/>
    </row>
    <row r="29" spans="2:10" x14ac:dyDescent="0.25">
      <c r="B29" s="109"/>
      <c r="C29" s="113"/>
      <c r="D29" s="104" t="s">
        <v>314</v>
      </c>
      <c r="E29" s="110"/>
    </row>
    <row r="30" spans="2:10" x14ac:dyDescent="0.25">
      <c r="B30" s="109"/>
      <c r="C30" s="114"/>
      <c r="D30" s="112" t="s">
        <v>315</v>
      </c>
      <c r="E30" s="110"/>
    </row>
    <row r="31" spans="2:10" x14ac:dyDescent="0.25">
      <c r="B31" s="109"/>
      <c r="C31" s="113" t="s">
        <v>316</v>
      </c>
      <c r="D31" s="104" t="s">
        <v>317</v>
      </c>
      <c r="E31" s="110"/>
    </row>
    <row r="32" spans="2:10" x14ac:dyDescent="0.25">
      <c r="B32" s="109"/>
      <c r="C32" s="111"/>
      <c r="D32" s="112" t="s">
        <v>318</v>
      </c>
      <c r="E32" s="110"/>
    </row>
    <row r="33" spans="2:5" ht="13.8" thickBot="1" x14ac:dyDescent="0.3">
      <c r="B33" s="109"/>
      <c r="C33" s="115"/>
      <c r="D33" s="116"/>
      <c r="E33" s="110"/>
    </row>
    <row r="34" spans="2:5" x14ac:dyDescent="0.25">
      <c r="B34" s="109"/>
      <c r="E34" s="110"/>
    </row>
    <row r="35" spans="2:5" ht="14.4" x14ac:dyDescent="0.3">
      <c r="B35" s="109"/>
      <c r="C35" s="105" t="s">
        <v>319</v>
      </c>
      <c r="D35" s="105" t="s">
        <v>320</v>
      </c>
      <c r="E35" s="110"/>
    </row>
    <row r="36" spans="2:5" x14ac:dyDescent="0.25">
      <c r="B36" s="109"/>
      <c r="D36" s="104" t="s">
        <v>321</v>
      </c>
      <c r="E36" s="110"/>
    </row>
    <row r="37" spans="2:5" x14ac:dyDescent="0.25">
      <c r="B37" s="109"/>
      <c r="D37" s="104" t="s">
        <v>322</v>
      </c>
      <c r="E37" s="110"/>
    </row>
    <row r="38" spans="2:5" ht="13.8" thickBot="1" x14ac:dyDescent="0.3">
      <c r="B38" s="120"/>
      <c r="C38" s="115"/>
      <c r="D38" s="116"/>
      <c r="E38" s="121"/>
    </row>
    <row r="39" spans="2:5" ht="13.8" thickBot="1" x14ac:dyDescent="0.3">
      <c r="B39" s="120" t="s">
        <v>323</v>
      </c>
      <c r="C39" s="115"/>
      <c r="D39" s="116"/>
      <c r="E39" s="121"/>
    </row>
  </sheetData>
  <pageMargins left="0.75" right="0.75" top="1" bottom="1" header="0.5" footer="0.5"/>
  <pageSetup paperSize="9" orientation="portrait" horizontalDpi="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24649-2159-4F82-8A99-D91EFF75086D}">
  <dimension ref="A1:B6"/>
  <sheetViews>
    <sheetView workbookViewId="0">
      <selection activeCell="D32" sqref="D32"/>
    </sheetView>
  </sheetViews>
  <sheetFormatPr defaultRowHeight="13.2" x14ac:dyDescent="0.25"/>
  <cols>
    <col min="1" max="1" width="13.88671875" style="123" bestFit="1" customWidth="1"/>
    <col min="2" max="256" width="8.88671875" style="123"/>
    <col min="257" max="257" width="13.88671875" style="123" bestFit="1" customWidth="1"/>
    <col min="258" max="512" width="8.88671875" style="123"/>
    <col min="513" max="513" width="13.88671875" style="123" bestFit="1" customWidth="1"/>
    <col min="514" max="768" width="8.88671875" style="123"/>
    <col min="769" max="769" width="13.88671875" style="123" bestFit="1" customWidth="1"/>
    <col min="770" max="1024" width="8.88671875" style="123"/>
    <col min="1025" max="1025" width="13.88671875" style="123" bestFit="1" customWidth="1"/>
    <col min="1026" max="1280" width="8.88671875" style="123"/>
    <col min="1281" max="1281" width="13.88671875" style="123" bestFit="1" customWidth="1"/>
    <col min="1282" max="1536" width="8.88671875" style="123"/>
    <col min="1537" max="1537" width="13.88671875" style="123" bestFit="1" customWidth="1"/>
    <col min="1538" max="1792" width="8.88671875" style="123"/>
    <col min="1793" max="1793" width="13.88671875" style="123" bestFit="1" customWidth="1"/>
    <col min="1794" max="2048" width="8.88671875" style="123"/>
    <col min="2049" max="2049" width="13.88671875" style="123" bestFit="1" customWidth="1"/>
    <col min="2050" max="2304" width="8.88671875" style="123"/>
    <col min="2305" max="2305" width="13.88671875" style="123" bestFit="1" customWidth="1"/>
    <col min="2306" max="2560" width="8.88671875" style="123"/>
    <col min="2561" max="2561" width="13.88671875" style="123" bestFit="1" customWidth="1"/>
    <col min="2562" max="2816" width="8.88671875" style="123"/>
    <col min="2817" max="2817" width="13.88671875" style="123" bestFit="1" customWidth="1"/>
    <col min="2818" max="3072" width="8.88671875" style="123"/>
    <col min="3073" max="3073" width="13.88671875" style="123" bestFit="1" customWidth="1"/>
    <col min="3074" max="3328" width="8.88671875" style="123"/>
    <col min="3329" max="3329" width="13.88671875" style="123" bestFit="1" customWidth="1"/>
    <col min="3330" max="3584" width="8.88671875" style="123"/>
    <col min="3585" max="3585" width="13.88671875" style="123" bestFit="1" customWidth="1"/>
    <col min="3586" max="3840" width="8.88671875" style="123"/>
    <col min="3841" max="3841" width="13.88671875" style="123" bestFit="1" customWidth="1"/>
    <col min="3842" max="4096" width="8.88671875" style="123"/>
    <col min="4097" max="4097" width="13.88671875" style="123" bestFit="1" customWidth="1"/>
    <col min="4098" max="4352" width="8.88671875" style="123"/>
    <col min="4353" max="4353" width="13.88671875" style="123" bestFit="1" customWidth="1"/>
    <col min="4354" max="4608" width="8.88671875" style="123"/>
    <col min="4609" max="4609" width="13.88671875" style="123" bestFit="1" customWidth="1"/>
    <col min="4610" max="4864" width="8.88671875" style="123"/>
    <col min="4865" max="4865" width="13.88671875" style="123" bestFit="1" customWidth="1"/>
    <col min="4866" max="5120" width="8.88671875" style="123"/>
    <col min="5121" max="5121" width="13.88671875" style="123" bestFit="1" customWidth="1"/>
    <col min="5122" max="5376" width="8.88671875" style="123"/>
    <col min="5377" max="5377" width="13.88671875" style="123" bestFit="1" customWidth="1"/>
    <col min="5378" max="5632" width="8.88671875" style="123"/>
    <col min="5633" max="5633" width="13.88671875" style="123" bestFit="1" customWidth="1"/>
    <col min="5634" max="5888" width="8.88671875" style="123"/>
    <col min="5889" max="5889" width="13.88671875" style="123" bestFit="1" customWidth="1"/>
    <col min="5890" max="6144" width="8.88671875" style="123"/>
    <col min="6145" max="6145" width="13.88671875" style="123" bestFit="1" customWidth="1"/>
    <col min="6146" max="6400" width="8.88671875" style="123"/>
    <col min="6401" max="6401" width="13.88671875" style="123" bestFit="1" customWidth="1"/>
    <col min="6402" max="6656" width="8.88671875" style="123"/>
    <col min="6657" max="6657" width="13.88671875" style="123" bestFit="1" customWidth="1"/>
    <col min="6658" max="6912" width="8.88671875" style="123"/>
    <col min="6913" max="6913" width="13.88671875" style="123" bestFit="1" customWidth="1"/>
    <col min="6914" max="7168" width="8.88671875" style="123"/>
    <col min="7169" max="7169" width="13.88671875" style="123" bestFit="1" customWidth="1"/>
    <col min="7170" max="7424" width="8.88671875" style="123"/>
    <col min="7425" max="7425" width="13.88671875" style="123" bestFit="1" customWidth="1"/>
    <col min="7426" max="7680" width="8.88671875" style="123"/>
    <col min="7681" max="7681" width="13.88671875" style="123" bestFit="1" customWidth="1"/>
    <col min="7682" max="7936" width="8.88671875" style="123"/>
    <col min="7937" max="7937" width="13.88671875" style="123" bestFit="1" customWidth="1"/>
    <col min="7938" max="8192" width="8.88671875" style="123"/>
    <col min="8193" max="8193" width="13.88671875" style="123" bestFit="1" customWidth="1"/>
    <col min="8194" max="8448" width="8.88671875" style="123"/>
    <col min="8449" max="8449" width="13.88671875" style="123" bestFit="1" customWidth="1"/>
    <col min="8450" max="8704" width="8.88671875" style="123"/>
    <col min="8705" max="8705" width="13.88671875" style="123" bestFit="1" customWidth="1"/>
    <col min="8706" max="8960" width="8.88671875" style="123"/>
    <col min="8961" max="8961" width="13.88671875" style="123" bestFit="1" customWidth="1"/>
    <col min="8962" max="9216" width="8.88671875" style="123"/>
    <col min="9217" max="9217" width="13.88671875" style="123" bestFit="1" customWidth="1"/>
    <col min="9218" max="9472" width="8.88671875" style="123"/>
    <col min="9473" max="9473" width="13.88671875" style="123" bestFit="1" customWidth="1"/>
    <col min="9474" max="9728" width="8.88671875" style="123"/>
    <col min="9729" max="9729" width="13.88671875" style="123" bestFit="1" customWidth="1"/>
    <col min="9730" max="9984" width="8.88671875" style="123"/>
    <col min="9985" max="9985" width="13.88671875" style="123" bestFit="1" customWidth="1"/>
    <col min="9986" max="10240" width="8.88671875" style="123"/>
    <col min="10241" max="10241" width="13.88671875" style="123" bestFit="1" customWidth="1"/>
    <col min="10242" max="10496" width="8.88671875" style="123"/>
    <col min="10497" max="10497" width="13.88671875" style="123" bestFit="1" customWidth="1"/>
    <col min="10498" max="10752" width="8.88671875" style="123"/>
    <col min="10753" max="10753" width="13.88671875" style="123" bestFit="1" customWidth="1"/>
    <col min="10754" max="11008" width="8.88671875" style="123"/>
    <col min="11009" max="11009" width="13.88671875" style="123" bestFit="1" customWidth="1"/>
    <col min="11010" max="11264" width="8.88671875" style="123"/>
    <col min="11265" max="11265" width="13.88671875" style="123" bestFit="1" customWidth="1"/>
    <col min="11266" max="11520" width="8.88671875" style="123"/>
    <col min="11521" max="11521" width="13.88671875" style="123" bestFit="1" customWidth="1"/>
    <col min="11522" max="11776" width="8.88671875" style="123"/>
    <col min="11777" max="11777" width="13.88671875" style="123" bestFit="1" customWidth="1"/>
    <col min="11778" max="12032" width="8.88671875" style="123"/>
    <col min="12033" max="12033" width="13.88671875" style="123" bestFit="1" customWidth="1"/>
    <col min="12034" max="12288" width="8.88671875" style="123"/>
    <col min="12289" max="12289" width="13.88671875" style="123" bestFit="1" customWidth="1"/>
    <col min="12290" max="12544" width="8.88671875" style="123"/>
    <col min="12545" max="12545" width="13.88671875" style="123" bestFit="1" customWidth="1"/>
    <col min="12546" max="12800" width="8.88671875" style="123"/>
    <col min="12801" max="12801" width="13.88671875" style="123" bestFit="1" customWidth="1"/>
    <col min="12802" max="13056" width="8.88671875" style="123"/>
    <col min="13057" max="13057" width="13.88671875" style="123" bestFit="1" customWidth="1"/>
    <col min="13058" max="13312" width="8.88671875" style="123"/>
    <col min="13313" max="13313" width="13.88671875" style="123" bestFit="1" customWidth="1"/>
    <col min="13314" max="13568" width="8.88671875" style="123"/>
    <col min="13569" max="13569" width="13.88671875" style="123" bestFit="1" customWidth="1"/>
    <col min="13570" max="13824" width="8.88671875" style="123"/>
    <col min="13825" max="13825" width="13.88671875" style="123" bestFit="1" customWidth="1"/>
    <col min="13826" max="14080" width="8.88671875" style="123"/>
    <col min="14081" max="14081" width="13.88671875" style="123" bestFit="1" customWidth="1"/>
    <col min="14082" max="14336" width="8.88671875" style="123"/>
    <col min="14337" max="14337" width="13.88671875" style="123" bestFit="1" customWidth="1"/>
    <col min="14338" max="14592" width="8.88671875" style="123"/>
    <col min="14593" max="14593" width="13.88671875" style="123" bestFit="1" customWidth="1"/>
    <col min="14594" max="14848" width="8.88671875" style="123"/>
    <col min="14849" max="14849" width="13.88671875" style="123" bestFit="1" customWidth="1"/>
    <col min="14850" max="15104" width="8.88671875" style="123"/>
    <col min="15105" max="15105" width="13.88671875" style="123" bestFit="1" customWidth="1"/>
    <col min="15106" max="15360" width="8.88671875" style="123"/>
    <col min="15361" max="15361" width="13.88671875" style="123" bestFit="1" customWidth="1"/>
    <col min="15362" max="15616" width="8.88671875" style="123"/>
    <col min="15617" max="15617" width="13.88671875" style="123" bestFit="1" customWidth="1"/>
    <col min="15618" max="15872" width="8.88671875" style="123"/>
    <col min="15873" max="15873" width="13.88671875" style="123" bestFit="1" customWidth="1"/>
    <col min="15874" max="16128" width="8.88671875" style="123"/>
    <col min="16129" max="16129" width="13.88671875" style="123" bestFit="1" customWidth="1"/>
    <col min="16130" max="16384" width="8.88671875" style="123"/>
  </cols>
  <sheetData>
    <row r="1" spans="1:2" x14ac:dyDescent="0.25">
      <c r="A1" s="122" t="s">
        <v>324</v>
      </c>
      <c r="B1" s="122" t="s">
        <v>133</v>
      </c>
    </row>
    <row r="2" spans="1:2" x14ac:dyDescent="0.25">
      <c r="A2" s="123" t="s">
        <v>325</v>
      </c>
      <c r="B2" s="124">
        <v>1</v>
      </c>
    </row>
    <row r="3" spans="1:2" x14ac:dyDescent="0.25">
      <c r="A3" s="123" t="s">
        <v>326</v>
      </c>
      <c r="B3" s="124">
        <v>2</v>
      </c>
    </row>
    <row r="4" spans="1:2" x14ac:dyDescent="0.25">
      <c r="A4" s="123" t="s">
        <v>327</v>
      </c>
      <c r="B4" s="124">
        <v>3</v>
      </c>
    </row>
    <row r="5" spans="1:2" x14ac:dyDescent="0.25">
      <c r="A5" s="123" t="s">
        <v>328</v>
      </c>
      <c r="B5" s="124">
        <v>4</v>
      </c>
    </row>
    <row r="6" spans="1:2" x14ac:dyDescent="0.25">
      <c r="A6" s="123" t="s">
        <v>329</v>
      </c>
      <c r="B6" s="124">
        <v>5</v>
      </c>
    </row>
  </sheetData>
  <pageMargins left="0.75" right="0.75" top="1" bottom="1" header="0.5" footer="0.5"/>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E9C61-4AA0-44D3-BE67-E3E145ED9EC2}">
  <dimension ref="A1:U4362"/>
  <sheetViews>
    <sheetView workbookViewId="0">
      <selection activeCell="D8" sqref="D8"/>
    </sheetView>
  </sheetViews>
  <sheetFormatPr defaultRowHeight="13.2" x14ac:dyDescent="0.25"/>
  <cols>
    <col min="1" max="1" width="12" style="123" bestFit="1" customWidth="1"/>
    <col min="2" max="2" width="13.44140625" style="123" bestFit="1" customWidth="1"/>
    <col min="3" max="3" width="8.44140625" style="123" bestFit="1" customWidth="1"/>
    <col min="4" max="4" width="19.33203125" style="123" bestFit="1" customWidth="1"/>
    <col min="5" max="5" width="11.88671875" style="123" bestFit="1" customWidth="1"/>
    <col min="6" max="6" width="21.109375" style="123" bestFit="1" customWidth="1"/>
    <col min="7" max="7" width="2" style="126" bestFit="1" customWidth="1"/>
    <col min="8" max="8" width="2" style="123" bestFit="1" customWidth="1"/>
    <col min="9" max="9" width="14.5546875" style="123" bestFit="1" customWidth="1"/>
    <col min="10" max="10" width="4" style="123" bestFit="1" customWidth="1"/>
    <col min="11" max="11" width="4" style="123" customWidth="1"/>
    <col min="12" max="12" width="3" style="123" bestFit="1" customWidth="1"/>
    <col min="13" max="13" width="6.33203125" style="123" bestFit="1" customWidth="1"/>
    <col min="14" max="14" width="19.33203125" style="123" bestFit="1" customWidth="1"/>
    <col min="15" max="15" width="10.109375" style="123" bestFit="1" customWidth="1"/>
    <col min="16" max="16" width="6.5546875" style="123" bestFit="1" customWidth="1"/>
    <col min="17" max="17" width="7.33203125" style="127" bestFit="1" customWidth="1"/>
    <col min="18" max="18" width="6" style="128" bestFit="1" customWidth="1"/>
    <col min="19" max="19" width="13.88671875" style="123" bestFit="1" customWidth="1"/>
    <col min="20" max="20" width="6" style="123" bestFit="1" customWidth="1"/>
    <col min="21" max="21" width="11.88671875" style="123" bestFit="1" customWidth="1"/>
    <col min="22" max="251" width="8.88671875" style="123"/>
    <col min="252" max="252" width="12" style="123" bestFit="1" customWidth="1"/>
    <col min="253" max="253" width="17" style="123" customWidth="1"/>
    <col min="254" max="254" width="5.33203125" style="123" bestFit="1" customWidth="1"/>
    <col min="255" max="255" width="17" style="123" customWidth="1"/>
    <col min="256" max="256" width="9" style="123" bestFit="1" customWidth="1"/>
    <col min="257" max="257" width="17.5546875" style="123" customWidth="1"/>
    <col min="258" max="258" width="13.44140625" style="123" bestFit="1" customWidth="1"/>
    <col min="259" max="259" width="8.44140625" style="123" bestFit="1" customWidth="1"/>
    <col min="260" max="260" width="19.33203125" style="123" bestFit="1" customWidth="1"/>
    <col min="261" max="261" width="11.88671875" style="123" bestFit="1" customWidth="1"/>
    <col min="262" max="262" width="21.109375" style="123" bestFit="1" customWidth="1"/>
    <col min="263" max="264" width="2" style="123" bestFit="1" customWidth="1"/>
    <col min="265" max="265" width="14.5546875" style="123" bestFit="1" customWidth="1"/>
    <col min="266" max="266" width="4" style="123" bestFit="1" customWidth="1"/>
    <col min="267" max="267" width="4" style="123" customWidth="1"/>
    <col min="268" max="268" width="3" style="123" bestFit="1" customWidth="1"/>
    <col min="269" max="269" width="6.33203125" style="123" bestFit="1" customWidth="1"/>
    <col min="270" max="270" width="19.33203125" style="123" bestFit="1" customWidth="1"/>
    <col min="271" max="271" width="10.109375" style="123" bestFit="1" customWidth="1"/>
    <col min="272" max="272" width="6.5546875" style="123" bestFit="1" customWidth="1"/>
    <col min="273" max="273" width="7.33203125" style="123" bestFit="1" customWidth="1"/>
    <col min="274" max="274" width="6" style="123" bestFit="1" customWidth="1"/>
    <col min="275" max="275" width="13.88671875" style="123" bestFit="1" customWidth="1"/>
    <col min="276" max="276" width="6" style="123" bestFit="1" customWidth="1"/>
    <col min="277" max="277" width="11.88671875" style="123" bestFit="1" customWidth="1"/>
    <col min="278" max="507" width="8.88671875" style="123"/>
    <col min="508" max="508" width="12" style="123" bestFit="1" customWidth="1"/>
    <col min="509" max="509" width="17" style="123" customWidth="1"/>
    <col min="510" max="510" width="5.33203125" style="123" bestFit="1" customWidth="1"/>
    <col min="511" max="511" width="17" style="123" customWidth="1"/>
    <col min="512" max="512" width="9" style="123" bestFit="1" customWidth="1"/>
    <col min="513" max="513" width="17.5546875" style="123" customWidth="1"/>
    <col min="514" max="514" width="13.44140625" style="123" bestFit="1" customWidth="1"/>
    <col min="515" max="515" width="8.44140625" style="123" bestFit="1" customWidth="1"/>
    <col min="516" max="516" width="19.33203125" style="123" bestFit="1" customWidth="1"/>
    <col min="517" max="517" width="11.88671875" style="123" bestFit="1" customWidth="1"/>
    <col min="518" max="518" width="21.109375" style="123" bestFit="1" customWidth="1"/>
    <col min="519" max="520" width="2" style="123" bestFit="1" customWidth="1"/>
    <col min="521" max="521" width="14.5546875" style="123" bestFit="1" customWidth="1"/>
    <col min="522" max="522" width="4" style="123" bestFit="1" customWidth="1"/>
    <col min="523" max="523" width="4" style="123" customWidth="1"/>
    <col min="524" max="524" width="3" style="123" bestFit="1" customWidth="1"/>
    <col min="525" max="525" width="6.33203125" style="123" bestFit="1" customWidth="1"/>
    <col min="526" max="526" width="19.33203125" style="123" bestFit="1" customWidth="1"/>
    <col min="527" max="527" width="10.109375" style="123" bestFit="1" customWidth="1"/>
    <col min="528" max="528" width="6.5546875" style="123" bestFit="1" customWidth="1"/>
    <col min="529" max="529" width="7.33203125" style="123" bestFit="1" customWidth="1"/>
    <col min="530" max="530" width="6" style="123" bestFit="1" customWidth="1"/>
    <col min="531" max="531" width="13.88671875" style="123" bestFit="1" customWidth="1"/>
    <col min="532" max="532" width="6" style="123" bestFit="1" customWidth="1"/>
    <col min="533" max="533" width="11.88671875" style="123" bestFit="1" customWidth="1"/>
    <col min="534" max="763" width="8.88671875" style="123"/>
    <col min="764" max="764" width="12" style="123" bestFit="1" customWidth="1"/>
    <col min="765" max="765" width="17" style="123" customWidth="1"/>
    <col min="766" max="766" width="5.33203125" style="123" bestFit="1" customWidth="1"/>
    <col min="767" max="767" width="17" style="123" customWidth="1"/>
    <col min="768" max="768" width="9" style="123" bestFit="1" customWidth="1"/>
    <col min="769" max="769" width="17.5546875" style="123" customWidth="1"/>
    <col min="770" max="770" width="13.44140625" style="123" bestFit="1" customWidth="1"/>
    <col min="771" max="771" width="8.44140625" style="123" bestFit="1" customWidth="1"/>
    <col min="772" max="772" width="19.33203125" style="123" bestFit="1" customWidth="1"/>
    <col min="773" max="773" width="11.88671875" style="123" bestFit="1" customWidth="1"/>
    <col min="774" max="774" width="21.109375" style="123" bestFit="1" customWidth="1"/>
    <col min="775" max="776" width="2" style="123" bestFit="1" customWidth="1"/>
    <col min="777" max="777" width="14.5546875" style="123" bestFit="1" customWidth="1"/>
    <col min="778" max="778" width="4" style="123" bestFit="1" customWidth="1"/>
    <col min="779" max="779" width="4" style="123" customWidth="1"/>
    <col min="780" max="780" width="3" style="123" bestFit="1" customWidth="1"/>
    <col min="781" max="781" width="6.33203125" style="123" bestFit="1" customWidth="1"/>
    <col min="782" max="782" width="19.33203125" style="123" bestFit="1" customWidth="1"/>
    <col min="783" max="783" width="10.109375" style="123" bestFit="1" customWidth="1"/>
    <col min="784" max="784" width="6.5546875" style="123" bestFit="1" customWidth="1"/>
    <col min="785" max="785" width="7.33203125" style="123" bestFit="1" customWidth="1"/>
    <col min="786" max="786" width="6" style="123" bestFit="1" customWidth="1"/>
    <col min="787" max="787" width="13.88671875" style="123" bestFit="1" customWidth="1"/>
    <col min="788" max="788" width="6" style="123" bestFit="1" customWidth="1"/>
    <col min="789" max="789" width="11.88671875" style="123" bestFit="1" customWidth="1"/>
    <col min="790" max="1019" width="8.88671875" style="123"/>
    <col min="1020" max="1020" width="12" style="123" bestFit="1" customWidth="1"/>
    <col min="1021" max="1021" width="17" style="123" customWidth="1"/>
    <col min="1022" max="1022" width="5.33203125" style="123" bestFit="1" customWidth="1"/>
    <col min="1023" max="1023" width="17" style="123" customWidth="1"/>
    <col min="1024" max="1024" width="9" style="123" bestFit="1" customWidth="1"/>
    <col min="1025" max="1025" width="17.5546875" style="123" customWidth="1"/>
    <col min="1026" max="1026" width="13.44140625" style="123" bestFit="1" customWidth="1"/>
    <col min="1027" max="1027" width="8.44140625" style="123" bestFit="1" customWidth="1"/>
    <col min="1028" max="1028" width="19.33203125" style="123" bestFit="1" customWidth="1"/>
    <col min="1029" max="1029" width="11.88671875" style="123" bestFit="1" customWidth="1"/>
    <col min="1030" max="1030" width="21.109375" style="123" bestFit="1" customWidth="1"/>
    <col min="1031" max="1032" width="2" style="123" bestFit="1" customWidth="1"/>
    <col min="1033" max="1033" width="14.5546875" style="123" bestFit="1" customWidth="1"/>
    <col min="1034" max="1034" width="4" style="123" bestFit="1" customWidth="1"/>
    <col min="1035" max="1035" width="4" style="123" customWidth="1"/>
    <col min="1036" max="1036" width="3" style="123" bestFit="1" customWidth="1"/>
    <col min="1037" max="1037" width="6.33203125" style="123" bestFit="1" customWidth="1"/>
    <col min="1038" max="1038" width="19.33203125" style="123" bestFit="1" customWidth="1"/>
    <col min="1039" max="1039" width="10.109375" style="123" bestFit="1" customWidth="1"/>
    <col min="1040" max="1040" width="6.5546875" style="123" bestFit="1" customWidth="1"/>
    <col min="1041" max="1041" width="7.33203125" style="123" bestFit="1" customWidth="1"/>
    <col min="1042" max="1042" width="6" style="123" bestFit="1" customWidth="1"/>
    <col min="1043" max="1043" width="13.88671875" style="123" bestFit="1" customWidth="1"/>
    <col min="1044" max="1044" width="6" style="123" bestFit="1" customWidth="1"/>
    <col min="1045" max="1045" width="11.88671875" style="123" bestFit="1" customWidth="1"/>
    <col min="1046" max="1275" width="8.88671875" style="123"/>
    <col min="1276" max="1276" width="12" style="123" bestFit="1" customWidth="1"/>
    <col min="1277" max="1277" width="17" style="123" customWidth="1"/>
    <col min="1278" max="1278" width="5.33203125" style="123" bestFit="1" customWidth="1"/>
    <col min="1279" max="1279" width="17" style="123" customWidth="1"/>
    <col min="1280" max="1280" width="9" style="123" bestFit="1" customWidth="1"/>
    <col min="1281" max="1281" width="17.5546875" style="123" customWidth="1"/>
    <col min="1282" max="1282" width="13.44140625" style="123" bestFit="1" customWidth="1"/>
    <col min="1283" max="1283" width="8.44140625" style="123" bestFit="1" customWidth="1"/>
    <col min="1284" max="1284" width="19.33203125" style="123" bestFit="1" customWidth="1"/>
    <col min="1285" max="1285" width="11.88671875" style="123" bestFit="1" customWidth="1"/>
    <col min="1286" max="1286" width="21.109375" style="123" bestFit="1" customWidth="1"/>
    <col min="1287" max="1288" width="2" style="123" bestFit="1" customWidth="1"/>
    <col min="1289" max="1289" width="14.5546875" style="123" bestFit="1" customWidth="1"/>
    <col min="1290" max="1290" width="4" style="123" bestFit="1" customWidth="1"/>
    <col min="1291" max="1291" width="4" style="123" customWidth="1"/>
    <col min="1292" max="1292" width="3" style="123" bestFit="1" customWidth="1"/>
    <col min="1293" max="1293" width="6.33203125" style="123" bestFit="1" customWidth="1"/>
    <col min="1294" max="1294" width="19.33203125" style="123" bestFit="1" customWidth="1"/>
    <col min="1295" max="1295" width="10.109375" style="123" bestFit="1" customWidth="1"/>
    <col min="1296" max="1296" width="6.5546875" style="123" bestFit="1" customWidth="1"/>
    <col min="1297" max="1297" width="7.33203125" style="123" bestFit="1" customWidth="1"/>
    <col min="1298" max="1298" width="6" style="123" bestFit="1" customWidth="1"/>
    <col min="1299" max="1299" width="13.88671875" style="123" bestFit="1" customWidth="1"/>
    <col min="1300" max="1300" width="6" style="123" bestFit="1" customWidth="1"/>
    <col min="1301" max="1301" width="11.88671875" style="123" bestFit="1" customWidth="1"/>
    <col min="1302" max="1531" width="8.88671875" style="123"/>
    <col min="1532" max="1532" width="12" style="123" bestFit="1" customWidth="1"/>
    <col min="1533" max="1533" width="17" style="123" customWidth="1"/>
    <col min="1534" max="1534" width="5.33203125" style="123" bestFit="1" customWidth="1"/>
    <col min="1535" max="1535" width="17" style="123" customWidth="1"/>
    <col min="1536" max="1536" width="9" style="123" bestFit="1" customWidth="1"/>
    <col min="1537" max="1537" width="17.5546875" style="123" customWidth="1"/>
    <col min="1538" max="1538" width="13.44140625" style="123" bestFit="1" customWidth="1"/>
    <col min="1539" max="1539" width="8.44140625" style="123" bestFit="1" customWidth="1"/>
    <col min="1540" max="1540" width="19.33203125" style="123" bestFit="1" customWidth="1"/>
    <col min="1541" max="1541" width="11.88671875" style="123" bestFit="1" customWidth="1"/>
    <col min="1542" max="1542" width="21.109375" style="123" bestFit="1" customWidth="1"/>
    <col min="1543" max="1544" width="2" style="123" bestFit="1" customWidth="1"/>
    <col min="1545" max="1545" width="14.5546875" style="123" bestFit="1" customWidth="1"/>
    <col min="1546" max="1546" width="4" style="123" bestFit="1" customWidth="1"/>
    <col min="1547" max="1547" width="4" style="123" customWidth="1"/>
    <col min="1548" max="1548" width="3" style="123" bestFit="1" customWidth="1"/>
    <col min="1549" max="1549" width="6.33203125" style="123" bestFit="1" customWidth="1"/>
    <col min="1550" max="1550" width="19.33203125" style="123" bestFit="1" customWidth="1"/>
    <col min="1551" max="1551" width="10.109375" style="123" bestFit="1" customWidth="1"/>
    <col min="1552" max="1552" width="6.5546875" style="123" bestFit="1" customWidth="1"/>
    <col min="1553" max="1553" width="7.33203125" style="123" bestFit="1" customWidth="1"/>
    <col min="1554" max="1554" width="6" style="123" bestFit="1" customWidth="1"/>
    <col min="1555" max="1555" width="13.88671875" style="123" bestFit="1" customWidth="1"/>
    <col min="1556" max="1556" width="6" style="123" bestFit="1" customWidth="1"/>
    <col min="1557" max="1557" width="11.88671875" style="123" bestFit="1" customWidth="1"/>
    <col min="1558" max="1787" width="8.88671875" style="123"/>
    <col min="1788" max="1788" width="12" style="123" bestFit="1" customWidth="1"/>
    <col min="1789" max="1789" width="17" style="123" customWidth="1"/>
    <col min="1790" max="1790" width="5.33203125" style="123" bestFit="1" customWidth="1"/>
    <col min="1791" max="1791" width="17" style="123" customWidth="1"/>
    <col min="1792" max="1792" width="9" style="123" bestFit="1" customWidth="1"/>
    <col min="1793" max="1793" width="17.5546875" style="123" customWidth="1"/>
    <col min="1794" max="1794" width="13.44140625" style="123" bestFit="1" customWidth="1"/>
    <col min="1795" max="1795" width="8.44140625" style="123" bestFit="1" customWidth="1"/>
    <col min="1796" max="1796" width="19.33203125" style="123" bestFit="1" customWidth="1"/>
    <col min="1797" max="1797" width="11.88671875" style="123" bestFit="1" customWidth="1"/>
    <col min="1798" max="1798" width="21.109375" style="123" bestFit="1" customWidth="1"/>
    <col min="1799" max="1800" width="2" style="123" bestFit="1" customWidth="1"/>
    <col min="1801" max="1801" width="14.5546875" style="123" bestFit="1" customWidth="1"/>
    <col min="1802" max="1802" width="4" style="123" bestFit="1" customWidth="1"/>
    <col min="1803" max="1803" width="4" style="123" customWidth="1"/>
    <col min="1804" max="1804" width="3" style="123" bestFit="1" customWidth="1"/>
    <col min="1805" max="1805" width="6.33203125" style="123" bestFit="1" customWidth="1"/>
    <col min="1806" max="1806" width="19.33203125" style="123" bestFit="1" customWidth="1"/>
    <col min="1807" max="1807" width="10.109375" style="123" bestFit="1" customWidth="1"/>
    <col min="1808" max="1808" width="6.5546875" style="123" bestFit="1" customWidth="1"/>
    <col min="1809" max="1809" width="7.33203125" style="123" bestFit="1" customWidth="1"/>
    <col min="1810" max="1810" width="6" style="123" bestFit="1" customWidth="1"/>
    <col min="1811" max="1811" width="13.88671875" style="123" bestFit="1" customWidth="1"/>
    <col min="1812" max="1812" width="6" style="123" bestFit="1" customWidth="1"/>
    <col min="1813" max="1813" width="11.88671875" style="123" bestFit="1" customWidth="1"/>
    <col min="1814" max="2043" width="8.88671875" style="123"/>
    <col min="2044" max="2044" width="12" style="123" bestFit="1" customWidth="1"/>
    <col min="2045" max="2045" width="17" style="123" customWidth="1"/>
    <col min="2046" max="2046" width="5.33203125" style="123" bestFit="1" customWidth="1"/>
    <col min="2047" max="2047" width="17" style="123" customWidth="1"/>
    <col min="2048" max="2048" width="9" style="123" bestFit="1" customWidth="1"/>
    <col min="2049" max="2049" width="17.5546875" style="123" customWidth="1"/>
    <col min="2050" max="2050" width="13.44140625" style="123" bestFit="1" customWidth="1"/>
    <col min="2051" max="2051" width="8.44140625" style="123" bestFit="1" customWidth="1"/>
    <col min="2052" max="2052" width="19.33203125" style="123" bestFit="1" customWidth="1"/>
    <col min="2053" max="2053" width="11.88671875" style="123" bestFit="1" customWidth="1"/>
    <col min="2054" max="2054" width="21.109375" style="123" bestFit="1" customWidth="1"/>
    <col min="2055" max="2056" width="2" style="123" bestFit="1" customWidth="1"/>
    <col min="2057" max="2057" width="14.5546875" style="123" bestFit="1" customWidth="1"/>
    <col min="2058" max="2058" width="4" style="123" bestFit="1" customWidth="1"/>
    <col min="2059" max="2059" width="4" style="123" customWidth="1"/>
    <col min="2060" max="2060" width="3" style="123" bestFit="1" customWidth="1"/>
    <col min="2061" max="2061" width="6.33203125" style="123" bestFit="1" customWidth="1"/>
    <col min="2062" max="2062" width="19.33203125" style="123" bestFit="1" customWidth="1"/>
    <col min="2063" max="2063" width="10.109375" style="123" bestFit="1" customWidth="1"/>
    <col min="2064" max="2064" width="6.5546875" style="123" bestFit="1" customWidth="1"/>
    <col min="2065" max="2065" width="7.33203125" style="123" bestFit="1" customWidth="1"/>
    <col min="2066" max="2066" width="6" style="123" bestFit="1" customWidth="1"/>
    <col min="2067" max="2067" width="13.88671875" style="123" bestFit="1" customWidth="1"/>
    <col min="2068" max="2068" width="6" style="123" bestFit="1" customWidth="1"/>
    <col min="2069" max="2069" width="11.88671875" style="123" bestFit="1" customWidth="1"/>
    <col min="2070" max="2299" width="8.88671875" style="123"/>
    <col min="2300" max="2300" width="12" style="123" bestFit="1" customWidth="1"/>
    <col min="2301" max="2301" width="17" style="123" customWidth="1"/>
    <col min="2302" max="2302" width="5.33203125" style="123" bestFit="1" customWidth="1"/>
    <col min="2303" max="2303" width="17" style="123" customWidth="1"/>
    <col min="2304" max="2304" width="9" style="123" bestFit="1" customWidth="1"/>
    <col min="2305" max="2305" width="17.5546875" style="123" customWidth="1"/>
    <col min="2306" max="2306" width="13.44140625" style="123" bestFit="1" customWidth="1"/>
    <col min="2307" max="2307" width="8.44140625" style="123" bestFit="1" customWidth="1"/>
    <col min="2308" max="2308" width="19.33203125" style="123" bestFit="1" customWidth="1"/>
    <col min="2309" max="2309" width="11.88671875" style="123" bestFit="1" customWidth="1"/>
    <col min="2310" max="2310" width="21.109375" style="123" bestFit="1" customWidth="1"/>
    <col min="2311" max="2312" width="2" style="123" bestFit="1" customWidth="1"/>
    <col min="2313" max="2313" width="14.5546875" style="123" bestFit="1" customWidth="1"/>
    <col min="2314" max="2314" width="4" style="123" bestFit="1" customWidth="1"/>
    <col min="2315" max="2315" width="4" style="123" customWidth="1"/>
    <col min="2316" max="2316" width="3" style="123" bestFit="1" customWidth="1"/>
    <col min="2317" max="2317" width="6.33203125" style="123" bestFit="1" customWidth="1"/>
    <col min="2318" max="2318" width="19.33203125" style="123" bestFit="1" customWidth="1"/>
    <col min="2319" max="2319" width="10.109375" style="123" bestFit="1" customWidth="1"/>
    <col min="2320" max="2320" width="6.5546875" style="123" bestFit="1" customWidth="1"/>
    <col min="2321" max="2321" width="7.33203125" style="123" bestFit="1" customWidth="1"/>
    <col min="2322" max="2322" width="6" style="123" bestFit="1" customWidth="1"/>
    <col min="2323" max="2323" width="13.88671875" style="123" bestFit="1" customWidth="1"/>
    <col min="2324" max="2324" width="6" style="123" bestFit="1" customWidth="1"/>
    <col min="2325" max="2325" width="11.88671875" style="123" bestFit="1" customWidth="1"/>
    <col min="2326" max="2555" width="8.88671875" style="123"/>
    <col min="2556" max="2556" width="12" style="123" bestFit="1" customWidth="1"/>
    <col min="2557" max="2557" width="17" style="123" customWidth="1"/>
    <col min="2558" max="2558" width="5.33203125" style="123" bestFit="1" customWidth="1"/>
    <col min="2559" max="2559" width="17" style="123" customWidth="1"/>
    <col min="2560" max="2560" width="9" style="123" bestFit="1" customWidth="1"/>
    <col min="2561" max="2561" width="17.5546875" style="123" customWidth="1"/>
    <col min="2562" max="2562" width="13.44140625" style="123" bestFit="1" customWidth="1"/>
    <col min="2563" max="2563" width="8.44140625" style="123" bestFit="1" customWidth="1"/>
    <col min="2564" max="2564" width="19.33203125" style="123" bestFit="1" customWidth="1"/>
    <col min="2565" max="2565" width="11.88671875" style="123" bestFit="1" customWidth="1"/>
    <col min="2566" max="2566" width="21.109375" style="123" bestFit="1" customWidth="1"/>
    <col min="2567" max="2568" width="2" style="123" bestFit="1" customWidth="1"/>
    <col min="2569" max="2569" width="14.5546875" style="123" bestFit="1" customWidth="1"/>
    <col min="2570" max="2570" width="4" style="123" bestFit="1" customWidth="1"/>
    <col min="2571" max="2571" width="4" style="123" customWidth="1"/>
    <col min="2572" max="2572" width="3" style="123" bestFit="1" customWidth="1"/>
    <col min="2573" max="2573" width="6.33203125" style="123" bestFit="1" customWidth="1"/>
    <col min="2574" max="2574" width="19.33203125" style="123" bestFit="1" customWidth="1"/>
    <col min="2575" max="2575" width="10.109375" style="123" bestFit="1" customWidth="1"/>
    <col min="2576" max="2576" width="6.5546875" style="123" bestFit="1" customWidth="1"/>
    <col min="2577" max="2577" width="7.33203125" style="123" bestFit="1" customWidth="1"/>
    <col min="2578" max="2578" width="6" style="123" bestFit="1" customWidth="1"/>
    <col min="2579" max="2579" width="13.88671875" style="123" bestFit="1" customWidth="1"/>
    <col min="2580" max="2580" width="6" style="123" bestFit="1" customWidth="1"/>
    <col min="2581" max="2581" width="11.88671875" style="123" bestFit="1" customWidth="1"/>
    <col min="2582" max="2811" width="8.88671875" style="123"/>
    <col min="2812" max="2812" width="12" style="123" bestFit="1" customWidth="1"/>
    <col min="2813" max="2813" width="17" style="123" customWidth="1"/>
    <col min="2814" max="2814" width="5.33203125" style="123" bestFit="1" customWidth="1"/>
    <col min="2815" max="2815" width="17" style="123" customWidth="1"/>
    <col min="2816" max="2816" width="9" style="123" bestFit="1" customWidth="1"/>
    <col min="2817" max="2817" width="17.5546875" style="123" customWidth="1"/>
    <col min="2818" max="2818" width="13.44140625" style="123" bestFit="1" customWidth="1"/>
    <col min="2819" max="2819" width="8.44140625" style="123" bestFit="1" customWidth="1"/>
    <col min="2820" max="2820" width="19.33203125" style="123" bestFit="1" customWidth="1"/>
    <col min="2821" max="2821" width="11.88671875" style="123" bestFit="1" customWidth="1"/>
    <col min="2822" max="2822" width="21.109375" style="123" bestFit="1" customWidth="1"/>
    <col min="2823" max="2824" width="2" style="123" bestFit="1" customWidth="1"/>
    <col min="2825" max="2825" width="14.5546875" style="123" bestFit="1" customWidth="1"/>
    <col min="2826" max="2826" width="4" style="123" bestFit="1" customWidth="1"/>
    <col min="2827" max="2827" width="4" style="123" customWidth="1"/>
    <col min="2828" max="2828" width="3" style="123" bestFit="1" customWidth="1"/>
    <col min="2829" max="2829" width="6.33203125" style="123" bestFit="1" customWidth="1"/>
    <col min="2830" max="2830" width="19.33203125" style="123" bestFit="1" customWidth="1"/>
    <col min="2831" max="2831" width="10.109375" style="123" bestFit="1" customWidth="1"/>
    <col min="2832" max="2832" width="6.5546875" style="123" bestFit="1" customWidth="1"/>
    <col min="2833" max="2833" width="7.33203125" style="123" bestFit="1" customWidth="1"/>
    <col min="2834" max="2834" width="6" style="123" bestFit="1" customWidth="1"/>
    <col min="2835" max="2835" width="13.88671875" style="123" bestFit="1" customWidth="1"/>
    <col min="2836" max="2836" width="6" style="123" bestFit="1" customWidth="1"/>
    <col min="2837" max="2837" width="11.88671875" style="123" bestFit="1" customWidth="1"/>
    <col min="2838" max="3067" width="8.88671875" style="123"/>
    <col min="3068" max="3068" width="12" style="123" bestFit="1" customWidth="1"/>
    <col min="3069" max="3069" width="17" style="123" customWidth="1"/>
    <col min="3070" max="3070" width="5.33203125" style="123" bestFit="1" customWidth="1"/>
    <col min="3071" max="3071" width="17" style="123" customWidth="1"/>
    <col min="3072" max="3072" width="9" style="123" bestFit="1" customWidth="1"/>
    <col min="3073" max="3073" width="17.5546875" style="123" customWidth="1"/>
    <col min="3074" max="3074" width="13.44140625" style="123" bestFit="1" customWidth="1"/>
    <col min="3075" max="3075" width="8.44140625" style="123" bestFit="1" customWidth="1"/>
    <col min="3076" max="3076" width="19.33203125" style="123" bestFit="1" customWidth="1"/>
    <col min="3077" max="3077" width="11.88671875" style="123" bestFit="1" customWidth="1"/>
    <col min="3078" max="3078" width="21.109375" style="123" bestFit="1" customWidth="1"/>
    <col min="3079" max="3080" width="2" style="123" bestFit="1" customWidth="1"/>
    <col min="3081" max="3081" width="14.5546875" style="123" bestFit="1" customWidth="1"/>
    <col min="3082" max="3082" width="4" style="123" bestFit="1" customWidth="1"/>
    <col min="3083" max="3083" width="4" style="123" customWidth="1"/>
    <col min="3084" max="3084" width="3" style="123" bestFit="1" customWidth="1"/>
    <col min="3085" max="3085" width="6.33203125" style="123" bestFit="1" customWidth="1"/>
    <col min="3086" max="3086" width="19.33203125" style="123" bestFit="1" customWidth="1"/>
    <col min="3087" max="3087" width="10.109375" style="123" bestFit="1" customWidth="1"/>
    <col min="3088" max="3088" width="6.5546875" style="123" bestFit="1" customWidth="1"/>
    <col min="3089" max="3089" width="7.33203125" style="123" bestFit="1" customWidth="1"/>
    <col min="3090" max="3090" width="6" style="123" bestFit="1" customWidth="1"/>
    <col min="3091" max="3091" width="13.88671875" style="123" bestFit="1" customWidth="1"/>
    <col min="3092" max="3092" width="6" style="123" bestFit="1" customWidth="1"/>
    <col min="3093" max="3093" width="11.88671875" style="123" bestFit="1" customWidth="1"/>
    <col min="3094" max="3323" width="8.88671875" style="123"/>
    <col min="3324" max="3324" width="12" style="123" bestFit="1" customWidth="1"/>
    <col min="3325" max="3325" width="17" style="123" customWidth="1"/>
    <col min="3326" max="3326" width="5.33203125" style="123" bestFit="1" customWidth="1"/>
    <col min="3327" max="3327" width="17" style="123" customWidth="1"/>
    <col min="3328" max="3328" width="9" style="123" bestFit="1" customWidth="1"/>
    <col min="3329" max="3329" width="17.5546875" style="123" customWidth="1"/>
    <col min="3330" max="3330" width="13.44140625" style="123" bestFit="1" customWidth="1"/>
    <col min="3331" max="3331" width="8.44140625" style="123" bestFit="1" customWidth="1"/>
    <col min="3332" max="3332" width="19.33203125" style="123" bestFit="1" customWidth="1"/>
    <col min="3333" max="3333" width="11.88671875" style="123" bestFit="1" customWidth="1"/>
    <col min="3334" max="3334" width="21.109375" style="123" bestFit="1" customWidth="1"/>
    <col min="3335" max="3336" width="2" style="123" bestFit="1" customWidth="1"/>
    <col min="3337" max="3337" width="14.5546875" style="123" bestFit="1" customWidth="1"/>
    <col min="3338" max="3338" width="4" style="123" bestFit="1" customWidth="1"/>
    <col min="3339" max="3339" width="4" style="123" customWidth="1"/>
    <col min="3340" max="3340" width="3" style="123" bestFit="1" customWidth="1"/>
    <col min="3341" max="3341" width="6.33203125" style="123" bestFit="1" customWidth="1"/>
    <col min="3342" max="3342" width="19.33203125" style="123" bestFit="1" customWidth="1"/>
    <col min="3343" max="3343" width="10.109375" style="123" bestFit="1" customWidth="1"/>
    <col min="3344" max="3344" width="6.5546875" style="123" bestFit="1" customWidth="1"/>
    <col min="3345" max="3345" width="7.33203125" style="123" bestFit="1" customWidth="1"/>
    <col min="3346" max="3346" width="6" style="123" bestFit="1" customWidth="1"/>
    <col min="3347" max="3347" width="13.88671875" style="123" bestFit="1" customWidth="1"/>
    <col min="3348" max="3348" width="6" style="123" bestFit="1" customWidth="1"/>
    <col min="3349" max="3349" width="11.88671875" style="123" bestFit="1" customWidth="1"/>
    <col min="3350" max="3579" width="8.88671875" style="123"/>
    <col min="3580" max="3580" width="12" style="123" bestFit="1" customWidth="1"/>
    <col min="3581" max="3581" width="17" style="123" customWidth="1"/>
    <col min="3582" max="3582" width="5.33203125" style="123" bestFit="1" customWidth="1"/>
    <col min="3583" max="3583" width="17" style="123" customWidth="1"/>
    <col min="3584" max="3584" width="9" style="123" bestFit="1" customWidth="1"/>
    <col min="3585" max="3585" width="17.5546875" style="123" customWidth="1"/>
    <col min="3586" max="3586" width="13.44140625" style="123" bestFit="1" customWidth="1"/>
    <col min="3587" max="3587" width="8.44140625" style="123" bestFit="1" customWidth="1"/>
    <col min="3588" max="3588" width="19.33203125" style="123" bestFit="1" customWidth="1"/>
    <col min="3589" max="3589" width="11.88671875" style="123" bestFit="1" customWidth="1"/>
    <col min="3590" max="3590" width="21.109375" style="123" bestFit="1" customWidth="1"/>
    <col min="3591" max="3592" width="2" style="123" bestFit="1" customWidth="1"/>
    <col min="3593" max="3593" width="14.5546875" style="123" bestFit="1" customWidth="1"/>
    <col min="3594" max="3594" width="4" style="123" bestFit="1" customWidth="1"/>
    <col min="3595" max="3595" width="4" style="123" customWidth="1"/>
    <col min="3596" max="3596" width="3" style="123" bestFit="1" customWidth="1"/>
    <col min="3597" max="3597" width="6.33203125" style="123" bestFit="1" customWidth="1"/>
    <col min="3598" max="3598" width="19.33203125" style="123" bestFit="1" customWidth="1"/>
    <col min="3599" max="3599" width="10.109375" style="123" bestFit="1" customWidth="1"/>
    <col min="3600" max="3600" width="6.5546875" style="123" bestFit="1" customWidth="1"/>
    <col min="3601" max="3601" width="7.33203125" style="123" bestFit="1" customWidth="1"/>
    <col min="3602" max="3602" width="6" style="123" bestFit="1" customWidth="1"/>
    <col min="3603" max="3603" width="13.88671875" style="123" bestFit="1" customWidth="1"/>
    <col min="3604" max="3604" width="6" style="123" bestFit="1" customWidth="1"/>
    <col min="3605" max="3605" width="11.88671875" style="123" bestFit="1" customWidth="1"/>
    <col min="3606" max="3835" width="8.88671875" style="123"/>
    <col min="3836" max="3836" width="12" style="123" bestFit="1" customWidth="1"/>
    <col min="3837" max="3837" width="17" style="123" customWidth="1"/>
    <col min="3838" max="3838" width="5.33203125" style="123" bestFit="1" customWidth="1"/>
    <col min="3839" max="3839" width="17" style="123" customWidth="1"/>
    <col min="3840" max="3840" width="9" style="123" bestFit="1" customWidth="1"/>
    <col min="3841" max="3841" width="17.5546875" style="123" customWidth="1"/>
    <col min="3842" max="3842" width="13.44140625" style="123" bestFit="1" customWidth="1"/>
    <col min="3843" max="3843" width="8.44140625" style="123" bestFit="1" customWidth="1"/>
    <col min="3844" max="3844" width="19.33203125" style="123" bestFit="1" customWidth="1"/>
    <col min="3845" max="3845" width="11.88671875" style="123" bestFit="1" customWidth="1"/>
    <col min="3846" max="3846" width="21.109375" style="123" bestFit="1" customWidth="1"/>
    <col min="3847" max="3848" width="2" style="123" bestFit="1" customWidth="1"/>
    <col min="3849" max="3849" width="14.5546875" style="123" bestFit="1" customWidth="1"/>
    <col min="3850" max="3850" width="4" style="123" bestFit="1" customWidth="1"/>
    <col min="3851" max="3851" width="4" style="123" customWidth="1"/>
    <col min="3852" max="3852" width="3" style="123" bestFit="1" customWidth="1"/>
    <col min="3853" max="3853" width="6.33203125" style="123" bestFit="1" customWidth="1"/>
    <col min="3854" max="3854" width="19.33203125" style="123" bestFit="1" customWidth="1"/>
    <col min="3855" max="3855" width="10.109375" style="123" bestFit="1" customWidth="1"/>
    <col min="3856" max="3856" width="6.5546875" style="123" bestFit="1" customWidth="1"/>
    <col min="3857" max="3857" width="7.33203125" style="123" bestFit="1" customWidth="1"/>
    <col min="3858" max="3858" width="6" style="123" bestFit="1" customWidth="1"/>
    <col min="3859" max="3859" width="13.88671875" style="123" bestFit="1" customWidth="1"/>
    <col min="3860" max="3860" width="6" style="123" bestFit="1" customWidth="1"/>
    <col min="3861" max="3861" width="11.88671875" style="123" bestFit="1" customWidth="1"/>
    <col min="3862" max="4091" width="8.88671875" style="123"/>
    <col min="4092" max="4092" width="12" style="123" bestFit="1" customWidth="1"/>
    <col min="4093" max="4093" width="17" style="123" customWidth="1"/>
    <col min="4094" max="4094" width="5.33203125" style="123" bestFit="1" customWidth="1"/>
    <col min="4095" max="4095" width="17" style="123" customWidth="1"/>
    <col min="4096" max="4096" width="9" style="123" bestFit="1" customWidth="1"/>
    <col min="4097" max="4097" width="17.5546875" style="123" customWidth="1"/>
    <col min="4098" max="4098" width="13.44140625" style="123" bestFit="1" customWidth="1"/>
    <col min="4099" max="4099" width="8.44140625" style="123" bestFit="1" customWidth="1"/>
    <col min="4100" max="4100" width="19.33203125" style="123" bestFit="1" customWidth="1"/>
    <col min="4101" max="4101" width="11.88671875" style="123" bestFit="1" customWidth="1"/>
    <col min="4102" max="4102" width="21.109375" style="123" bestFit="1" customWidth="1"/>
    <col min="4103" max="4104" width="2" style="123" bestFit="1" customWidth="1"/>
    <col min="4105" max="4105" width="14.5546875" style="123" bestFit="1" customWidth="1"/>
    <col min="4106" max="4106" width="4" style="123" bestFit="1" customWidth="1"/>
    <col min="4107" max="4107" width="4" style="123" customWidth="1"/>
    <col min="4108" max="4108" width="3" style="123" bestFit="1" customWidth="1"/>
    <col min="4109" max="4109" width="6.33203125" style="123" bestFit="1" customWidth="1"/>
    <col min="4110" max="4110" width="19.33203125" style="123" bestFit="1" customWidth="1"/>
    <col min="4111" max="4111" width="10.109375" style="123" bestFit="1" customWidth="1"/>
    <col min="4112" max="4112" width="6.5546875" style="123" bestFit="1" customWidth="1"/>
    <col min="4113" max="4113" width="7.33203125" style="123" bestFit="1" customWidth="1"/>
    <col min="4114" max="4114" width="6" style="123" bestFit="1" customWidth="1"/>
    <col min="4115" max="4115" width="13.88671875" style="123" bestFit="1" customWidth="1"/>
    <col min="4116" max="4116" width="6" style="123" bestFit="1" customWidth="1"/>
    <col min="4117" max="4117" width="11.88671875" style="123" bestFit="1" customWidth="1"/>
    <col min="4118" max="4347" width="8.88671875" style="123"/>
    <col min="4348" max="4348" width="12" style="123" bestFit="1" customWidth="1"/>
    <col min="4349" max="4349" width="17" style="123" customWidth="1"/>
    <col min="4350" max="4350" width="5.33203125" style="123" bestFit="1" customWidth="1"/>
    <col min="4351" max="4351" width="17" style="123" customWidth="1"/>
    <col min="4352" max="4352" width="9" style="123" bestFit="1" customWidth="1"/>
    <col min="4353" max="4353" width="17.5546875" style="123" customWidth="1"/>
    <col min="4354" max="4354" width="13.44140625" style="123" bestFit="1" customWidth="1"/>
    <col min="4355" max="4355" width="8.44140625" style="123" bestFit="1" customWidth="1"/>
    <col min="4356" max="4356" width="19.33203125" style="123" bestFit="1" customWidth="1"/>
    <col min="4357" max="4357" width="11.88671875" style="123" bestFit="1" customWidth="1"/>
    <col min="4358" max="4358" width="21.109375" style="123" bestFit="1" customWidth="1"/>
    <col min="4359" max="4360" width="2" style="123" bestFit="1" customWidth="1"/>
    <col min="4361" max="4361" width="14.5546875" style="123" bestFit="1" customWidth="1"/>
    <col min="4362" max="4362" width="4" style="123" bestFit="1" customWidth="1"/>
    <col min="4363" max="4363" width="4" style="123" customWidth="1"/>
    <col min="4364" max="4364" width="3" style="123" bestFit="1" customWidth="1"/>
    <col min="4365" max="4365" width="6.33203125" style="123" bestFit="1" customWidth="1"/>
    <col min="4366" max="4366" width="19.33203125" style="123" bestFit="1" customWidth="1"/>
    <col min="4367" max="4367" width="10.109375" style="123" bestFit="1" customWidth="1"/>
    <col min="4368" max="4368" width="6.5546875" style="123" bestFit="1" customWidth="1"/>
    <col min="4369" max="4369" width="7.33203125" style="123" bestFit="1" customWidth="1"/>
    <col min="4370" max="4370" width="6" style="123" bestFit="1" customWidth="1"/>
    <col min="4371" max="4371" width="13.88671875" style="123" bestFit="1" customWidth="1"/>
    <col min="4372" max="4372" width="6" style="123" bestFit="1" customWidth="1"/>
    <col min="4373" max="4373" width="11.88671875" style="123" bestFit="1" customWidth="1"/>
    <col min="4374" max="4603" width="8.88671875" style="123"/>
    <col min="4604" max="4604" width="12" style="123" bestFit="1" customWidth="1"/>
    <col min="4605" max="4605" width="17" style="123" customWidth="1"/>
    <col min="4606" max="4606" width="5.33203125" style="123" bestFit="1" customWidth="1"/>
    <col min="4607" max="4607" width="17" style="123" customWidth="1"/>
    <col min="4608" max="4608" width="9" style="123" bestFit="1" customWidth="1"/>
    <col min="4609" max="4609" width="17.5546875" style="123" customWidth="1"/>
    <col min="4610" max="4610" width="13.44140625" style="123" bestFit="1" customWidth="1"/>
    <col min="4611" max="4611" width="8.44140625" style="123" bestFit="1" customWidth="1"/>
    <col min="4612" max="4612" width="19.33203125" style="123" bestFit="1" customWidth="1"/>
    <col min="4613" max="4613" width="11.88671875" style="123" bestFit="1" customWidth="1"/>
    <col min="4614" max="4614" width="21.109375" style="123" bestFit="1" customWidth="1"/>
    <col min="4615" max="4616" width="2" style="123" bestFit="1" customWidth="1"/>
    <col min="4617" max="4617" width="14.5546875" style="123" bestFit="1" customWidth="1"/>
    <col min="4618" max="4618" width="4" style="123" bestFit="1" customWidth="1"/>
    <col min="4619" max="4619" width="4" style="123" customWidth="1"/>
    <col min="4620" max="4620" width="3" style="123" bestFit="1" customWidth="1"/>
    <col min="4621" max="4621" width="6.33203125" style="123" bestFit="1" customWidth="1"/>
    <col min="4622" max="4622" width="19.33203125" style="123" bestFit="1" customWidth="1"/>
    <col min="4623" max="4623" width="10.109375" style="123" bestFit="1" customWidth="1"/>
    <col min="4624" max="4624" width="6.5546875" style="123" bestFit="1" customWidth="1"/>
    <col min="4625" max="4625" width="7.33203125" style="123" bestFit="1" customWidth="1"/>
    <col min="4626" max="4626" width="6" style="123" bestFit="1" customWidth="1"/>
    <col min="4627" max="4627" width="13.88671875" style="123" bestFit="1" customWidth="1"/>
    <col min="4628" max="4628" width="6" style="123" bestFit="1" customWidth="1"/>
    <col min="4629" max="4629" width="11.88671875" style="123" bestFit="1" customWidth="1"/>
    <col min="4630" max="4859" width="8.88671875" style="123"/>
    <col min="4860" max="4860" width="12" style="123" bestFit="1" customWidth="1"/>
    <col min="4861" max="4861" width="17" style="123" customWidth="1"/>
    <col min="4862" max="4862" width="5.33203125" style="123" bestFit="1" customWidth="1"/>
    <col min="4863" max="4863" width="17" style="123" customWidth="1"/>
    <col min="4864" max="4864" width="9" style="123" bestFit="1" customWidth="1"/>
    <col min="4865" max="4865" width="17.5546875" style="123" customWidth="1"/>
    <col min="4866" max="4866" width="13.44140625" style="123" bestFit="1" customWidth="1"/>
    <col min="4867" max="4867" width="8.44140625" style="123" bestFit="1" customWidth="1"/>
    <col min="4868" max="4868" width="19.33203125" style="123" bestFit="1" customWidth="1"/>
    <col min="4869" max="4869" width="11.88671875" style="123" bestFit="1" customWidth="1"/>
    <col min="4870" max="4870" width="21.109375" style="123" bestFit="1" customWidth="1"/>
    <col min="4871" max="4872" width="2" style="123" bestFit="1" customWidth="1"/>
    <col min="4873" max="4873" width="14.5546875" style="123" bestFit="1" customWidth="1"/>
    <col min="4874" max="4874" width="4" style="123" bestFit="1" customWidth="1"/>
    <col min="4875" max="4875" width="4" style="123" customWidth="1"/>
    <col min="4876" max="4876" width="3" style="123" bestFit="1" customWidth="1"/>
    <col min="4877" max="4877" width="6.33203125" style="123" bestFit="1" customWidth="1"/>
    <col min="4878" max="4878" width="19.33203125" style="123" bestFit="1" customWidth="1"/>
    <col min="4879" max="4879" width="10.109375" style="123" bestFit="1" customWidth="1"/>
    <col min="4880" max="4880" width="6.5546875" style="123" bestFit="1" customWidth="1"/>
    <col min="4881" max="4881" width="7.33203125" style="123" bestFit="1" customWidth="1"/>
    <col min="4882" max="4882" width="6" style="123" bestFit="1" customWidth="1"/>
    <col min="4883" max="4883" width="13.88671875" style="123" bestFit="1" customWidth="1"/>
    <col min="4884" max="4884" width="6" style="123" bestFit="1" customWidth="1"/>
    <col min="4885" max="4885" width="11.88671875" style="123" bestFit="1" customWidth="1"/>
    <col min="4886" max="5115" width="8.88671875" style="123"/>
    <col min="5116" max="5116" width="12" style="123" bestFit="1" customWidth="1"/>
    <col min="5117" max="5117" width="17" style="123" customWidth="1"/>
    <col min="5118" max="5118" width="5.33203125" style="123" bestFit="1" customWidth="1"/>
    <col min="5119" max="5119" width="17" style="123" customWidth="1"/>
    <col min="5120" max="5120" width="9" style="123" bestFit="1" customWidth="1"/>
    <col min="5121" max="5121" width="17.5546875" style="123" customWidth="1"/>
    <col min="5122" max="5122" width="13.44140625" style="123" bestFit="1" customWidth="1"/>
    <col min="5123" max="5123" width="8.44140625" style="123" bestFit="1" customWidth="1"/>
    <col min="5124" max="5124" width="19.33203125" style="123" bestFit="1" customWidth="1"/>
    <col min="5125" max="5125" width="11.88671875" style="123" bestFit="1" customWidth="1"/>
    <col min="5126" max="5126" width="21.109375" style="123" bestFit="1" customWidth="1"/>
    <col min="5127" max="5128" width="2" style="123" bestFit="1" customWidth="1"/>
    <col min="5129" max="5129" width="14.5546875" style="123" bestFit="1" customWidth="1"/>
    <col min="5130" max="5130" width="4" style="123" bestFit="1" customWidth="1"/>
    <col min="5131" max="5131" width="4" style="123" customWidth="1"/>
    <col min="5132" max="5132" width="3" style="123" bestFit="1" customWidth="1"/>
    <col min="5133" max="5133" width="6.33203125" style="123" bestFit="1" customWidth="1"/>
    <col min="5134" max="5134" width="19.33203125" style="123" bestFit="1" customWidth="1"/>
    <col min="5135" max="5135" width="10.109375" style="123" bestFit="1" customWidth="1"/>
    <col min="5136" max="5136" width="6.5546875" style="123" bestFit="1" customWidth="1"/>
    <col min="5137" max="5137" width="7.33203125" style="123" bestFit="1" customWidth="1"/>
    <col min="5138" max="5138" width="6" style="123" bestFit="1" customWidth="1"/>
    <col min="5139" max="5139" width="13.88671875" style="123" bestFit="1" customWidth="1"/>
    <col min="5140" max="5140" width="6" style="123" bestFit="1" customWidth="1"/>
    <col min="5141" max="5141" width="11.88671875" style="123" bestFit="1" customWidth="1"/>
    <col min="5142" max="5371" width="8.88671875" style="123"/>
    <col min="5372" max="5372" width="12" style="123" bestFit="1" customWidth="1"/>
    <col min="5373" max="5373" width="17" style="123" customWidth="1"/>
    <col min="5374" max="5374" width="5.33203125" style="123" bestFit="1" customWidth="1"/>
    <col min="5375" max="5375" width="17" style="123" customWidth="1"/>
    <col min="5376" max="5376" width="9" style="123" bestFit="1" customWidth="1"/>
    <col min="5377" max="5377" width="17.5546875" style="123" customWidth="1"/>
    <col min="5378" max="5378" width="13.44140625" style="123" bestFit="1" customWidth="1"/>
    <col min="5379" max="5379" width="8.44140625" style="123" bestFit="1" customWidth="1"/>
    <col min="5380" max="5380" width="19.33203125" style="123" bestFit="1" customWidth="1"/>
    <col min="5381" max="5381" width="11.88671875" style="123" bestFit="1" customWidth="1"/>
    <col min="5382" max="5382" width="21.109375" style="123" bestFit="1" customWidth="1"/>
    <col min="5383" max="5384" width="2" style="123" bestFit="1" customWidth="1"/>
    <col min="5385" max="5385" width="14.5546875" style="123" bestFit="1" customWidth="1"/>
    <col min="5386" max="5386" width="4" style="123" bestFit="1" customWidth="1"/>
    <col min="5387" max="5387" width="4" style="123" customWidth="1"/>
    <col min="5388" max="5388" width="3" style="123" bestFit="1" customWidth="1"/>
    <col min="5389" max="5389" width="6.33203125" style="123" bestFit="1" customWidth="1"/>
    <col min="5390" max="5390" width="19.33203125" style="123" bestFit="1" customWidth="1"/>
    <col min="5391" max="5391" width="10.109375" style="123" bestFit="1" customWidth="1"/>
    <col min="5392" max="5392" width="6.5546875" style="123" bestFit="1" customWidth="1"/>
    <col min="5393" max="5393" width="7.33203125" style="123" bestFit="1" customWidth="1"/>
    <col min="5394" max="5394" width="6" style="123" bestFit="1" customWidth="1"/>
    <col min="5395" max="5395" width="13.88671875" style="123" bestFit="1" customWidth="1"/>
    <col min="5396" max="5396" width="6" style="123" bestFit="1" customWidth="1"/>
    <col min="5397" max="5397" width="11.88671875" style="123" bestFit="1" customWidth="1"/>
    <col min="5398" max="5627" width="8.88671875" style="123"/>
    <col min="5628" max="5628" width="12" style="123" bestFit="1" customWidth="1"/>
    <col min="5629" max="5629" width="17" style="123" customWidth="1"/>
    <col min="5630" max="5630" width="5.33203125" style="123" bestFit="1" customWidth="1"/>
    <col min="5631" max="5631" width="17" style="123" customWidth="1"/>
    <col min="5632" max="5632" width="9" style="123" bestFit="1" customWidth="1"/>
    <col min="5633" max="5633" width="17.5546875" style="123" customWidth="1"/>
    <col min="5634" max="5634" width="13.44140625" style="123" bestFit="1" customWidth="1"/>
    <col min="5635" max="5635" width="8.44140625" style="123" bestFit="1" customWidth="1"/>
    <col min="5636" max="5636" width="19.33203125" style="123" bestFit="1" customWidth="1"/>
    <col min="5637" max="5637" width="11.88671875" style="123" bestFit="1" customWidth="1"/>
    <col min="5638" max="5638" width="21.109375" style="123" bestFit="1" customWidth="1"/>
    <col min="5639" max="5640" width="2" style="123" bestFit="1" customWidth="1"/>
    <col min="5641" max="5641" width="14.5546875" style="123" bestFit="1" customWidth="1"/>
    <col min="5642" max="5642" width="4" style="123" bestFit="1" customWidth="1"/>
    <col min="5643" max="5643" width="4" style="123" customWidth="1"/>
    <col min="5644" max="5644" width="3" style="123" bestFit="1" customWidth="1"/>
    <col min="5645" max="5645" width="6.33203125" style="123" bestFit="1" customWidth="1"/>
    <col min="5646" max="5646" width="19.33203125" style="123" bestFit="1" customWidth="1"/>
    <col min="5647" max="5647" width="10.109375" style="123" bestFit="1" customWidth="1"/>
    <col min="5648" max="5648" width="6.5546875" style="123" bestFit="1" customWidth="1"/>
    <col min="5649" max="5649" width="7.33203125" style="123" bestFit="1" customWidth="1"/>
    <col min="5650" max="5650" width="6" style="123" bestFit="1" customWidth="1"/>
    <col min="5651" max="5651" width="13.88671875" style="123" bestFit="1" customWidth="1"/>
    <col min="5652" max="5652" width="6" style="123" bestFit="1" customWidth="1"/>
    <col min="5653" max="5653" width="11.88671875" style="123" bestFit="1" customWidth="1"/>
    <col min="5654" max="5883" width="8.88671875" style="123"/>
    <col min="5884" max="5884" width="12" style="123" bestFit="1" customWidth="1"/>
    <col min="5885" max="5885" width="17" style="123" customWidth="1"/>
    <col min="5886" max="5886" width="5.33203125" style="123" bestFit="1" customWidth="1"/>
    <col min="5887" max="5887" width="17" style="123" customWidth="1"/>
    <col min="5888" max="5888" width="9" style="123" bestFit="1" customWidth="1"/>
    <col min="5889" max="5889" width="17.5546875" style="123" customWidth="1"/>
    <col min="5890" max="5890" width="13.44140625" style="123" bestFit="1" customWidth="1"/>
    <col min="5891" max="5891" width="8.44140625" style="123" bestFit="1" customWidth="1"/>
    <col min="5892" max="5892" width="19.33203125" style="123" bestFit="1" customWidth="1"/>
    <col min="5893" max="5893" width="11.88671875" style="123" bestFit="1" customWidth="1"/>
    <col min="5894" max="5894" width="21.109375" style="123" bestFit="1" customWidth="1"/>
    <col min="5895" max="5896" width="2" style="123" bestFit="1" customWidth="1"/>
    <col min="5897" max="5897" width="14.5546875" style="123" bestFit="1" customWidth="1"/>
    <col min="5898" max="5898" width="4" style="123" bestFit="1" customWidth="1"/>
    <col min="5899" max="5899" width="4" style="123" customWidth="1"/>
    <col min="5900" max="5900" width="3" style="123" bestFit="1" customWidth="1"/>
    <col min="5901" max="5901" width="6.33203125" style="123" bestFit="1" customWidth="1"/>
    <col min="5902" max="5902" width="19.33203125" style="123" bestFit="1" customWidth="1"/>
    <col min="5903" max="5903" width="10.109375" style="123" bestFit="1" customWidth="1"/>
    <col min="5904" max="5904" width="6.5546875" style="123" bestFit="1" customWidth="1"/>
    <col min="5905" max="5905" width="7.33203125" style="123" bestFit="1" customWidth="1"/>
    <col min="5906" max="5906" width="6" style="123" bestFit="1" customWidth="1"/>
    <col min="5907" max="5907" width="13.88671875" style="123" bestFit="1" customWidth="1"/>
    <col min="5908" max="5908" width="6" style="123" bestFit="1" customWidth="1"/>
    <col min="5909" max="5909" width="11.88671875" style="123" bestFit="1" customWidth="1"/>
    <col min="5910" max="6139" width="8.88671875" style="123"/>
    <col min="6140" max="6140" width="12" style="123" bestFit="1" customWidth="1"/>
    <col min="6141" max="6141" width="17" style="123" customWidth="1"/>
    <col min="6142" max="6142" width="5.33203125" style="123" bestFit="1" customWidth="1"/>
    <col min="6143" max="6143" width="17" style="123" customWidth="1"/>
    <col min="6144" max="6144" width="9" style="123" bestFit="1" customWidth="1"/>
    <col min="6145" max="6145" width="17.5546875" style="123" customWidth="1"/>
    <col min="6146" max="6146" width="13.44140625" style="123" bestFit="1" customWidth="1"/>
    <col min="6147" max="6147" width="8.44140625" style="123" bestFit="1" customWidth="1"/>
    <col min="6148" max="6148" width="19.33203125" style="123" bestFit="1" customWidth="1"/>
    <col min="6149" max="6149" width="11.88671875" style="123" bestFit="1" customWidth="1"/>
    <col min="6150" max="6150" width="21.109375" style="123" bestFit="1" customWidth="1"/>
    <col min="6151" max="6152" width="2" style="123" bestFit="1" customWidth="1"/>
    <col min="6153" max="6153" width="14.5546875" style="123" bestFit="1" customWidth="1"/>
    <col min="6154" max="6154" width="4" style="123" bestFit="1" customWidth="1"/>
    <col min="6155" max="6155" width="4" style="123" customWidth="1"/>
    <col min="6156" max="6156" width="3" style="123" bestFit="1" customWidth="1"/>
    <col min="6157" max="6157" width="6.33203125" style="123" bestFit="1" customWidth="1"/>
    <col min="6158" max="6158" width="19.33203125" style="123" bestFit="1" customWidth="1"/>
    <col min="6159" max="6159" width="10.109375" style="123" bestFit="1" customWidth="1"/>
    <col min="6160" max="6160" width="6.5546875" style="123" bestFit="1" customWidth="1"/>
    <col min="6161" max="6161" width="7.33203125" style="123" bestFit="1" customWidth="1"/>
    <col min="6162" max="6162" width="6" style="123" bestFit="1" customWidth="1"/>
    <col min="6163" max="6163" width="13.88671875" style="123" bestFit="1" customWidth="1"/>
    <col min="6164" max="6164" width="6" style="123" bestFit="1" customWidth="1"/>
    <col min="6165" max="6165" width="11.88671875" style="123" bestFit="1" customWidth="1"/>
    <col min="6166" max="6395" width="8.88671875" style="123"/>
    <col min="6396" max="6396" width="12" style="123" bestFit="1" customWidth="1"/>
    <col min="6397" max="6397" width="17" style="123" customWidth="1"/>
    <col min="6398" max="6398" width="5.33203125" style="123" bestFit="1" customWidth="1"/>
    <col min="6399" max="6399" width="17" style="123" customWidth="1"/>
    <col min="6400" max="6400" width="9" style="123" bestFit="1" customWidth="1"/>
    <col min="6401" max="6401" width="17.5546875" style="123" customWidth="1"/>
    <col min="6402" max="6402" width="13.44140625" style="123" bestFit="1" customWidth="1"/>
    <col min="6403" max="6403" width="8.44140625" style="123" bestFit="1" customWidth="1"/>
    <col min="6404" max="6404" width="19.33203125" style="123" bestFit="1" customWidth="1"/>
    <col min="6405" max="6405" width="11.88671875" style="123" bestFit="1" customWidth="1"/>
    <col min="6406" max="6406" width="21.109375" style="123" bestFit="1" customWidth="1"/>
    <col min="6407" max="6408" width="2" style="123" bestFit="1" customWidth="1"/>
    <col min="6409" max="6409" width="14.5546875" style="123" bestFit="1" customWidth="1"/>
    <col min="6410" max="6410" width="4" style="123" bestFit="1" customWidth="1"/>
    <col min="6411" max="6411" width="4" style="123" customWidth="1"/>
    <col min="6412" max="6412" width="3" style="123" bestFit="1" customWidth="1"/>
    <col min="6413" max="6413" width="6.33203125" style="123" bestFit="1" customWidth="1"/>
    <col min="6414" max="6414" width="19.33203125" style="123" bestFit="1" customWidth="1"/>
    <col min="6415" max="6415" width="10.109375" style="123" bestFit="1" customWidth="1"/>
    <col min="6416" max="6416" width="6.5546875" style="123" bestFit="1" customWidth="1"/>
    <col min="6417" max="6417" width="7.33203125" style="123" bestFit="1" customWidth="1"/>
    <col min="6418" max="6418" width="6" style="123" bestFit="1" customWidth="1"/>
    <col min="6419" max="6419" width="13.88671875" style="123" bestFit="1" customWidth="1"/>
    <col min="6420" max="6420" width="6" style="123" bestFit="1" customWidth="1"/>
    <col min="6421" max="6421" width="11.88671875" style="123" bestFit="1" customWidth="1"/>
    <col min="6422" max="6651" width="8.88671875" style="123"/>
    <col min="6652" max="6652" width="12" style="123" bestFit="1" customWidth="1"/>
    <col min="6653" max="6653" width="17" style="123" customWidth="1"/>
    <col min="6654" max="6654" width="5.33203125" style="123" bestFit="1" customWidth="1"/>
    <col min="6655" max="6655" width="17" style="123" customWidth="1"/>
    <col min="6656" max="6656" width="9" style="123" bestFit="1" customWidth="1"/>
    <col min="6657" max="6657" width="17.5546875" style="123" customWidth="1"/>
    <col min="6658" max="6658" width="13.44140625" style="123" bestFit="1" customWidth="1"/>
    <col min="6659" max="6659" width="8.44140625" style="123" bestFit="1" customWidth="1"/>
    <col min="6660" max="6660" width="19.33203125" style="123" bestFit="1" customWidth="1"/>
    <col min="6661" max="6661" width="11.88671875" style="123" bestFit="1" customWidth="1"/>
    <col min="6662" max="6662" width="21.109375" style="123" bestFit="1" customWidth="1"/>
    <col min="6663" max="6664" width="2" style="123" bestFit="1" customWidth="1"/>
    <col min="6665" max="6665" width="14.5546875" style="123" bestFit="1" customWidth="1"/>
    <col min="6666" max="6666" width="4" style="123" bestFit="1" customWidth="1"/>
    <col min="6667" max="6667" width="4" style="123" customWidth="1"/>
    <col min="6668" max="6668" width="3" style="123" bestFit="1" customWidth="1"/>
    <col min="6669" max="6669" width="6.33203125" style="123" bestFit="1" customWidth="1"/>
    <col min="6670" max="6670" width="19.33203125" style="123" bestFit="1" customWidth="1"/>
    <col min="6671" max="6671" width="10.109375" style="123" bestFit="1" customWidth="1"/>
    <col min="6672" max="6672" width="6.5546875" style="123" bestFit="1" customWidth="1"/>
    <col min="6673" max="6673" width="7.33203125" style="123" bestFit="1" customWidth="1"/>
    <col min="6674" max="6674" width="6" style="123" bestFit="1" customWidth="1"/>
    <col min="6675" max="6675" width="13.88671875" style="123" bestFit="1" customWidth="1"/>
    <col min="6676" max="6676" width="6" style="123" bestFit="1" customWidth="1"/>
    <col min="6677" max="6677" width="11.88671875" style="123" bestFit="1" customWidth="1"/>
    <col min="6678" max="6907" width="8.88671875" style="123"/>
    <col min="6908" max="6908" width="12" style="123" bestFit="1" customWidth="1"/>
    <col min="6909" max="6909" width="17" style="123" customWidth="1"/>
    <col min="6910" max="6910" width="5.33203125" style="123" bestFit="1" customWidth="1"/>
    <col min="6911" max="6911" width="17" style="123" customWidth="1"/>
    <col min="6912" max="6912" width="9" style="123" bestFit="1" customWidth="1"/>
    <col min="6913" max="6913" width="17.5546875" style="123" customWidth="1"/>
    <col min="6914" max="6914" width="13.44140625" style="123" bestFit="1" customWidth="1"/>
    <col min="6915" max="6915" width="8.44140625" style="123" bestFit="1" customWidth="1"/>
    <col min="6916" max="6916" width="19.33203125" style="123" bestFit="1" customWidth="1"/>
    <col min="6917" max="6917" width="11.88671875" style="123" bestFit="1" customWidth="1"/>
    <col min="6918" max="6918" width="21.109375" style="123" bestFit="1" customWidth="1"/>
    <col min="6919" max="6920" width="2" style="123" bestFit="1" customWidth="1"/>
    <col min="6921" max="6921" width="14.5546875" style="123" bestFit="1" customWidth="1"/>
    <col min="6922" max="6922" width="4" style="123" bestFit="1" customWidth="1"/>
    <col min="6923" max="6923" width="4" style="123" customWidth="1"/>
    <col min="6924" max="6924" width="3" style="123" bestFit="1" customWidth="1"/>
    <col min="6925" max="6925" width="6.33203125" style="123" bestFit="1" customWidth="1"/>
    <col min="6926" max="6926" width="19.33203125" style="123" bestFit="1" customWidth="1"/>
    <col min="6927" max="6927" width="10.109375" style="123" bestFit="1" customWidth="1"/>
    <col min="6928" max="6928" width="6.5546875" style="123" bestFit="1" customWidth="1"/>
    <col min="6929" max="6929" width="7.33203125" style="123" bestFit="1" customWidth="1"/>
    <col min="6930" max="6930" width="6" style="123" bestFit="1" customWidth="1"/>
    <col min="6931" max="6931" width="13.88671875" style="123" bestFit="1" customWidth="1"/>
    <col min="6932" max="6932" width="6" style="123" bestFit="1" customWidth="1"/>
    <col min="6933" max="6933" width="11.88671875" style="123" bestFit="1" customWidth="1"/>
    <col min="6934" max="7163" width="8.88671875" style="123"/>
    <col min="7164" max="7164" width="12" style="123" bestFit="1" customWidth="1"/>
    <col min="7165" max="7165" width="17" style="123" customWidth="1"/>
    <col min="7166" max="7166" width="5.33203125" style="123" bestFit="1" customWidth="1"/>
    <col min="7167" max="7167" width="17" style="123" customWidth="1"/>
    <col min="7168" max="7168" width="9" style="123" bestFit="1" customWidth="1"/>
    <col min="7169" max="7169" width="17.5546875" style="123" customWidth="1"/>
    <col min="7170" max="7170" width="13.44140625" style="123" bestFit="1" customWidth="1"/>
    <col min="7171" max="7171" width="8.44140625" style="123" bestFit="1" customWidth="1"/>
    <col min="7172" max="7172" width="19.33203125" style="123" bestFit="1" customWidth="1"/>
    <col min="7173" max="7173" width="11.88671875" style="123" bestFit="1" customWidth="1"/>
    <col min="7174" max="7174" width="21.109375" style="123" bestFit="1" customWidth="1"/>
    <col min="7175" max="7176" width="2" style="123" bestFit="1" customWidth="1"/>
    <col min="7177" max="7177" width="14.5546875" style="123" bestFit="1" customWidth="1"/>
    <col min="7178" max="7178" width="4" style="123" bestFit="1" customWidth="1"/>
    <col min="7179" max="7179" width="4" style="123" customWidth="1"/>
    <col min="7180" max="7180" width="3" style="123" bestFit="1" customWidth="1"/>
    <col min="7181" max="7181" width="6.33203125" style="123" bestFit="1" customWidth="1"/>
    <col min="7182" max="7182" width="19.33203125" style="123" bestFit="1" customWidth="1"/>
    <col min="7183" max="7183" width="10.109375" style="123" bestFit="1" customWidth="1"/>
    <col min="7184" max="7184" width="6.5546875" style="123" bestFit="1" customWidth="1"/>
    <col min="7185" max="7185" width="7.33203125" style="123" bestFit="1" customWidth="1"/>
    <col min="7186" max="7186" width="6" style="123" bestFit="1" customWidth="1"/>
    <col min="7187" max="7187" width="13.88671875" style="123" bestFit="1" customWidth="1"/>
    <col min="7188" max="7188" width="6" style="123" bestFit="1" customWidth="1"/>
    <col min="7189" max="7189" width="11.88671875" style="123" bestFit="1" customWidth="1"/>
    <col min="7190" max="7419" width="8.88671875" style="123"/>
    <col min="7420" max="7420" width="12" style="123" bestFit="1" customWidth="1"/>
    <col min="7421" max="7421" width="17" style="123" customWidth="1"/>
    <col min="7422" max="7422" width="5.33203125" style="123" bestFit="1" customWidth="1"/>
    <col min="7423" max="7423" width="17" style="123" customWidth="1"/>
    <col min="7424" max="7424" width="9" style="123" bestFit="1" customWidth="1"/>
    <col min="7425" max="7425" width="17.5546875" style="123" customWidth="1"/>
    <col min="7426" max="7426" width="13.44140625" style="123" bestFit="1" customWidth="1"/>
    <col min="7427" max="7427" width="8.44140625" style="123" bestFit="1" customWidth="1"/>
    <col min="7428" max="7428" width="19.33203125" style="123" bestFit="1" customWidth="1"/>
    <col min="7429" max="7429" width="11.88671875" style="123" bestFit="1" customWidth="1"/>
    <col min="7430" max="7430" width="21.109375" style="123" bestFit="1" customWidth="1"/>
    <col min="7431" max="7432" width="2" style="123" bestFit="1" customWidth="1"/>
    <col min="7433" max="7433" width="14.5546875" style="123" bestFit="1" customWidth="1"/>
    <col min="7434" max="7434" width="4" style="123" bestFit="1" customWidth="1"/>
    <col min="7435" max="7435" width="4" style="123" customWidth="1"/>
    <col min="7436" max="7436" width="3" style="123" bestFit="1" customWidth="1"/>
    <col min="7437" max="7437" width="6.33203125" style="123" bestFit="1" customWidth="1"/>
    <col min="7438" max="7438" width="19.33203125" style="123" bestFit="1" customWidth="1"/>
    <col min="7439" max="7439" width="10.109375" style="123" bestFit="1" customWidth="1"/>
    <col min="7440" max="7440" width="6.5546875" style="123" bestFit="1" customWidth="1"/>
    <col min="7441" max="7441" width="7.33203125" style="123" bestFit="1" customWidth="1"/>
    <col min="7442" max="7442" width="6" style="123" bestFit="1" customWidth="1"/>
    <col min="7443" max="7443" width="13.88671875" style="123" bestFit="1" customWidth="1"/>
    <col min="7444" max="7444" width="6" style="123" bestFit="1" customWidth="1"/>
    <col min="7445" max="7445" width="11.88671875" style="123" bestFit="1" customWidth="1"/>
    <col min="7446" max="7675" width="8.88671875" style="123"/>
    <col min="7676" max="7676" width="12" style="123" bestFit="1" customWidth="1"/>
    <col min="7677" max="7677" width="17" style="123" customWidth="1"/>
    <col min="7678" max="7678" width="5.33203125" style="123" bestFit="1" customWidth="1"/>
    <col min="7679" max="7679" width="17" style="123" customWidth="1"/>
    <col min="7680" max="7680" width="9" style="123" bestFit="1" customWidth="1"/>
    <col min="7681" max="7681" width="17.5546875" style="123" customWidth="1"/>
    <col min="7682" max="7682" width="13.44140625" style="123" bestFit="1" customWidth="1"/>
    <col min="7683" max="7683" width="8.44140625" style="123" bestFit="1" customWidth="1"/>
    <col min="7684" max="7684" width="19.33203125" style="123" bestFit="1" customWidth="1"/>
    <col min="7685" max="7685" width="11.88671875" style="123" bestFit="1" customWidth="1"/>
    <col min="7686" max="7686" width="21.109375" style="123" bestFit="1" customWidth="1"/>
    <col min="7687" max="7688" width="2" style="123" bestFit="1" customWidth="1"/>
    <col min="7689" max="7689" width="14.5546875" style="123" bestFit="1" customWidth="1"/>
    <col min="7690" max="7690" width="4" style="123" bestFit="1" customWidth="1"/>
    <col min="7691" max="7691" width="4" style="123" customWidth="1"/>
    <col min="7692" max="7692" width="3" style="123" bestFit="1" customWidth="1"/>
    <col min="7693" max="7693" width="6.33203125" style="123" bestFit="1" customWidth="1"/>
    <col min="7694" max="7694" width="19.33203125" style="123" bestFit="1" customWidth="1"/>
    <col min="7695" max="7695" width="10.109375" style="123" bestFit="1" customWidth="1"/>
    <col min="7696" max="7696" width="6.5546875" style="123" bestFit="1" customWidth="1"/>
    <col min="7697" max="7697" width="7.33203125" style="123" bestFit="1" customWidth="1"/>
    <col min="7698" max="7698" width="6" style="123" bestFit="1" customWidth="1"/>
    <col min="7699" max="7699" width="13.88671875" style="123" bestFit="1" customWidth="1"/>
    <col min="7700" max="7700" width="6" style="123" bestFit="1" customWidth="1"/>
    <col min="7701" max="7701" width="11.88671875" style="123" bestFit="1" customWidth="1"/>
    <col min="7702" max="7931" width="8.88671875" style="123"/>
    <col min="7932" max="7932" width="12" style="123" bestFit="1" customWidth="1"/>
    <col min="7933" max="7933" width="17" style="123" customWidth="1"/>
    <col min="7934" max="7934" width="5.33203125" style="123" bestFit="1" customWidth="1"/>
    <col min="7935" max="7935" width="17" style="123" customWidth="1"/>
    <col min="7936" max="7936" width="9" style="123" bestFit="1" customWidth="1"/>
    <col min="7937" max="7937" width="17.5546875" style="123" customWidth="1"/>
    <col min="7938" max="7938" width="13.44140625" style="123" bestFit="1" customWidth="1"/>
    <col min="7939" max="7939" width="8.44140625" style="123" bestFit="1" customWidth="1"/>
    <col min="7940" max="7940" width="19.33203125" style="123" bestFit="1" customWidth="1"/>
    <col min="7941" max="7941" width="11.88671875" style="123" bestFit="1" customWidth="1"/>
    <col min="7942" max="7942" width="21.109375" style="123" bestFit="1" customWidth="1"/>
    <col min="7943" max="7944" width="2" style="123" bestFit="1" customWidth="1"/>
    <col min="7945" max="7945" width="14.5546875" style="123" bestFit="1" customWidth="1"/>
    <col min="7946" max="7946" width="4" style="123" bestFit="1" customWidth="1"/>
    <col min="7947" max="7947" width="4" style="123" customWidth="1"/>
    <col min="7948" max="7948" width="3" style="123" bestFit="1" customWidth="1"/>
    <col min="7949" max="7949" width="6.33203125" style="123" bestFit="1" customWidth="1"/>
    <col min="7950" max="7950" width="19.33203125" style="123" bestFit="1" customWidth="1"/>
    <col min="7951" max="7951" width="10.109375" style="123" bestFit="1" customWidth="1"/>
    <col min="7952" max="7952" width="6.5546875" style="123" bestFit="1" customWidth="1"/>
    <col min="7953" max="7953" width="7.33203125" style="123" bestFit="1" customWidth="1"/>
    <col min="7954" max="7954" width="6" style="123" bestFit="1" customWidth="1"/>
    <col min="7955" max="7955" width="13.88671875" style="123" bestFit="1" customWidth="1"/>
    <col min="7956" max="7956" width="6" style="123" bestFit="1" customWidth="1"/>
    <col min="7957" max="7957" width="11.88671875" style="123" bestFit="1" customWidth="1"/>
    <col min="7958" max="8187" width="8.88671875" style="123"/>
    <col min="8188" max="8188" width="12" style="123" bestFit="1" customWidth="1"/>
    <col min="8189" max="8189" width="17" style="123" customWidth="1"/>
    <col min="8190" max="8190" width="5.33203125" style="123" bestFit="1" customWidth="1"/>
    <col min="8191" max="8191" width="17" style="123" customWidth="1"/>
    <col min="8192" max="8192" width="9" style="123" bestFit="1" customWidth="1"/>
    <col min="8193" max="8193" width="17.5546875" style="123" customWidth="1"/>
    <col min="8194" max="8194" width="13.44140625" style="123" bestFit="1" customWidth="1"/>
    <col min="8195" max="8195" width="8.44140625" style="123" bestFit="1" customWidth="1"/>
    <col min="8196" max="8196" width="19.33203125" style="123" bestFit="1" customWidth="1"/>
    <col min="8197" max="8197" width="11.88671875" style="123" bestFit="1" customWidth="1"/>
    <col min="8198" max="8198" width="21.109375" style="123" bestFit="1" customWidth="1"/>
    <col min="8199" max="8200" width="2" style="123" bestFit="1" customWidth="1"/>
    <col min="8201" max="8201" width="14.5546875" style="123" bestFit="1" customWidth="1"/>
    <col min="8202" max="8202" width="4" style="123" bestFit="1" customWidth="1"/>
    <col min="8203" max="8203" width="4" style="123" customWidth="1"/>
    <col min="8204" max="8204" width="3" style="123" bestFit="1" customWidth="1"/>
    <col min="8205" max="8205" width="6.33203125" style="123" bestFit="1" customWidth="1"/>
    <col min="8206" max="8206" width="19.33203125" style="123" bestFit="1" customWidth="1"/>
    <col min="8207" max="8207" width="10.109375" style="123" bestFit="1" customWidth="1"/>
    <col min="8208" max="8208" width="6.5546875" style="123" bestFit="1" customWidth="1"/>
    <col min="8209" max="8209" width="7.33203125" style="123" bestFit="1" customWidth="1"/>
    <col min="8210" max="8210" width="6" style="123" bestFit="1" customWidth="1"/>
    <col min="8211" max="8211" width="13.88671875" style="123" bestFit="1" customWidth="1"/>
    <col min="8212" max="8212" width="6" style="123" bestFit="1" customWidth="1"/>
    <col min="8213" max="8213" width="11.88671875" style="123" bestFit="1" customWidth="1"/>
    <col min="8214" max="8443" width="8.88671875" style="123"/>
    <col min="8444" max="8444" width="12" style="123" bestFit="1" customWidth="1"/>
    <col min="8445" max="8445" width="17" style="123" customWidth="1"/>
    <col min="8446" max="8446" width="5.33203125" style="123" bestFit="1" customWidth="1"/>
    <col min="8447" max="8447" width="17" style="123" customWidth="1"/>
    <col min="8448" max="8448" width="9" style="123" bestFit="1" customWidth="1"/>
    <col min="8449" max="8449" width="17.5546875" style="123" customWidth="1"/>
    <col min="8450" max="8450" width="13.44140625" style="123" bestFit="1" customWidth="1"/>
    <col min="8451" max="8451" width="8.44140625" style="123" bestFit="1" customWidth="1"/>
    <col min="8452" max="8452" width="19.33203125" style="123" bestFit="1" customWidth="1"/>
    <col min="8453" max="8453" width="11.88671875" style="123" bestFit="1" customWidth="1"/>
    <col min="8454" max="8454" width="21.109375" style="123" bestFit="1" customWidth="1"/>
    <col min="8455" max="8456" width="2" style="123" bestFit="1" customWidth="1"/>
    <col min="8457" max="8457" width="14.5546875" style="123" bestFit="1" customWidth="1"/>
    <col min="8458" max="8458" width="4" style="123" bestFit="1" customWidth="1"/>
    <col min="8459" max="8459" width="4" style="123" customWidth="1"/>
    <col min="8460" max="8460" width="3" style="123" bestFit="1" customWidth="1"/>
    <col min="8461" max="8461" width="6.33203125" style="123" bestFit="1" customWidth="1"/>
    <col min="8462" max="8462" width="19.33203125" style="123" bestFit="1" customWidth="1"/>
    <col min="8463" max="8463" width="10.109375" style="123" bestFit="1" customWidth="1"/>
    <col min="8464" max="8464" width="6.5546875" style="123" bestFit="1" customWidth="1"/>
    <col min="8465" max="8465" width="7.33203125" style="123" bestFit="1" customWidth="1"/>
    <col min="8466" max="8466" width="6" style="123" bestFit="1" customWidth="1"/>
    <col min="8467" max="8467" width="13.88671875" style="123" bestFit="1" customWidth="1"/>
    <col min="8468" max="8468" width="6" style="123" bestFit="1" customWidth="1"/>
    <col min="8469" max="8469" width="11.88671875" style="123" bestFit="1" customWidth="1"/>
    <col min="8470" max="8699" width="8.88671875" style="123"/>
    <col min="8700" max="8700" width="12" style="123" bestFit="1" customWidth="1"/>
    <col min="8701" max="8701" width="17" style="123" customWidth="1"/>
    <col min="8702" max="8702" width="5.33203125" style="123" bestFit="1" customWidth="1"/>
    <col min="8703" max="8703" width="17" style="123" customWidth="1"/>
    <col min="8704" max="8704" width="9" style="123" bestFit="1" customWidth="1"/>
    <col min="8705" max="8705" width="17.5546875" style="123" customWidth="1"/>
    <col min="8706" max="8706" width="13.44140625" style="123" bestFit="1" customWidth="1"/>
    <col min="8707" max="8707" width="8.44140625" style="123" bestFit="1" customWidth="1"/>
    <col min="8708" max="8708" width="19.33203125" style="123" bestFit="1" customWidth="1"/>
    <col min="8709" max="8709" width="11.88671875" style="123" bestFit="1" customWidth="1"/>
    <col min="8710" max="8710" width="21.109375" style="123" bestFit="1" customWidth="1"/>
    <col min="8711" max="8712" width="2" style="123" bestFit="1" customWidth="1"/>
    <col min="8713" max="8713" width="14.5546875" style="123" bestFit="1" customWidth="1"/>
    <col min="8714" max="8714" width="4" style="123" bestFit="1" customWidth="1"/>
    <col min="8715" max="8715" width="4" style="123" customWidth="1"/>
    <col min="8716" max="8716" width="3" style="123" bestFit="1" customWidth="1"/>
    <col min="8717" max="8717" width="6.33203125" style="123" bestFit="1" customWidth="1"/>
    <col min="8718" max="8718" width="19.33203125" style="123" bestFit="1" customWidth="1"/>
    <col min="8719" max="8719" width="10.109375" style="123" bestFit="1" customWidth="1"/>
    <col min="8720" max="8720" width="6.5546875" style="123" bestFit="1" customWidth="1"/>
    <col min="8721" max="8721" width="7.33203125" style="123" bestFit="1" customWidth="1"/>
    <col min="8722" max="8722" width="6" style="123" bestFit="1" customWidth="1"/>
    <col min="8723" max="8723" width="13.88671875" style="123" bestFit="1" customWidth="1"/>
    <col min="8724" max="8724" width="6" style="123" bestFit="1" customWidth="1"/>
    <col min="8725" max="8725" width="11.88671875" style="123" bestFit="1" customWidth="1"/>
    <col min="8726" max="8955" width="8.88671875" style="123"/>
    <col min="8956" max="8956" width="12" style="123" bestFit="1" customWidth="1"/>
    <col min="8957" max="8957" width="17" style="123" customWidth="1"/>
    <col min="8958" max="8958" width="5.33203125" style="123" bestFit="1" customWidth="1"/>
    <col min="8959" max="8959" width="17" style="123" customWidth="1"/>
    <col min="8960" max="8960" width="9" style="123" bestFit="1" customWidth="1"/>
    <col min="8961" max="8961" width="17.5546875" style="123" customWidth="1"/>
    <col min="8962" max="8962" width="13.44140625" style="123" bestFit="1" customWidth="1"/>
    <col min="8963" max="8963" width="8.44140625" style="123" bestFit="1" customWidth="1"/>
    <col min="8964" max="8964" width="19.33203125" style="123" bestFit="1" customWidth="1"/>
    <col min="8965" max="8965" width="11.88671875" style="123" bestFit="1" customWidth="1"/>
    <col min="8966" max="8966" width="21.109375" style="123" bestFit="1" customWidth="1"/>
    <col min="8967" max="8968" width="2" style="123" bestFit="1" customWidth="1"/>
    <col min="8969" max="8969" width="14.5546875" style="123" bestFit="1" customWidth="1"/>
    <col min="8970" max="8970" width="4" style="123" bestFit="1" customWidth="1"/>
    <col min="8971" max="8971" width="4" style="123" customWidth="1"/>
    <col min="8972" max="8972" width="3" style="123" bestFit="1" customWidth="1"/>
    <col min="8973" max="8973" width="6.33203125" style="123" bestFit="1" customWidth="1"/>
    <col min="8974" max="8974" width="19.33203125" style="123" bestFit="1" customWidth="1"/>
    <col min="8975" max="8975" width="10.109375" style="123" bestFit="1" customWidth="1"/>
    <col min="8976" max="8976" width="6.5546875" style="123" bestFit="1" customWidth="1"/>
    <col min="8977" max="8977" width="7.33203125" style="123" bestFit="1" customWidth="1"/>
    <col min="8978" max="8978" width="6" style="123" bestFit="1" customWidth="1"/>
    <col min="8979" max="8979" width="13.88671875" style="123" bestFit="1" customWidth="1"/>
    <col min="8980" max="8980" width="6" style="123" bestFit="1" customWidth="1"/>
    <col min="8981" max="8981" width="11.88671875" style="123" bestFit="1" customWidth="1"/>
    <col min="8982" max="9211" width="8.88671875" style="123"/>
    <col min="9212" max="9212" width="12" style="123" bestFit="1" customWidth="1"/>
    <col min="9213" max="9213" width="17" style="123" customWidth="1"/>
    <col min="9214" max="9214" width="5.33203125" style="123" bestFit="1" customWidth="1"/>
    <col min="9215" max="9215" width="17" style="123" customWidth="1"/>
    <col min="9216" max="9216" width="9" style="123" bestFit="1" customWidth="1"/>
    <col min="9217" max="9217" width="17.5546875" style="123" customWidth="1"/>
    <col min="9218" max="9218" width="13.44140625" style="123" bestFit="1" customWidth="1"/>
    <col min="9219" max="9219" width="8.44140625" style="123" bestFit="1" customWidth="1"/>
    <col min="9220" max="9220" width="19.33203125" style="123" bestFit="1" customWidth="1"/>
    <col min="9221" max="9221" width="11.88671875" style="123" bestFit="1" customWidth="1"/>
    <col min="9222" max="9222" width="21.109375" style="123" bestFit="1" customWidth="1"/>
    <col min="9223" max="9224" width="2" style="123" bestFit="1" customWidth="1"/>
    <col min="9225" max="9225" width="14.5546875" style="123" bestFit="1" customWidth="1"/>
    <col min="9226" max="9226" width="4" style="123" bestFit="1" customWidth="1"/>
    <col min="9227" max="9227" width="4" style="123" customWidth="1"/>
    <col min="9228" max="9228" width="3" style="123" bestFit="1" customWidth="1"/>
    <col min="9229" max="9229" width="6.33203125" style="123" bestFit="1" customWidth="1"/>
    <col min="9230" max="9230" width="19.33203125" style="123" bestFit="1" customWidth="1"/>
    <col min="9231" max="9231" width="10.109375" style="123" bestFit="1" customWidth="1"/>
    <col min="9232" max="9232" width="6.5546875" style="123" bestFit="1" customWidth="1"/>
    <col min="9233" max="9233" width="7.33203125" style="123" bestFit="1" customWidth="1"/>
    <col min="9234" max="9234" width="6" style="123" bestFit="1" customWidth="1"/>
    <col min="9235" max="9235" width="13.88671875" style="123" bestFit="1" customWidth="1"/>
    <col min="9236" max="9236" width="6" style="123" bestFit="1" customWidth="1"/>
    <col min="9237" max="9237" width="11.88671875" style="123" bestFit="1" customWidth="1"/>
    <col min="9238" max="9467" width="8.88671875" style="123"/>
    <col min="9468" max="9468" width="12" style="123" bestFit="1" customWidth="1"/>
    <col min="9469" max="9469" width="17" style="123" customWidth="1"/>
    <col min="9470" max="9470" width="5.33203125" style="123" bestFit="1" customWidth="1"/>
    <col min="9471" max="9471" width="17" style="123" customWidth="1"/>
    <col min="9472" max="9472" width="9" style="123" bestFit="1" customWidth="1"/>
    <col min="9473" max="9473" width="17.5546875" style="123" customWidth="1"/>
    <col min="9474" max="9474" width="13.44140625" style="123" bestFit="1" customWidth="1"/>
    <col min="9475" max="9475" width="8.44140625" style="123" bestFit="1" customWidth="1"/>
    <col min="9476" max="9476" width="19.33203125" style="123" bestFit="1" customWidth="1"/>
    <col min="9477" max="9477" width="11.88671875" style="123" bestFit="1" customWidth="1"/>
    <col min="9478" max="9478" width="21.109375" style="123" bestFit="1" customWidth="1"/>
    <col min="9479" max="9480" width="2" style="123" bestFit="1" customWidth="1"/>
    <col min="9481" max="9481" width="14.5546875" style="123" bestFit="1" customWidth="1"/>
    <col min="9482" max="9482" width="4" style="123" bestFit="1" customWidth="1"/>
    <col min="9483" max="9483" width="4" style="123" customWidth="1"/>
    <col min="9484" max="9484" width="3" style="123" bestFit="1" customWidth="1"/>
    <col min="9485" max="9485" width="6.33203125" style="123" bestFit="1" customWidth="1"/>
    <col min="9486" max="9486" width="19.33203125" style="123" bestFit="1" customWidth="1"/>
    <col min="9487" max="9487" width="10.109375" style="123" bestFit="1" customWidth="1"/>
    <col min="9488" max="9488" width="6.5546875" style="123" bestFit="1" customWidth="1"/>
    <col min="9489" max="9489" width="7.33203125" style="123" bestFit="1" customWidth="1"/>
    <col min="9490" max="9490" width="6" style="123" bestFit="1" customWidth="1"/>
    <col min="9491" max="9491" width="13.88671875" style="123" bestFit="1" customWidth="1"/>
    <col min="9492" max="9492" width="6" style="123" bestFit="1" customWidth="1"/>
    <col min="9493" max="9493" width="11.88671875" style="123" bestFit="1" customWidth="1"/>
    <col min="9494" max="9723" width="8.88671875" style="123"/>
    <col min="9724" max="9724" width="12" style="123" bestFit="1" customWidth="1"/>
    <col min="9725" max="9725" width="17" style="123" customWidth="1"/>
    <col min="9726" max="9726" width="5.33203125" style="123" bestFit="1" customWidth="1"/>
    <col min="9727" max="9727" width="17" style="123" customWidth="1"/>
    <col min="9728" max="9728" width="9" style="123" bestFit="1" customWidth="1"/>
    <col min="9729" max="9729" width="17.5546875" style="123" customWidth="1"/>
    <col min="9730" max="9730" width="13.44140625" style="123" bestFit="1" customWidth="1"/>
    <col min="9731" max="9731" width="8.44140625" style="123" bestFit="1" customWidth="1"/>
    <col min="9732" max="9732" width="19.33203125" style="123" bestFit="1" customWidth="1"/>
    <col min="9733" max="9733" width="11.88671875" style="123" bestFit="1" customWidth="1"/>
    <col min="9734" max="9734" width="21.109375" style="123" bestFit="1" customWidth="1"/>
    <col min="9735" max="9736" width="2" style="123" bestFit="1" customWidth="1"/>
    <col min="9737" max="9737" width="14.5546875" style="123" bestFit="1" customWidth="1"/>
    <col min="9738" max="9738" width="4" style="123" bestFit="1" customWidth="1"/>
    <col min="9739" max="9739" width="4" style="123" customWidth="1"/>
    <col min="9740" max="9740" width="3" style="123" bestFit="1" customWidth="1"/>
    <col min="9741" max="9741" width="6.33203125" style="123" bestFit="1" customWidth="1"/>
    <col min="9742" max="9742" width="19.33203125" style="123" bestFit="1" customWidth="1"/>
    <col min="9743" max="9743" width="10.109375" style="123" bestFit="1" customWidth="1"/>
    <col min="9744" max="9744" width="6.5546875" style="123" bestFit="1" customWidth="1"/>
    <col min="9745" max="9745" width="7.33203125" style="123" bestFit="1" customWidth="1"/>
    <col min="9746" max="9746" width="6" style="123" bestFit="1" customWidth="1"/>
    <col min="9747" max="9747" width="13.88671875" style="123" bestFit="1" customWidth="1"/>
    <col min="9748" max="9748" width="6" style="123" bestFit="1" customWidth="1"/>
    <col min="9749" max="9749" width="11.88671875" style="123" bestFit="1" customWidth="1"/>
    <col min="9750" max="9979" width="8.88671875" style="123"/>
    <col min="9980" max="9980" width="12" style="123" bestFit="1" customWidth="1"/>
    <col min="9981" max="9981" width="17" style="123" customWidth="1"/>
    <col min="9982" max="9982" width="5.33203125" style="123" bestFit="1" customWidth="1"/>
    <col min="9983" max="9983" width="17" style="123" customWidth="1"/>
    <col min="9984" max="9984" width="9" style="123" bestFit="1" customWidth="1"/>
    <col min="9985" max="9985" width="17.5546875" style="123" customWidth="1"/>
    <col min="9986" max="9986" width="13.44140625" style="123" bestFit="1" customWidth="1"/>
    <col min="9987" max="9987" width="8.44140625" style="123" bestFit="1" customWidth="1"/>
    <col min="9988" max="9988" width="19.33203125" style="123" bestFit="1" customWidth="1"/>
    <col min="9989" max="9989" width="11.88671875" style="123" bestFit="1" customWidth="1"/>
    <col min="9990" max="9990" width="21.109375" style="123" bestFit="1" customWidth="1"/>
    <col min="9991" max="9992" width="2" style="123" bestFit="1" customWidth="1"/>
    <col min="9993" max="9993" width="14.5546875" style="123" bestFit="1" customWidth="1"/>
    <col min="9994" max="9994" width="4" style="123" bestFit="1" customWidth="1"/>
    <col min="9995" max="9995" width="4" style="123" customWidth="1"/>
    <col min="9996" max="9996" width="3" style="123" bestFit="1" customWidth="1"/>
    <col min="9997" max="9997" width="6.33203125" style="123" bestFit="1" customWidth="1"/>
    <col min="9998" max="9998" width="19.33203125" style="123" bestFit="1" customWidth="1"/>
    <col min="9999" max="9999" width="10.109375" style="123" bestFit="1" customWidth="1"/>
    <col min="10000" max="10000" width="6.5546875" style="123" bestFit="1" customWidth="1"/>
    <col min="10001" max="10001" width="7.33203125" style="123" bestFit="1" customWidth="1"/>
    <col min="10002" max="10002" width="6" style="123" bestFit="1" customWidth="1"/>
    <col min="10003" max="10003" width="13.88671875" style="123" bestFit="1" customWidth="1"/>
    <col min="10004" max="10004" width="6" style="123" bestFit="1" customWidth="1"/>
    <col min="10005" max="10005" width="11.88671875" style="123" bestFit="1" customWidth="1"/>
    <col min="10006" max="10235" width="8.88671875" style="123"/>
    <col min="10236" max="10236" width="12" style="123" bestFit="1" customWidth="1"/>
    <col min="10237" max="10237" width="17" style="123" customWidth="1"/>
    <col min="10238" max="10238" width="5.33203125" style="123" bestFit="1" customWidth="1"/>
    <col min="10239" max="10239" width="17" style="123" customWidth="1"/>
    <col min="10240" max="10240" width="9" style="123" bestFit="1" customWidth="1"/>
    <col min="10241" max="10241" width="17.5546875" style="123" customWidth="1"/>
    <col min="10242" max="10242" width="13.44140625" style="123" bestFit="1" customWidth="1"/>
    <col min="10243" max="10243" width="8.44140625" style="123" bestFit="1" customWidth="1"/>
    <col min="10244" max="10244" width="19.33203125" style="123" bestFit="1" customWidth="1"/>
    <col min="10245" max="10245" width="11.88671875" style="123" bestFit="1" customWidth="1"/>
    <col min="10246" max="10246" width="21.109375" style="123" bestFit="1" customWidth="1"/>
    <col min="10247" max="10248" width="2" style="123" bestFit="1" customWidth="1"/>
    <col min="10249" max="10249" width="14.5546875" style="123" bestFit="1" customWidth="1"/>
    <col min="10250" max="10250" width="4" style="123" bestFit="1" customWidth="1"/>
    <col min="10251" max="10251" width="4" style="123" customWidth="1"/>
    <col min="10252" max="10252" width="3" style="123" bestFit="1" customWidth="1"/>
    <col min="10253" max="10253" width="6.33203125" style="123" bestFit="1" customWidth="1"/>
    <col min="10254" max="10254" width="19.33203125" style="123" bestFit="1" customWidth="1"/>
    <col min="10255" max="10255" width="10.109375" style="123" bestFit="1" customWidth="1"/>
    <col min="10256" max="10256" width="6.5546875" style="123" bestFit="1" customWidth="1"/>
    <col min="10257" max="10257" width="7.33203125" style="123" bestFit="1" customWidth="1"/>
    <col min="10258" max="10258" width="6" style="123" bestFit="1" customWidth="1"/>
    <col min="10259" max="10259" width="13.88671875" style="123" bestFit="1" customWidth="1"/>
    <col min="10260" max="10260" width="6" style="123" bestFit="1" customWidth="1"/>
    <col min="10261" max="10261" width="11.88671875" style="123" bestFit="1" customWidth="1"/>
    <col min="10262" max="10491" width="8.88671875" style="123"/>
    <col min="10492" max="10492" width="12" style="123" bestFit="1" customWidth="1"/>
    <col min="10493" max="10493" width="17" style="123" customWidth="1"/>
    <col min="10494" max="10494" width="5.33203125" style="123" bestFit="1" customWidth="1"/>
    <col min="10495" max="10495" width="17" style="123" customWidth="1"/>
    <col min="10496" max="10496" width="9" style="123" bestFit="1" customWidth="1"/>
    <col min="10497" max="10497" width="17.5546875" style="123" customWidth="1"/>
    <col min="10498" max="10498" width="13.44140625" style="123" bestFit="1" customWidth="1"/>
    <col min="10499" max="10499" width="8.44140625" style="123" bestFit="1" customWidth="1"/>
    <col min="10500" max="10500" width="19.33203125" style="123" bestFit="1" customWidth="1"/>
    <col min="10501" max="10501" width="11.88671875" style="123" bestFit="1" customWidth="1"/>
    <col min="10502" max="10502" width="21.109375" style="123" bestFit="1" customWidth="1"/>
    <col min="10503" max="10504" width="2" style="123" bestFit="1" customWidth="1"/>
    <col min="10505" max="10505" width="14.5546875" style="123" bestFit="1" customWidth="1"/>
    <col min="10506" max="10506" width="4" style="123" bestFit="1" customWidth="1"/>
    <col min="10507" max="10507" width="4" style="123" customWidth="1"/>
    <col min="10508" max="10508" width="3" style="123" bestFit="1" customWidth="1"/>
    <col min="10509" max="10509" width="6.33203125" style="123" bestFit="1" customWidth="1"/>
    <col min="10510" max="10510" width="19.33203125" style="123" bestFit="1" customWidth="1"/>
    <col min="10511" max="10511" width="10.109375" style="123" bestFit="1" customWidth="1"/>
    <col min="10512" max="10512" width="6.5546875" style="123" bestFit="1" customWidth="1"/>
    <col min="10513" max="10513" width="7.33203125" style="123" bestFit="1" customWidth="1"/>
    <col min="10514" max="10514" width="6" style="123" bestFit="1" customWidth="1"/>
    <col min="10515" max="10515" width="13.88671875" style="123" bestFit="1" customWidth="1"/>
    <col min="10516" max="10516" width="6" style="123" bestFit="1" customWidth="1"/>
    <col min="10517" max="10517" width="11.88671875" style="123" bestFit="1" customWidth="1"/>
    <col min="10518" max="10747" width="8.88671875" style="123"/>
    <col min="10748" max="10748" width="12" style="123" bestFit="1" customWidth="1"/>
    <col min="10749" max="10749" width="17" style="123" customWidth="1"/>
    <col min="10750" max="10750" width="5.33203125" style="123" bestFit="1" customWidth="1"/>
    <col min="10751" max="10751" width="17" style="123" customWidth="1"/>
    <col min="10752" max="10752" width="9" style="123" bestFit="1" customWidth="1"/>
    <col min="10753" max="10753" width="17.5546875" style="123" customWidth="1"/>
    <col min="10754" max="10754" width="13.44140625" style="123" bestFit="1" customWidth="1"/>
    <col min="10755" max="10755" width="8.44140625" style="123" bestFit="1" customWidth="1"/>
    <col min="10756" max="10756" width="19.33203125" style="123" bestFit="1" customWidth="1"/>
    <col min="10757" max="10757" width="11.88671875" style="123" bestFit="1" customWidth="1"/>
    <col min="10758" max="10758" width="21.109375" style="123" bestFit="1" customWidth="1"/>
    <col min="10759" max="10760" width="2" style="123" bestFit="1" customWidth="1"/>
    <col min="10761" max="10761" width="14.5546875" style="123" bestFit="1" customWidth="1"/>
    <col min="10762" max="10762" width="4" style="123" bestFit="1" customWidth="1"/>
    <col min="10763" max="10763" width="4" style="123" customWidth="1"/>
    <col min="10764" max="10764" width="3" style="123" bestFit="1" customWidth="1"/>
    <col min="10765" max="10765" width="6.33203125" style="123" bestFit="1" customWidth="1"/>
    <col min="10766" max="10766" width="19.33203125" style="123" bestFit="1" customWidth="1"/>
    <col min="10767" max="10767" width="10.109375" style="123" bestFit="1" customWidth="1"/>
    <col min="10768" max="10768" width="6.5546875" style="123" bestFit="1" customWidth="1"/>
    <col min="10769" max="10769" width="7.33203125" style="123" bestFit="1" customWidth="1"/>
    <col min="10770" max="10770" width="6" style="123" bestFit="1" customWidth="1"/>
    <col min="10771" max="10771" width="13.88671875" style="123" bestFit="1" customWidth="1"/>
    <col min="10772" max="10772" width="6" style="123" bestFit="1" customWidth="1"/>
    <col min="10773" max="10773" width="11.88671875" style="123" bestFit="1" customWidth="1"/>
    <col min="10774" max="11003" width="8.88671875" style="123"/>
    <col min="11004" max="11004" width="12" style="123" bestFit="1" customWidth="1"/>
    <col min="11005" max="11005" width="17" style="123" customWidth="1"/>
    <col min="11006" max="11006" width="5.33203125" style="123" bestFit="1" customWidth="1"/>
    <col min="11007" max="11007" width="17" style="123" customWidth="1"/>
    <col min="11008" max="11008" width="9" style="123" bestFit="1" customWidth="1"/>
    <col min="11009" max="11009" width="17.5546875" style="123" customWidth="1"/>
    <col min="11010" max="11010" width="13.44140625" style="123" bestFit="1" customWidth="1"/>
    <col min="11011" max="11011" width="8.44140625" style="123" bestFit="1" customWidth="1"/>
    <col min="11012" max="11012" width="19.33203125" style="123" bestFit="1" customWidth="1"/>
    <col min="11013" max="11013" width="11.88671875" style="123" bestFit="1" customWidth="1"/>
    <col min="11014" max="11014" width="21.109375" style="123" bestFit="1" customWidth="1"/>
    <col min="11015" max="11016" width="2" style="123" bestFit="1" customWidth="1"/>
    <col min="11017" max="11017" width="14.5546875" style="123" bestFit="1" customWidth="1"/>
    <col min="11018" max="11018" width="4" style="123" bestFit="1" customWidth="1"/>
    <col min="11019" max="11019" width="4" style="123" customWidth="1"/>
    <col min="11020" max="11020" width="3" style="123" bestFit="1" customWidth="1"/>
    <col min="11021" max="11021" width="6.33203125" style="123" bestFit="1" customWidth="1"/>
    <col min="11022" max="11022" width="19.33203125" style="123" bestFit="1" customWidth="1"/>
    <col min="11023" max="11023" width="10.109375" style="123" bestFit="1" customWidth="1"/>
    <col min="11024" max="11024" width="6.5546875" style="123" bestFit="1" customWidth="1"/>
    <col min="11025" max="11025" width="7.33203125" style="123" bestFit="1" customWidth="1"/>
    <col min="11026" max="11026" width="6" style="123" bestFit="1" customWidth="1"/>
    <col min="11027" max="11027" width="13.88671875" style="123" bestFit="1" customWidth="1"/>
    <col min="11028" max="11028" width="6" style="123" bestFit="1" customWidth="1"/>
    <col min="11029" max="11029" width="11.88671875" style="123" bestFit="1" customWidth="1"/>
    <col min="11030" max="11259" width="8.88671875" style="123"/>
    <col min="11260" max="11260" width="12" style="123" bestFit="1" customWidth="1"/>
    <col min="11261" max="11261" width="17" style="123" customWidth="1"/>
    <col min="11262" max="11262" width="5.33203125" style="123" bestFit="1" customWidth="1"/>
    <col min="11263" max="11263" width="17" style="123" customWidth="1"/>
    <col min="11264" max="11264" width="9" style="123" bestFit="1" customWidth="1"/>
    <col min="11265" max="11265" width="17.5546875" style="123" customWidth="1"/>
    <col min="11266" max="11266" width="13.44140625" style="123" bestFit="1" customWidth="1"/>
    <col min="11267" max="11267" width="8.44140625" style="123" bestFit="1" customWidth="1"/>
    <col min="11268" max="11268" width="19.33203125" style="123" bestFit="1" customWidth="1"/>
    <col min="11269" max="11269" width="11.88671875" style="123" bestFit="1" customWidth="1"/>
    <col min="11270" max="11270" width="21.109375" style="123" bestFit="1" customWidth="1"/>
    <col min="11271" max="11272" width="2" style="123" bestFit="1" customWidth="1"/>
    <col min="11273" max="11273" width="14.5546875" style="123" bestFit="1" customWidth="1"/>
    <col min="11274" max="11274" width="4" style="123" bestFit="1" customWidth="1"/>
    <col min="11275" max="11275" width="4" style="123" customWidth="1"/>
    <col min="11276" max="11276" width="3" style="123" bestFit="1" customWidth="1"/>
    <col min="11277" max="11277" width="6.33203125" style="123" bestFit="1" customWidth="1"/>
    <col min="11278" max="11278" width="19.33203125" style="123" bestFit="1" customWidth="1"/>
    <col min="11279" max="11279" width="10.109375" style="123" bestFit="1" customWidth="1"/>
    <col min="11280" max="11280" width="6.5546875" style="123" bestFit="1" customWidth="1"/>
    <col min="11281" max="11281" width="7.33203125" style="123" bestFit="1" customWidth="1"/>
    <col min="11282" max="11282" width="6" style="123" bestFit="1" customWidth="1"/>
    <col min="11283" max="11283" width="13.88671875" style="123" bestFit="1" customWidth="1"/>
    <col min="11284" max="11284" width="6" style="123" bestFit="1" customWidth="1"/>
    <col min="11285" max="11285" width="11.88671875" style="123" bestFit="1" customWidth="1"/>
    <col min="11286" max="11515" width="8.88671875" style="123"/>
    <col min="11516" max="11516" width="12" style="123" bestFit="1" customWidth="1"/>
    <col min="11517" max="11517" width="17" style="123" customWidth="1"/>
    <col min="11518" max="11518" width="5.33203125" style="123" bestFit="1" customWidth="1"/>
    <col min="11519" max="11519" width="17" style="123" customWidth="1"/>
    <col min="11520" max="11520" width="9" style="123" bestFit="1" customWidth="1"/>
    <col min="11521" max="11521" width="17.5546875" style="123" customWidth="1"/>
    <col min="11522" max="11522" width="13.44140625" style="123" bestFit="1" customWidth="1"/>
    <col min="11523" max="11523" width="8.44140625" style="123" bestFit="1" customWidth="1"/>
    <col min="11524" max="11524" width="19.33203125" style="123" bestFit="1" customWidth="1"/>
    <col min="11525" max="11525" width="11.88671875" style="123" bestFit="1" customWidth="1"/>
    <col min="11526" max="11526" width="21.109375" style="123" bestFit="1" customWidth="1"/>
    <col min="11527" max="11528" width="2" style="123" bestFit="1" customWidth="1"/>
    <col min="11529" max="11529" width="14.5546875" style="123" bestFit="1" customWidth="1"/>
    <col min="11530" max="11530" width="4" style="123" bestFit="1" customWidth="1"/>
    <col min="11531" max="11531" width="4" style="123" customWidth="1"/>
    <col min="11532" max="11532" width="3" style="123" bestFit="1" customWidth="1"/>
    <col min="11533" max="11533" width="6.33203125" style="123" bestFit="1" customWidth="1"/>
    <col min="11534" max="11534" width="19.33203125" style="123" bestFit="1" customWidth="1"/>
    <col min="11535" max="11535" width="10.109375" style="123" bestFit="1" customWidth="1"/>
    <col min="11536" max="11536" width="6.5546875" style="123" bestFit="1" customWidth="1"/>
    <col min="11537" max="11537" width="7.33203125" style="123" bestFit="1" customWidth="1"/>
    <col min="11538" max="11538" width="6" style="123" bestFit="1" customWidth="1"/>
    <col min="11539" max="11539" width="13.88671875" style="123" bestFit="1" customWidth="1"/>
    <col min="11540" max="11540" width="6" style="123" bestFit="1" customWidth="1"/>
    <col min="11541" max="11541" width="11.88671875" style="123" bestFit="1" customWidth="1"/>
    <col min="11542" max="11771" width="8.88671875" style="123"/>
    <col min="11772" max="11772" width="12" style="123" bestFit="1" customWidth="1"/>
    <col min="11773" max="11773" width="17" style="123" customWidth="1"/>
    <col min="11774" max="11774" width="5.33203125" style="123" bestFit="1" customWidth="1"/>
    <col min="11775" max="11775" width="17" style="123" customWidth="1"/>
    <col min="11776" max="11776" width="9" style="123" bestFit="1" customWidth="1"/>
    <col min="11777" max="11777" width="17.5546875" style="123" customWidth="1"/>
    <col min="11778" max="11778" width="13.44140625" style="123" bestFit="1" customWidth="1"/>
    <col min="11779" max="11779" width="8.44140625" style="123" bestFit="1" customWidth="1"/>
    <col min="11780" max="11780" width="19.33203125" style="123" bestFit="1" customWidth="1"/>
    <col min="11781" max="11781" width="11.88671875" style="123" bestFit="1" customWidth="1"/>
    <col min="11782" max="11782" width="21.109375" style="123" bestFit="1" customWidth="1"/>
    <col min="11783" max="11784" width="2" style="123" bestFit="1" customWidth="1"/>
    <col min="11785" max="11785" width="14.5546875" style="123" bestFit="1" customWidth="1"/>
    <col min="11786" max="11786" width="4" style="123" bestFit="1" customWidth="1"/>
    <col min="11787" max="11787" width="4" style="123" customWidth="1"/>
    <col min="11788" max="11788" width="3" style="123" bestFit="1" customWidth="1"/>
    <col min="11789" max="11789" width="6.33203125" style="123" bestFit="1" customWidth="1"/>
    <col min="11790" max="11790" width="19.33203125" style="123" bestFit="1" customWidth="1"/>
    <col min="11791" max="11791" width="10.109375" style="123" bestFit="1" customWidth="1"/>
    <col min="11792" max="11792" width="6.5546875" style="123" bestFit="1" customWidth="1"/>
    <col min="11793" max="11793" width="7.33203125" style="123" bestFit="1" customWidth="1"/>
    <col min="11794" max="11794" width="6" style="123" bestFit="1" customWidth="1"/>
    <col min="11795" max="11795" width="13.88671875" style="123" bestFit="1" customWidth="1"/>
    <col min="11796" max="11796" width="6" style="123" bestFit="1" customWidth="1"/>
    <col min="11797" max="11797" width="11.88671875" style="123" bestFit="1" customWidth="1"/>
    <col min="11798" max="12027" width="8.88671875" style="123"/>
    <col min="12028" max="12028" width="12" style="123" bestFit="1" customWidth="1"/>
    <col min="12029" max="12029" width="17" style="123" customWidth="1"/>
    <col min="12030" max="12030" width="5.33203125" style="123" bestFit="1" customWidth="1"/>
    <col min="12031" max="12031" width="17" style="123" customWidth="1"/>
    <col min="12032" max="12032" width="9" style="123" bestFit="1" customWidth="1"/>
    <col min="12033" max="12033" width="17.5546875" style="123" customWidth="1"/>
    <col min="12034" max="12034" width="13.44140625" style="123" bestFit="1" customWidth="1"/>
    <col min="12035" max="12035" width="8.44140625" style="123" bestFit="1" customWidth="1"/>
    <col min="12036" max="12036" width="19.33203125" style="123" bestFit="1" customWidth="1"/>
    <col min="12037" max="12037" width="11.88671875" style="123" bestFit="1" customWidth="1"/>
    <col min="12038" max="12038" width="21.109375" style="123" bestFit="1" customWidth="1"/>
    <col min="12039" max="12040" width="2" style="123" bestFit="1" customWidth="1"/>
    <col min="12041" max="12041" width="14.5546875" style="123" bestFit="1" customWidth="1"/>
    <col min="12042" max="12042" width="4" style="123" bestFit="1" customWidth="1"/>
    <col min="12043" max="12043" width="4" style="123" customWidth="1"/>
    <col min="12044" max="12044" width="3" style="123" bestFit="1" customWidth="1"/>
    <col min="12045" max="12045" width="6.33203125" style="123" bestFit="1" customWidth="1"/>
    <col min="12046" max="12046" width="19.33203125" style="123" bestFit="1" customWidth="1"/>
    <col min="12047" max="12047" width="10.109375" style="123" bestFit="1" customWidth="1"/>
    <col min="12048" max="12048" width="6.5546875" style="123" bestFit="1" customWidth="1"/>
    <col min="12049" max="12049" width="7.33203125" style="123" bestFit="1" customWidth="1"/>
    <col min="12050" max="12050" width="6" style="123" bestFit="1" customWidth="1"/>
    <col min="12051" max="12051" width="13.88671875" style="123" bestFit="1" customWidth="1"/>
    <col min="12052" max="12052" width="6" style="123" bestFit="1" customWidth="1"/>
    <col min="12053" max="12053" width="11.88671875" style="123" bestFit="1" customWidth="1"/>
    <col min="12054" max="12283" width="8.88671875" style="123"/>
    <col min="12284" max="12284" width="12" style="123" bestFit="1" customWidth="1"/>
    <col min="12285" max="12285" width="17" style="123" customWidth="1"/>
    <col min="12286" max="12286" width="5.33203125" style="123" bestFit="1" customWidth="1"/>
    <col min="12287" max="12287" width="17" style="123" customWidth="1"/>
    <col min="12288" max="12288" width="9" style="123" bestFit="1" customWidth="1"/>
    <col min="12289" max="12289" width="17.5546875" style="123" customWidth="1"/>
    <col min="12290" max="12290" width="13.44140625" style="123" bestFit="1" customWidth="1"/>
    <col min="12291" max="12291" width="8.44140625" style="123" bestFit="1" customWidth="1"/>
    <col min="12292" max="12292" width="19.33203125" style="123" bestFit="1" customWidth="1"/>
    <col min="12293" max="12293" width="11.88671875" style="123" bestFit="1" customWidth="1"/>
    <col min="12294" max="12294" width="21.109375" style="123" bestFit="1" customWidth="1"/>
    <col min="12295" max="12296" width="2" style="123" bestFit="1" customWidth="1"/>
    <col min="12297" max="12297" width="14.5546875" style="123" bestFit="1" customWidth="1"/>
    <col min="12298" max="12298" width="4" style="123" bestFit="1" customWidth="1"/>
    <col min="12299" max="12299" width="4" style="123" customWidth="1"/>
    <col min="12300" max="12300" width="3" style="123" bestFit="1" customWidth="1"/>
    <col min="12301" max="12301" width="6.33203125" style="123" bestFit="1" customWidth="1"/>
    <col min="12302" max="12302" width="19.33203125" style="123" bestFit="1" customWidth="1"/>
    <col min="12303" max="12303" width="10.109375" style="123" bestFit="1" customWidth="1"/>
    <col min="12304" max="12304" width="6.5546875" style="123" bestFit="1" customWidth="1"/>
    <col min="12305" max="12305" width="7.33203125" style="123" bestFit="1" customWidth="1"/>
    <col min="12306" max="12306" width="6" style="123" bestFit="1" customWidth="1"/>
    <col min="12307" max="12307" width="13.88671875" style="123" bestFit="1" customWidth="1"/>
    <col min="12308" max="12308" width="6" style="123" bestFit="1" customWidth="1"/>
    <col min="12309" max="12309" width="11.88671875" style="123" bestFit="1" customWidth="1"/>
    <col min="12310" max="12539" width="8.88671875" style="123"/>
    <col min="12540" max="12540" width="12" style="123" bestFit="1" customWidth="1"/>
    <col min="12541" max="12541" width="17" style="123" customWidth="1"/>
    <col min="12542" max="12542" width="5.33203125" style="123" bestFit="1" customWidth="1"/>
    <col min="12543" max="12543" width="17" style="123" customWidth="1"/>
    <col min="12544" max="12544" width="9" style="123" bestFit="1" customWidth="1"/>
    <col min="12545" max="12545" width="17.5546875" style="123" customWidth="1"/>
    <col min="12546" max="12546" width="13.44140625" style="123" bestFit="1" customWidth="1"/>
    <col min="12547" max="12547" width="8.44140625" style="123" bestFit="1" customWidth="1"/>
    <col min="12548" max="12548" width="19.33203125" style="123" bestFit="1" customWidth="1"/>
    <col min="12549" max="12549" width="11.88671875" style="123" bestFit="1" customWidth="1"/>
    <col min="12550" max="12550" width="21.109375" style="123" bestFit="1" customWidth="1"/>
    <col min="12551" max="12552" width="2" style="123" bestFit="1" customWidth="1"/>
    <col min="12553" max="12553" width="14.5546875" style="123" bestFit="1" customWidth="1"/>
    <col min="12554" max="12554" width="4" style="123" bestFit="1" customWidth="1"/>
    <col min="12555" max="12555" width="4" style="123" customWidth="1"/>
    <col min="12556" max="12556" width="3" style="123" bestFit="1" customWidth="1"/>
    <col min="12557" max="12557" width="6.33203125" style="123" bestFit="1" customWidth="1"/>
    <col min="12558" max="12558" width="19.33203125" style="123" bestFit="1" customWidth="1"/>
    <col min="12559" max="12559" width="10.109375" style="123" bestFit="1" customWidth="1"/>
    <col min="12560" max="12560" width="6.5546875" style="123" bestFit="1" customWidth="1"/>
    <col min="12561" max="12561" width="7.33203125" style="123" bestFit="1" customWidth="1"/>
    <col min="12562" max="12562" width="6" style="123" bestFit="1" customWidth="1"/>
    <col min="12563" max="12563" width="13.88671875" style="123" bestFit="1" customWidth="1"/>
    <col min="12564" max="12564" width="6" style="123" bestFit="1" customWidth="1"/>
    <col min="12565" max="12565" width="11.88671875" style="123" bestFit="1" customWidth="1"/>
    <col min="12566" max="12795" width="8.88671875" style="123"/>
    <col min="12796" max="12796" width="12" style="123" bestFit="1" customWidth="1"/>
    <col min="12797" max="12797" width="17" style="123" customWidth="1"/>
    <col min="12798" max="12798" width="5.33203125" style="123" bestFit="1" customWidth="1"/>
    <col min="12799" max="12799" width="17" style="123" customWidth="1"/>
    <col min="12800" max="12800" width="9" style="123" bestFit="1" customWidth="1"/>
    <col min="12801" max="12801" width="17.5546875" style="123" customWidth="1"/>
    <col min="12802" max="12802" width="13.44140625" style="123" bestFit="1" customWidth="1"/>
    <col min="12803" max="12803" width="8.44140625" style="123" bestFit="1" customWidth="1"/>
    <col min="12804" max="12804" width="19.33203125" style="123" bestFit="1" customWidth="1"/>
    <col min="12805" max="12805" width="11.88671875" style="123" bestFit="1" customWidth="1"/>
    <col min="12806" max="12806" width="21.109375" style="123" bestFit="1" customWidth="1"/>
    <col min="12807" max="12808" width="2" style="123" bestFit="1" customWidth="1"/>
    <col min="12809" max="12809" width="14.5546875" style="123" bestFit="1" customWidth="1"/>
    <col min="12810" max="12810" width="4" style="123" bestFit="1" customWidth="1"/>
    <col min="12811" max="12811" width="4" style="123" customWidth="1"/>
    <col min="12812" max="12812" width="3" style="123" bestFit="1" customWidth="1"/>
    <col min="12813" max="12813" width="6.33203125" style="123" bestFit="1" customWidth="1"/>
    <col min="12814" max="12814" width="19.33203125" style="123" bestFit="1" customWidth="1"/>
    <col min="12815" max="12815" width="10.109375" style="123" bestFit="1" customWidth="1"/>
    <col min="12816" max="12816" width="6.5546875" style="123" bestFit="1" customWidth="1"/>
    <col min="12817" max="12817" width="7.33203125" style="123" bestFit="1" customWidth="1"/>
    <col min="12818" max="12818" width="6" style="123" bestFit="1" customWidth="1"/>
    <col min="12819" max="12819" width="13.88671875" style="123" bestFit="1" customWidth="1"/>
    <col min="12820" max="12820" width="6" style="123" bestFit="1" customWidth="1"/>
    <col min="12821" max="12821" width="11.88671875" style="123" bestFit="1" customWidth="1"/>
    <col min="12822" max="13051" width="8.88671875" style="123"/>
    <col min="13052" max="13052" width="12" style="123" bestFit="1" customWidth="1"/>
    <col min="13053" max="13053" width="17" style="123" customWidth="1"/>
    <col min="13054" max="13054" width="5.33203125" style="123" bestFit="1" customWidth="1"/>
    <col min="13055" max="13055" width="17" style="123" customWidth="1"/>
    <col min="13056" max="13056" width="9" style="123" bestFit="1" customWidth="1"/>
    <col min="13057" max="13057" width="17.5546875" style="123" customWidth="1"/>
    <col min="13058" max="13058" width="13.44140625" style="123" bestFit="1" customWidth="1"/>
    <col min="13059" max="13059" width="8.44140625" style="123" bestFit="1" customWidth="1"/>
    <col min="13060" max="13060" width="19.33203125" style="123" bestFit="1" customWidth="1"/>
    <col min="13061" max="13061" width="11.88671875" style="123" bestFit="1" customWidth="1"/>
    <col min="13062" max="13062" width="21.109375" style="123" bestFit="1" customWidth="1"/>
    <col min="13063" max="13064" width="2" style="123" bestFit="1" customWidth="1"/>
    <col min="13065" max="13065" width="14.5546875" style="123" bestFit="1" customWidth="1"/>
    <col min="13066" max="13066" width="4" style="123" bestFit="1" customWidth="1"/>
    <col min="13067" max="13067" width="4" style="123" customWidth="1"/>
    <col min="13068" max="13068" width="3" style="123" bestFit="1" customWidth="1"/>
    <col min="13069" max="13069" width="6.33203125" style="123" bestFit="1" customWidth="1"/>
    <col min="13070" max="13070" width="19.33203125" style="123" bestFit="1" customWidth="1"/>
    <col min="13071" max="13071" width="10.109375" style="123" bestFit="1" customWidth="1"/>
    <col min="13072" max="13072" width="6.5546875" style="123" bestFit="1" customWidth="1"/>
    <col min="13073" max="13073" width="7.33203125" style="123" bestFit="1" customWidth="1"/>
    <col min="13074" max="13074" width="6" style="123" bestFit="1" customWidth="1"/>
    <col min="13075" max="13075" width="13.88671875" style="123" bestFit="1" customWidth="1"/>
    <col min="13076" max="13076" width="6" style="123" bestFit="1" customWidth="1"/>
    <col min="13077" max="13077" width="11.88671875" style="123" bestFit="1" customWidth="1"/>
    <col min="13078" max="13307" width="8.88671875" style="123"/>
    <col min="13308" max="13308" width="12" style="123" bestFit="1" customWidth="1"/>
    <col min="13309" max="13309" width="17" style="123" customWidth="1"/>
    <col min="13310" max="13310" width="5.33203125" style="123" bestFit="1" customWidth="1"/>
    <col min="13311" max="13311" width="17" style="123" customWidth="1"/>
    <col min="13312" max="13312" width="9" style="123" bestFit="1" customWidth="1"/>
    <col min="13313" max="13313" width="17.5546875" style="123" customWidth="1"/>
    <col min="13314" max="13314" width="13.44140625" style="123" bestFit="1" customWidth="1"/>
    <col min="13315" max="13315" width="8.44140625" style="123" bestFit="1" customWidth="1"/>
    <col min="13316" max="13316" width="19.33203125" style="123" bestFit="1" customWidth="1"/>
    <col min="13317" max="13317" width="11.88671875" style="123" bestFit="1" customWidth="1"/>
    <col min="13318" max="13318" width="21.109375" style="123" bestFit="1" customWidth="1"/>
    <col min="13319" max="13320" width="2" style="123" bestFit="1" customWidth="1"/>
    <col min="13321" max="13321" width="14.5546875" style="123" bestFit="1" customWidth="1"/>
    <col min="13322" max="13322" width="4" style="123" bestFit="1" customWidth="1"/>
    <col min="13323" max="13323" width="4" style="123" customWidth="1"/>
    <col min="13324" max="13324" width="3" style="123" bestFit="1" customWidth="1"/>
    <col min="13325" max="13325" width="6.33203125" style="123" bestFit="1" customWidth="1"/>
    <col min="13326" max="13326" width="19.33203125" style="123" bestFit="1" customWidth="1"/>
    <col min="13327" max="13327" width="10.109375" style="123" bestFit="1" customWidth="1"/>
    <col min="13328" max="13328" width="6.5546875" style="123" bestFit="1" customWidth="1"/>
    <col min="13329" max="13329" width="7.33203125" style="123" bestFit="1" customWidth="1"/>
    <col min="13330" max="13330" width="6" style="123" bestFit="1" customWidth="1"/>
    <col min="13331" max="13331" width="13.88671875" style="123" bestFit="1" customWidth="1"/>
    <col min="13332" max="13332" width="6" style="123" bestFit="1" customWidth="1"/>
    <col min="13333" max="13333" width="11.88671875" style="123" bestFit="1" customWidth="1"/>
    <col min="13334" max="13563" width="8.88671875" style="123"/>
    <col min="13564" max="13564" width="12" style="123" bestFit="1" customWidth="1"/>
    <col min="13565" max="13565" width="17" style="123" customWidth="1"/>
    <col min="13566" max="13566" width="5.33203125" style="123" bestFit="1" customWidth="1"/>
    <col min="13567" max="13567" width="17" style="123" customWidth="1"/>
    <col min="13568" max="13568" width="9" style="123" bestFit="1" customWidth="1"/>
    <col min="13569" max="13569" width="17.5546875" style="123" customWidth="1"/>
    <col min="13570" max="13570" width="13.44140625" style="123" bestFit="1" customWidth="1"/>
    <col min="13571" max="13571" width="8.44140625" style="123" bestFit="1" customWidth="1"/>
    <col min="13572" max="13572" width="19.33203125" style="123" bestFit="1" customWidth="1"/>
    <col min="13573" max="13573" width="11.88671875" style="123" bestFit="1" customWidth="1"/>
    <col min="13574" max="13574" width="21.109375" style="123" bestFit="1" customWidth="1"/>
    <col min="13575" max="13576" width="2" style="123" bestFit="1" customWidth="1"/>
    <col min="13577" max="13577" width="14.5546875" style="123" bestFit="1" customWidth="1"/>
    <col min="13578" max="13578" width="4" style="123" bestFit="1" customWidth="1"/>
    <col min="13579" max="13579" width="4" style="123" customWidth="1"/>
    <col min="13580" max="13580" width="3" style="123" bestFit="1" customWidth="1"/>
    <col min="13581" max="13581" width="6.33203125" style="123" bestFit="1" customWidth="1"/>
    <col min="13582" max="13582" width="19.33203125" style="123" bestFit="1" customWidth="1"/>
    <col min="13583" max="13583" width="10.109375" style="123" bestFit="1" customWidth="1"/>
    <col min="13584" max="13584" width="6.5546875" style="123" bestFit="1" customWidth="1"/>
    <col min="13585" max="13585" width="7.33203125" style="123" bestFit="1" customWidth="1"/>
    <col min="13586" max="13586" width="6" style="123" bestFit="1" customWidth="1"/>
    <col min="13587" max="13587" width="13.88671875" style="123" bestFit="1" customWidth="1"/>
    <col min="13588" max="13588" width="6" style="123" bestFit="1" customWidth="1"/>
    <col min="13589" max="13589" width="11.88671875" style="123" bestFit="1" customWidth="1"/>
    <col min="13590" max="13819" width="8.88671875" style="123"/>
    <col min="13820" max="13820" width="12" style="123" bestFit="1" customWidth="1"/>
    <col min="13821" max="13821" width="17" style="123" customWidth="1"/>
    <col min="13822" max="13822" width="5.33203125" style="123" bestFit="1" customWidth="1"/>
    <col min="13823" max="13823" width="17" style="123" customWidth="1"/>
    <col min="13824" max="13824" width="9" style="123" bestFit="1" customWidth="1"/>
    <col min="13825" max="13825" width="17.5546875" style="123" customWidth="1"/>
    <col min="13826" max="13826" width="13.44140625" style="123" bestFit="1" customWidth="1"/>
    <col min="13827" max="13827" width="8.44140625" style="123" bestFit="1" customWidth="1"/>
    <col min="13828" max="13828" width="19.33203125" style="123" bestFit="1" customWidth="1"/>
    <col min="13829" max="13829" width="11.88671875" style="123" bestFit="1" customWidth="1"/>
    <col min="13830" max="13830" width="21.109375" style="123" bestFit="1" customWidth="1"/>
    <col min="13831" max="13832" width="2" style="123" bestFit="1" customWidth="1"/>
    <col min="13833" max="13833" width="14.5546875" style="123" bestFit="1" customWidth="1"/>
    <col min="13834" max="13834" width="4" style="123" bestFit="1" customWidth="1"/>
    <col min="13835" max="13835" width="4" style="123" customWidth="1"/>
    <col min="13836" max="13836" width="3" style="123" bestFit="1" customWidth="1"/>
    <col min="13837" max="13837" width="6.33203125" style="123" bestFit="1" customWidth="1"/>
    <col min="13838" max="13838" width="19.33203125" style="123" bestFit="1" customWidth="1"/>
    <col min="13839" max="13839" width="10.109375" style="123" bestFit="1" customWidth="1"/>
    <col min="13840" max="13840" width="6.5546875" style="123" bestFit="1" customWidth="1"/>
    <col min="13841" max="13841" width="7.33203125" style="123" bestFit="1" customWidth="1"/>
    <col min="13842" max="13842" width="6" style="123" bestFit="1" customWidth="1"/>
    <col min="13843" max="13843" width="13.88671875" style="123" bestFit="1" customWidth="1"/>
    <col min="13844" max="13844" width="6" style="123" bestFit="1" customWidth="1"/>
    <col min="13845" max="13845" width="11.88671875" style="123" bestFit="1" customWidth="1"/>
    <col min="13846" max="14075" width="8.88671875" style="123"/>
    <col min="14076" max="14076" width="12" style="123" bestFit="1" customWidth="1"/>
    <col min="14077" max="14077" width="17" style="123" customWidth="1"/>
    <col min="14078" max="14078" width="5.33203125" style="123" bestFit="1" customWidth="1"/>
    <col min="14079" max="14079" width="17" style="123" customWidth="1"/>
    <col min="14080" max="14080" width="9" style="123" bestFit="1" customWidth="1"/>
    <col min="14081" max="14081" width="17.5546875" style="123" customWidth="1"/>
    <col min="14082" max="14082" width="13.44140625" style="123" bestFit="1" customWidth="1"/>
    <col min="14083" max="14083" width="8.44140625" style="123" bestFit="1" customWidth="1"/>
    <col min="14084" max="14084" width="19.33203125" style="123" bestFit="1" customWidth="1"/>
    <col min="14085" max="14085" width="11.88671875" style="123" bestFit="1" customWidth="1"/>
    <col min="14086" max="14086" width="21.109375" style="123" bestFit="1" customWidth="1"/>
    <col min="14087" max="14088" width="2" style="123" bestFit="1" customWidth="1"/>
    <col min="14089" max="14089" width="14.5546875" style="123" bestFit="1" customWidth="1"/>
    <col min="14090" max="14090" width="4" style="123" bestFit="1" customWidth="1"/>
    <col min="14091" max="14091" width="4" style="123" customWidth="1"/>
    <col min="14092" max="14092" width="3" style="123" bestFit="1" customWidth="1"/>
    <col min="14093" max="14093" width="6.33203125" style="123" bestFit="1" customWidth="1"/>
    <col min="14094" max="14094" width="19.33203125" style="123" bestFit="1" customWidth="1"/>
    <col min="14095" max="14095" width="10.109375" style="123" bestFit="1" customWidth="1"/>
    <col min="14096" max="14096" width="6.5546875" style="123" bestFit="1" customWidth="1"/>
    <col min="14097" max="14097" width="7.33203125" style="123" bestFit="1" customWidth="1"/>
    <col min="14098" max="14098" width="6" style="123" bestFit="1" customWidth="1"/>
    <col min="14099" max="14099" width="13.88671875" style="123" bestFit="1" customWidth="1"/>
    <col min="14100" max="14100" width="6" style="123" bestFit="1" customWidth="1"/>
    <col min="14101" max="14101" width="11.88671875" style="123" bestFit="1" customWidth="1"/>
    <col min="14102" max="14331" width="8.88671875" style="123"/>
    <col min="14332" max="14332" width="12" style="123" bestFit="1" customWidth="1"/>
    <col min="14333" max="14333" width="17" style="123" customWidth="1"/>
    <col min="14334" max="14334" width="5.33203125" style="123" bestFit="1" customWidth="1"/>
    <col min="14335" max="14335" width="17" style="123" customWidth="1"/>
    <col min="14336" max="14336" width="9" style="123" bestFit="1" customWidth="1"/>
    <col min="14337" max="14337" width="17.5546875" style="123" customWidth="1"/>
    <col min="14338" max="14338" width="13.44140625" style="123" bestFit="1" customWidth="1"/>
    <col min="14339" max="14339" width="8.44140625" style="123" bestFit="1" customWidth="1"/>
    <col min="14340" max="14340" width="19.33203125" style="123" bestFit="1" customWidth="1"/>
    <col min="14341" max="14341" width="11.88671875" style="123" bestFit="1" customWidth="1"/>
    <col min="14342" max="14342" width="21.109375" style="123" bestFit="1" customWidth="1"/>
    <col min="14343" max="14344" width="2" style="123" bestFit="1" customWidth="1"/>
    <col min="14345" max="14345" width="14.5546875" style="123" bestFit="1" customWidth="1"/>
    <col min="14346" max="14346" width="4" style="123" bestFit="1" customWidth="1"/>
    <col min="14347" max="14347" width="4" style="123" customWidth="1"/>
    <col min="14348" max="14348" width="3" style="123" bestFit="1" customWidth="1"/>
    <col min="14349" max="14349" width="6.33203125" style="123" bestFit="1" customWidth="1"/>
    <col min="14350" max="14350" width="19.33203125" style="123" bestFit="1" customWidth="1"/>
    <col min="14351" max="14351" width="10.109375" style="123" bestFit="1" customWidth="1"/>
    <col min="14352" max="14352" width="6.5546875" style="123" bestFit="1" customWidth="1"/>
    <col min="14353" max="14353" width="7.33203125" style="123" bestFit="1" customWidth="1"/>
    <col min="14354" max="14354" width="6" style="123" bestFit="1" customWidth="1"/>
    <col min="14355" max="14355" width="13.88671875" style="123" bestFit="1" customWidth="1"/>
    <col min="14356" max="14356" width="6" style="123" bestFit="1" customWidth="1"/>
    <col min="14357" max="14357" width="11.88671875" style="123" bestFit="1" customWidth="1"/>
    <col min="14358" max="14587" width="8.88671875" style="123"/>
    <col min="14588" max="14588" width="12" style="123" bestFit="1" customWidth="1"/>
    <col min="14589" max="14589" width="17" style="123" customWidth="1"/>
    <col min="14590" max="14590" width="5.33203125" style="123" bestFit="1" customWidth="1"/>
    <col min="14591" max="14591" width="17" style="123" customWidth="1"/>
    <col min="14592" max="14592" width="9" style="123" bestFit="1" customWidth="1"/>
    <col min="14593" max="14593" width="17.5546875" style="123" customWidth="1"/>
    <col min="14594" max="14594" width="13.44140625" style="123" bestFit="1" customWidth="1"/>
    <col min="14595" max="14595" width="8.44140625" style="123" bestFit="1" customWidth="1"/>
    <col min="14596" max="14596" width="19.33203125" style="123" bestFit="1" customWidth="1"/>
    <col min="14597" max="14597" width="11.88671875" style="123" bestFit="1" customWidth="1"/>
    <col min="14598" max="14598" width="21.109375" style="123" bestFit="1" customWidth="1"/>
    <col min="14599" max="14600" width="2" style="123" bestFit="1" customWidth="1"/>
    <col min="14601" max="14601" width="14.5546875" style="123" bestFit="1" customWidth="1"/>
    <col min="14602" max="14602" width="4" style="123" bestFit="1" customWidth="1"/>
    <col min="14603" max="14603" width="4" style="123" customWidth="1"/>
    <col min="14604" max="14604" width="3" style="123" bestFit="1" customWidth="1"/>
    <col min="14605" max="14605" width="6.33203125" style="123" bestFit="1" customWidth="1"/>
    <col min="14606" max="14606" width="19.33203125" style="123" bestFit="1" customWidth="1"/>
    <col min="14607" max="14607" width="10.109375" style="123" bestFit="1" customWidth="1"/>
    <col min="14608" max="14608" width="6.5546875" style="123" bestFit="1" customWidth="1"/>
    <col min="14609" max="14609" width="7.33203125" style="123" bestFit="1" customWidth="1"/>
    <col min="14610" max="14610" width="6" style="123" bestFit="1" customWidth="1"/>
    <col min="14611" max="14611" width="13.88671875" style="123" bestFit="1" customWidth="1"/>
    <col min="14612" max="14612" width="6" style="123" bestFit="1" customWidth="1"/>
    <col min="14613" max="14613" width="11.88671875" style="123" bestFit="1" customWidth="1"/>
    <col min="14614" max="14843" width="8.88671875" style="123"/>
    <col min="14844" max="14844" width="12" style="123" bestFit="1" customWidth="1"/>
    <col min="14845" max="14845" width="17" style="123" customWidth="1"/>
    <col min="14846" max="14846" width="5.33203125" style="123" bestFit="1" customWidth="1"/>
    <col min="14847" max="14847" width="17" style="123" customWidth="1"/>
    <col min="14848" max="14848" width="9" style="123" bestFit="1" customWidth="1"/>
    <col min="14849" max="14849" width="17.5546875" style="123" customWidth="1"/>
    <col min="14850" max="14850" width="13.44140625" style="123" bestFit="1" customWidth="1"/>
    <col min="14851" max="14851" width="8.44140625" style="123" bestFit="1" customWidth="1"/>
    <col min="14852" max="14852" width="19.33203125" style="123" bestFit="1" customWidth="1"/>
    <col min="14853" max="14853" width="11.88671875" style="123" bestFit="1" customWidth="1"/>
    <col min="14854" max="14854" width="21.109375" style="123" bestFit="1" customWidth="1"/>
    <col min="14855" max="14856" width="2" style="123" bestFit="1" customWidth="1"/>
    <col min="14857" max="14857" width="14.5546875" style="123" bestFit="1" customWidth="1"/>
    <col min="14858" max="14858" width="4" style="123" bestFit="1" customWidth="1"/>
    <col min="14859" max="14859" width="4" style="123" customWidth="1"/>
    <col min="14860" max="14860" width="3" style="123" bestFit="1" customWidth="1"/>
    <col min="14861" max="14861" width="6.33203125" style="123" bestFit="1" customWidth="1"/>
    <col min="14862" max="14862" width="19.33203125" style="123" bestFit="1" customWidth="1"/>
    <col min="14863" max="14863" width="10.109375" style="123" bestFit="1" customWidth="1"/>
    <col min="14864" max="14864" width="6.5546875" style="123" bestFit="1" customWidth="1"/>
    <col min="14865" max="14865" width="7.33203125" style="123" bestFit="1" customWidth="1"/>
    <col min="14866" max="14866" width="6" style="123" bestFit="1" customWidth="1"/>
    <col min="14867" max="14867" width="13.88671875" style="123" bestFit="1" customWidth="1"/>
    <col min="14868" max="14868" width="6" style="123" bestFit="1" customWidth="1"/>
    <col min="14869" max="14869" width="11.88671875" style="123" bestFit="1" customWidth="1"/>
    <col min="14870" max="15099" width="8.88671875" style="123"/>
    <col min="15100" max="15100" width="12" style="123" bestFit="1" customWidth="1"/>
    <col min="15101" max="15101" width="17" style="123" customWidth="1"/>
    <col min="15102" max="15102" width="5.33203125" style="123" bestFit="1" customWidth="1"/>
    <col min="15103" max="15103" width="17" style="123" customWidth="1"/>
    <col min="15104" max="15104" width="9" style="123" bestFit="1" customWidth="1"/>
    <col min="15105" max="15105" width="17.5546875" style="123" customWidth="1"/>
    <col min="15106" max="15106" width="13.44140625" style="123" bestFit="1" customWidth="1"/>
    <col min="15107" max="15107" width="8.44140625" style="123" bestFit="1" customWidth="1"/>
    <col min="15108" max="15108" width="19.33203125" style="123" bestFit="1" customWidth="1"/>
    <col min="15109" max="15109" width="11.88671875" style="123" bestFit="1" customWidth="1"/>
    <col min="15110" max="15110" width="21.109375" style="123" bestFit="1" customWidth="1"/>
    <col min="15111" max="15112" width="2" style="123" bestFit="1" customWidth="1"/>
    <col min="15113" max="15113" width="14.5546875" style="123" bestFit="1" customWidth="1"/>
    <col min="15114" max="15114" width="4" style="123" bestFit="1" customWidth="1"/>
    <col min="15115" max="15115" width="4" style="123" customWidth="1"/>
    <col min="15116" max="15116" width="3" style="123" bestFit="1" customWidth="1"/>
    <col min="15117" max="15117" width="6.33203125" style="123" bestFit="1" customWidth="1"/>
    <col min="15118" max="15118" width="19.33203125" style="123" bestFit="1" customWidth="1"/>
    <col min="15119" max="15119" width="10.109375" style="123" bestFit="1" customWidth="1"/>
    <col min="15120" max="15120" width="6.5546875" style="123" bestFit="1" customWidth="1"/>
    <col min="15121" max="15121" width="7.33203125" style="123" bestFit="1" customWidth="1"/>
    <col min="15122" max="15122" width="6" style="123" bestFit="1" customWidth="1"/>
    <col min="15123" max="15123" width="13.88671875" style="123" bestFit="1" customWidth="1"/>
    <col min="15124" max="15124" width="6" style="123" bestFit="1" customWidth="1"/>
    <col min="15125" max="15125" width="11.88671875" style="123" bestFit="1" customWidth="1"/>
    <col min="15126" max="15355" width="8.88671875" style="123"/>
    <col min="15356" max="15356" width="12" style="123" bestFit="1" customWidth="1"/>
    <col min="15357" max="15357" width="17" style="123" customWidth="1"/>
    <col min="15358" max="15358" width="5.33203125" style="123" bestFit="1" customWidth="1"/>
    <col min="15359" max="15359" width="17" style="123" customWidth="1"/>
    <col min="15360" max="15360" width="9" style="123" bestFit="1" customWidth="1"/>
    <col min="15361" max="15361" width="17.5546875" style="123" customWidth="1"/>
    <col min="15362" max="15362" width="13.44140625" style="123" bestFit="1" customWidth="1"/>
    <col min="15363" max="15363" width="8.44140625" style="123" bestFit="1" customWidth="1"/>
    <col min="15364" max="15364" width="19.33203125" style="123" bestFit="1" customWidth="1"/>
    <col min="15365" max="15365" width="11.88671875" style="123" bestFit="1" customWidth="1"/>
    <col min="15366" max="15366" width="21.109375" style="123" bestFit="1" customWidth="1"/>
    <col min="15367" max="15368" width="2" style="123" bestFit="1" customWidth="1"/>
    <col min="15369" max="15369" width="14.5546875" style="123" bestFit="1" customWidth="1"/>
    <col min="15370" max="15370" width="4" style="123" bestFit="1" customWidth="1"/>
    <col min="15371" max="15371" width="4" style="123" customWidth="1"/>
    <col min="15372" max="15372" width="3" style="123" bestFit="1" customWidth="1"/>
    <col min="15373" max="15373" width="6.33203125" style="123" bestFit="1" customWidth="1"/>
    <col min="15374" max="15374" width="19.33203125" style="123" bestFit="1" customWidth="1"/>
    <col min="15375" max="15375" width="10.109375" style="123" bestFit="1" customWidth="1"/>
    <col min="15376" max="15376" width="6.5546875" style="123" bestFit="1" customWidth="1"/>
    <col min="15377" max="15377" width="7.33203125" style="123" bestFit="1" customWidth="1"/>
    <col min="15378" max="15378" width="6" style="123" bestFit="1" customWidth="1"/>
    <col min="15379" max="15379" width="13.88671875" style="123" bestFit="1" customWidth="1"/>
    <col min="15380" max="15380" width="6" style="123" bestFit="1" customWidth="1"/>
    <col min="15381" max="15381" width="11.88671875" style="123" bestFit="1" customWidth="1"/>
    <col min="15382" max="15611" width="8.88671875" style="123"/>
    <col min="15612" max="15612" width="12" style="123" bestFit="1" customWidth="1"/>
    <col min="15613" max="15613" width="17" style="123" customWidth="1"/>
    <col min="15614" max="15614" width="5.33203125" style="123" bestFit="1" customWidth="1"/>
    <col min="15615" max="15615" width="17" style="123" customWidth="1"/>
    <col min="15616" max="15616" width="9" style="123" bestFit="1" customWidth="1"/>
    <col min="15617" max="15617" width="17.5546875" style="123" customWidth="1"/>
    <col min="15618" max="15618" width="13.44140625" style="123" bestFit="1" customWidth="1"/>
    <col min="15619" max="15619" width="8.44140625" style="123" bestFit="1" customWidth="1"/>
    <col min="15620" max="15620" width="19.33203125" style="123" bestFit="1" customWidth="1"/>
    <col min="15621" max="15621" width="11.88671875" style="123" bestFit="1" customWidth="1"/>
    <col min="15622" max="15622" width="21.109375" style="123" bestFit="1" customWidth="1"/>
    <col min="15623" max="15624" width="2" style="123" bestFit="1" customWidth="1"/>
    <col min="15625" max="15625" width="14.5546875" style="123" bestFit="1" customWidth="1"/>
    <col min="15626" max="15626" width="4" style="123" bestFit="1" customWidth="1"/>
    <col min="15627" max="15627" width="4" style="123" customWidth="1"/>
    <col min="15628" max="15628" width="3" style="123" bestFit="1" customWidth="1"/>
    <col min="15629" max="15629" width="6.33203125" style="123" bestFit="1" customWidth="1"/>
    <col min="15630" max="15630" width="19.33203125" style="123" bestFit="1" customWidth="1"/>
    <col min="15631" max="15631" width="10.109375" style="123" bestFit="1" customWidth="1"/>
    <col min="15632" max="15632" width="6.5546875" style="123" bestFit="1" customWidth="1"/>
    <col min="15633" max="15633" width="7.33203125" style="123" bestFit="1" customWidth="1"/>
    <col min="15634" max="15634" width="6" style="123" bestFit="1" customWidth="1"/>
    <col min="15635" max="15635" width="13.88671875" style="123" bestFit="1" customWidth="1"/>
    <col min="15636" max="15636" width="6" style="123" bestFit="1" customWidth="1"/>
    <col min="15637" max="15637" width="11.88671875" style="123" bestFit="1" customWidth="1"/>
    <col min="15638" max="15867" width="8.88671875" style="123"/>
    <col min="15868" max="15868" width="12" style="123" bestFit="1" customWidth="1"/>
    <col min="15869" max="15869" width="17" style="123" customWidth="1"/>
    <col min="15870" max="15870" width="5.33203125" style="123" bestFit="1" customWidth="1"/>
    <col min="15871" max="15871" width="17" style="123" customWidth="1"/>
    <col min="15872" max="15872" width="9" style="123" bestFit="1" customWidth="1"/>
    <col min="15873" max="15873" width="17.5546875" style="123" customWidth="1"/>
    <col min="15874" max="15874" width="13.44140625" style="123" bestFit="1" customWidth="1"/>
    <col min="15875" max="15875" width="8.44140625" style="123" bestFit="1" customWidth="1"/>
    <col min="15876" max="15876" width="19.33203125" style="123" bestFit="1" customWidth="1"/>
    <col min="15877" max="15877" width="11.88671875" style="123" bestFit="1" customWidth="1"/>
    <col min="15878" max="15878" width="21.109375" style="123" bestFit="1" customWidth="1"/>
    <col min="15879" max="15880" width="2" style="123" bestFit="1" customWidth="1"/>
    <col min="15881" max="15881" width="14.5546875" style="123" bestFit="1" customWidth="1"/>
    <col min="15882" max="15882" width="4" style="123" bestFit="1" customWidth="1"/>
    <col min="15883" max="15883" width="4" style="123" customWidth="1"/>
    <col min="15884" max="15884" width="3" style="123" bestFit="1" customWidth="1"/>
    <col min="15885" max="15885" width="6.33203125" style="123" bestFit="1" customWidth="1"/>
    <col min="15886" max="15886" width="19.33203125" style="123" bestFit="1" customWidth="1"/>
    <col min="15887" max="15887" width="10.109375" style="123" bestFit="1" customWidth="1"/>
    <col min="15888" max="15888" width="6.5546875" style="123" bestFit="1" customWidth="1"/>
    <col min="15889" max="15889" width="7.33203125" style="123" bestFit="1" customWidth="1"/>
    <col min="15890" max="15890" width="6" style="123" bestFit="1" customWidth="1"/>
    <col min="15891" max="15891" width="13.88671875" style="123" bestFit="1" customWidth="1"/>
    <col min="15892" max="15892" width="6" style="123" bestFit="1" customWidth="1"/>
    <col min="15893" max="15893" width="11.88671875" style="123" bestFit="1" customWidth="1"/>
    <col min="15894" max="16123" width="8.88671875" style="123"/>
    <col min="16124" max="16124" width="12" style="123" bestFit="1" customWidth="1"/>
    <col min="16125" max="16125" width="17" style="123" customWidth="1"/>
    <col min="16126" max="16126" width="5.33203125" style="123" bestFit="1" customWidth="1"/>
    <col min="16127" max="16127" width="17" style="123" customWidth="1"/>
    <col min="16128" max="16128" width="9" style="123" bestFit="1" customWidth="1"/>
    <col min="16129" max="16129" width="17.5546875" style="123" customWidth="1"/>
    <col min="16130" max="16130" width="13.44140625" style="123" bestFit="1" customWidth="1"/>
    <col min="16131" max="16131" width="8.44140625" style="123" bestFit="1" customWidth="1"/>
    <col min="16132" max="16132" width="19.33203125" style="123" bestFit="1" customWidth="1"/>
    <col min="16133" max="16133" width="11.88671875" style="123" bestFit="1" customWidth="1"/>
    <col min="16134" max="16134" width="21.109375" style="123" bestFit="1" customWidth="1"/>
    <col min="16135" max="16136" width="2" style="123" bestFit="1" customWidth="1"/>
    <col min="16137" max="16137" width="14.5546875" style="123" bestFit="1" customWidth="1"/>
    <col min="16138" max="16138" width="4" style="123" bestFit="1" customWidth="1"/>
    <col min="16139" max="16139" width="4" style="123" customWidth="1"/>
    <col min="16140" max="16140" width="3" style="123" bestFit="1" customWidth="1"/>
    <col min="16141" max="16141" width="6.33203125" style="123" bestFit="1" customWidth="1"/>
    <col min="16142" max="16142" width="19.33203125" style="123" bestFit="1" customWidth="1"/>
    <col min="16143" max="16143" width="10.109375" style="123" bestFit="1" customWidth="1"/>
    <col min="16144" max="16144" width="6.5546875" style="123" bestFit="1" customWidth="1"/>
    <col min="16145" max="16145" width="7.33203125" style="123" bestFit="1" customWidth="1"/>
    <col min="16146" max="16146" width="6" style="123" bestFit="1" customWidth="1"/>
    <col min="16147" max="16147" width="13.88671875" style="123" bestFit="1" customWidth="1"/>
    <col min="16148" max="16148" width="6" style="123" bestFit="1" customWidth="1"/>
    <col min="16149" max="16149" width="11.88671875" style="123" bestFit="1" customWidth="1"/>
    <col min="16150" max="16384" width="8.88671875" style="123"/>
  </cols>
  <sheetData>
    <row r="1" spans="1:21" x14ac:dyDescent="0.25">
      <c r="A1" s="123" t="s">
        <v>75</v>
      </c>
      <c r="B1" s="123" t="s">
        <v>331</v>
      </c>
      <c r="C1" s="123" t="s">
        <v>324</v>
      </c>
      <c r="D1" s="123" t="s">
        <v>332</v>
      </c>
      <c r="E1" s="123" t="s">
        <v>333</v>
      </c>
      <c r="F1" s="123" t="s">
        <v>334</v>
      </c>
      <c r="S1" s="123" t="s">
        <v>335</v>
      </c>
      <c r="U1" s="123" t="s">
        <v>333</v>
      </c>
    </row>
    <row r="2" spans="1:21" x14ac:dyDescent="0.25">
      <c r="A2" s="123">
        <v>31404040293</v>
      </c>
      <c r="B2" s="123" t="s">
        <v>336</v>
      </c>
      <c r="C2" s="123">
        <v>1</v>
      </c>
      <c r="D2" s="123">
        <v>75595</v>
      </c>
      <c r="E2" s="123">
        <v>2135</v>
      </c>
      <c r="F2" s="123" t="s">
        <v>337</v>
      </c>
      <c r="I2" s="112" t="s">
        <v>338</v>
      </c>
      <c r="J2" s="129"/>
      <c r="K2" s="129"/>
      <c r="L2" s="129"/>
      <c r="M2" s="129"/>
      <c r="N2" s="123" t="s">
        <v>332</v>
      </c>
      <c r="O2" s="130">
        <f>D78</f>
        <v>48862</v>
      </c>
      <c r="P2" s="130" t="s">
        <v>339</v>
      </c>
      <c r="Q2" s="127">
        <f>O2/O4</f>
        <v>0.88688423421788221</v>
      </c>
      <c r="R2" s="128" t="s">
        <v>340</v>
      </c>
      <c r="S2" s="130">
        <f>O4</f>
        <v>55094</v>
      </c>
      <c r="T2" s="128" t="s">
        <v>340</v>
      </c>
      <c r="U2" s="130">
        <f>O7</f>
        <v>2390</v>
      </c>
    </row>
    <row r="3" spans="1:21" x14ac:dyDescent="0.25">
      <c r="A3" s="123">
        <v>32412036526</v>
      </c>
      <c r="B3" s="123" t="s">
        <v>341</v>
      </c>
      <c r="C3" s="123">
        <v>1</v>
      </c>
      <c r="D3" s="123">
        <v>9700</v>
      </c>
      <c r="E3" s="123">
        <v>770</v>
      </c>
      <c r="F3" s="123" t="s">
        <v>342</v>
      </c>
      <c r="I3" s="123">
        <f>SUMIF(J3:J6,)</f>
        <v>0</v>
      </c>
      <c r="O3" s="130">
        <f>D2136</f>
        <v>6232</v>
      </c>
      <c r="P3" s="130" t="s">
        <v>343</v>
      </c>
      <c r="Q3" s="127">
        <f>O3/O4</f>
        <v>0.11311576578211784</v>
      </c>
      <c r="R3" s="128" t="s">
        <v>344</v>
      </c>
      <c r="S3" s="130">
        <f>O11</f>
        <v>49830</v>
      </c>
      <c r="T3" s="128" t="s">
        <v>344</v>
      </c>
      <c r="U3" s="130">
        <f>O14</f>
        <v>2712</v>
      </c>
    </row>
    <row r="4" spans="1:21" x14ac:dyDescent="0.25">
      <c r="A4" s="123">
        <v>32504050278</v>
      </c>
      <c r="B4" s="123" t="s">
        <v>345</v>
      </c>
      <c r="C4" s="123">
        <v>1</v>
      </c>
      <c r="D4" s="123">
        <v>3530</v>
      </c>
      <c r="E4" s="123">
        <v>145</v>
      </c>
      <c r="F4" s="123" t="s">
        <v>342</v>
      </c>
      <c r="N4" s="122" t="s">
        <v>85</v>
      </c>
      <c r="O4" s="131">
        <f>SUM(O2:O3)</f>
        <v>55094</v>
      </c>
      <c r="P4" s="130"/>
      <c r="R4" s="128" t="s">
        <v>346</v>
      </c>
      <c r="S4" s="130">
        <f>O18</f>
        <v>37066</v>
      </c>
      <c r="T4" s="128" t="s">
        <v>346</v>
      </c>
      <c r="U4" s="130">
        <f>O21</f>
        <v>2070</v>
      </c>
    </row>
    <row r="5" spans="1:21" x14ac:dyDescent="0.25">
      <c r="A5" s="123">
        <v>32702280283</v>
      </c>
      <c r="B5" s="123" t="s">
        <v>347</v>
      </c>
      <c r="C5" s="123">
        <v>1</v>
      </c>
      <c r="D5" s="123">
        <v>2520</v>
      </c>
      <c r="E5" s="123">
        <v>35</v>
      </c>
      <c r="F5" s="123" t="s">
        <v>342</v>
      </c>
      <c r="N5" s="123" t="s">
        <v>333</v>
      </c>
      <c r="O5" s="130">
        <f>E78</f>
        <v>1970</v>
      </c>
      <c r="P5" s="130" t="s">
        <v>339</v>
      </c>
      <c r="Q5" s="127">
        <f>O5/O7</f>
        <v>0.82426778242677823</v>
      </c>
      <c r="R5" s="128" t="s">
        <v>348</v>
      </c>
      <c r="S5" s="130" t="e">
        <f>O25</f>
        <v>#REF!</v>
      </c>
      <c r="T5" s="128" t="s">
        <v>348</v>
      </c>
      <c r="U5" s="130" t="e">
        <f>O28</f>
        <v>#REF!</v>
      </c>
    </row>
    <row r="6" spans="1:21" x14ac:dyDescent="0.25">
      <c r="A6" s="123">
        <v>32807180292</v>
      </c>
      <c r="B6" s="123" t="s">
        <v>347</v>
      </c>
      <c r="C6" s="123">
        <v>1</v>
      </c>
      <c r="D6" s="123">
        <v>4220</v>
      </c>
      <c r="E6" s="123">
        <v>223</v>
      </c>
      <c r="F6" s="123" t="s">
        <v>337</v>
      </c>
      <c r="O6" s="130">
        <f>E2136</f>
        <v>420</v>
      </c>
      <c r="P6" s="130" t="s">
        <v>343</v>
      </c>
      <c r="Q6" s="127">
        <f>O6/O7</f>
        <v>0.17573221757322174</v>
      </c>
    </row>
    <row r="7" spans="1:21" x14ac:dyDescent="0.25">
      <c r="A7" s="123">
        <v>33008230314</v>
      </c>
      <c r="B7" s="123" t="s">
        <v>349</v>
      </c>
      <c r="C7" s="123">
        <v>1</v>
      </c>
      <c r="D7" s="123">
        <v>5500</v>
      </c>
      <c r="E7" s="123">
        <v>345</v>
      </c>
      <c r="F7" s="123" t="s">
        <v>342</v>
      </c>
      <c r="N7" s="122" t="s">
        <v>85</v>
      </c>
      <c r="O7" s="131">
        <f>SUM(O5:O6)</f>
        <v>2390</v>
      </c>
      <c r="P7" s="130"/>
    </row>
    <row r="8" spans="1:21" x14ac:dyDescent="0.25">
      <c r="A8" s="123">
        <v>33105250281</v>
      </c>
      <c r="B8" s="123" t="s">
        <v>350</v>
      </c>
      <c r="C8" s="123">
        <v>1</v>
      </c>
      <c r="D8" s="123">
        <v>13000</v>
      </c>
      <c r="E8" s="123">
        <v>1010</v>
      </c>
      <c r="F8" s="123" t="s">
        <v>342</v>
      </c>
      <c r="O8" s="130"/>
      <c r="P8" s="130"/>
    </row>
    <row r="9" spans="1:21" x14ac:dyDescent="0.25">
      <c r="A9" s="123">
        <v>33203130235</v>
      </c>
      <c r="B9" s="123" t="s">
        <v>351</v>
      </c>
      <c r="C9" s="123">
        <v>1</v>
      </c>
      <c r="D9" s="123">
        <v>3014</v>
      </c>
      <c r="E9" s="123">
        <v>75</v>
      </c>
      <c r="F9" s="123" t="s">
        <v>342</v>
      </c>
      <c r="I9" s="112" t="s">
        <v>352</v>
      </c>
      <c r="J9" s="129"/>
      <c r="K9" s="129"/>
      <c r="L9" s="129"/>
      <c r="M9" s="129"/>
      <c r="N9" s="123" t="s">
        <v>332</v>
      </c>
      <c r="O9" s="130">
        <f>D837</f>
        <v>38020</v>
      </c>
      <c r="P9" s="130" t="s">
        <v>339</v>
      </c>
      <c r="Q9" s="127">
        <f>O9/O11</f>
        <v>0.76299418021272325</v>
      </c>
    </row>
    <row r="10" spans="1:21" x14ac:dyDescent="0.25">
      <c r="A10" s="123">
        <v>33209200275</v>
      </c>
      <c r="B10" s="123" t="s">
        <v>353</v>
      </c>
      <c r="C10" s="123">
        <v>1</v>
      </c>
      <c r="D10" s="123">
        <v>11520</v>
      </c>
      <c r="E10" s="123">
        <v>910</v>
      </c>
      <c r="F10" s="123" t="s">
        <v>342</v>
      </c>
      <c r="O10" s="130">
        <f>D3184</f>
        <v>11810</v>
      </c>
      <c r="P10" s="130" t="s">
        <v>343</v>
      </c>
      <c r="Q10" s="127">
        <f>O10/O11</f>
        <v>0.23700581978727675</v>
      </c>
    </row>
    <row r="11" spans="1:21" x14ac:dyDescent="0.25">
      <c r="A11" s="123">
        <v>33302189517</v>
      </c>
      <c r="B11" s="123" t="s">
        <v>351</v>
      </c>
      <c r="C11" s="123">
        <v>1</v>
      </c>
      <c r="D11" s="123">
        <v>12020</v>
      </c>
      <c r="E11" s="123">
        <v>930</v>
      </c>
      <c r="F11" s="123" t="s">
        <v>342</v>
      </c>
      <c r="N11" s="122" t="s">
        <v>85</v>
      </c>
      <c r="O11" s="131">
        <f>SUM(O9:O10)</f>
        <v>49830</v>
      </c>
      <c r="P11" s="130"/>
    </row>
    <row r="12" spans="1:21" x14ac:dyDescent="0.25">
      <c r="A12" s="123">
        <v>33303270305</v>
      </c>
      <c r="B12" s="123" t="s">
        <v>354</v>
      </c>
      <c r="C12" s="123">
        <v>4</v>
      </c>
      <c r="D12" s="123">
        <v>25430</v>
      </c>
      <c r="E12" s="123">
        <v>1563</v>
      </c>
      <c r="F12" s="123" t="s">
        <v>342</v>
      </c>
      <c r="N12" s="123" t="s">
        <v>333</v>
      </c>
      <c r="O12" s="130">
        <f>E837</f>
        <v>1792</v>
      </c>
      <c r="P12" s="130" t="s">
        <v>339</v>
      </c>
      <c r="Q12" s="127">
        <f>O12/O14</f>
        <v>0.66076696165191739</v>
      </c>
    </row>
    <row r="13" spans="1:21" x14ac:dyDescent="0.25">
      <c r="A13" s="123">
        <v>33303276529</v>
      </c>
      <c r="B13" s="123" t="s">
        <v>354</v>
      </c>
      <c r="C13" s="123">
        <v>1</v>
      </c>
      <c r="D13" s="123">
        <v>23054</v>
      </c>
      <c r="E13" s="123">
        <v>1480</v>
      </c>
      <c r="F13" s="123" t="s">
        <v>342</v>
      </c>
      <c r="O13" s="130">
        <f>E3184</f>
        <v>920</v>
      </c>
      <c r="P13" s="130" t="s">
        <v>343</v>
      </c>
      <c r="Q13" s="127">
        <f>O13/O14</f>
        <v>0.33923303834808261</v>
      </c>
    </row>
    <row r="14" spans="1:21" x14ac:dyDescent="0.25">
      <c r="A14" s="123">
        <v>33308090319</v>
      </c>
      <c r="B14" s="123" t="s">
        <v>355</v>
      </c>
      <c r="C14" s="123">
        <v>4</v>
      </c>
      <c r="D14" s="123">
        <v>3257</v>
      </c>
      <c r="E14" s="123">
        <v>110</v>
      </c>
      <c r="F14" s="123" t="s">
        <v>342</v>
      </c>
      <c r="N14" s="122" t="s">
        <v>85</v>
      </c>
      <c r="O14" s="131">
        <f>SUM(O12:O13)</f>
        <v>2712</v>
      </c>
      <c r="P14" s="130"/>
    </row>
    <row r="15" spans="1:21" x14ac:dyDescent="0.25">
      <c r="A15" s="123">
        <v>33404200028</v>
      </c>
      <c r="B15" s="123" t="s">
        <v>351</v>
      </c>
      <c r="C15" s="123">
        <v>4</v>
      </c>
      <c r="D15" s="123">
        <v>18627</v>
      </c>
      <c r="E15" s="123">
        <v>1294</v>
      </c>
      <c r="F15" s="123" t="s">
        <v>342</v>
      </c>
      <c r="O15" s="130"/>
      <c r="P15" s="130"/>
    </row>
    <row r="16" spans="1:21" x14ac:dyDescent="0.25">
      <c r="A16" s="123">
        <v>33410220277</v>
      </c>
      <c r="B16" s="123" t="s">
        <v>353</v>
      </c>
      <c r="C16" s="123">
        <v>3</v>
      </c>
      <c r="D16" s="123">
        <v>2510</v>
      </c>
      <c r="E16" s="123">
        <v>34</v>
      </c>
      <c r="F16" s="123" t="s">
        <v>342</v>
      </c>
      <c r="I16" s="112" t="s">
        <v>356</v>
      </c>
      <c r="J16" s="129"/>
      <c r="K16" s="129"/>
      <c r="L16" s="129"/>
      <c r="M16" s="129"/>
      <c r="N16" s="123" t="s">
        <v>332</v>
      </c>
      <c r="O16" s="130">
        <f>D1721</f>
        <v>5546</v>
      </c>
      <c r="P16" s="130" t="s">
        <v>339</v>
      </c>
      <c r="Q16" s="127">
        <f>O16/O18</f>
        <v>0.14962499325527437</v>
      </c>
    </row>
    <row r="17" spans="1:17" x14ac:dyDescent="0.25">
      <c r="A17" s="123">
        <v>33511190288</v>
      </c>
      <c r="B17" s="123" t="s">
        <v>357</v>
      </c>
      <c r="C17" s="123">
        <v>1</v>
      </c>
      <c r="D17" s="123">
        <v>5530</v>
      </c>
      <c r="E17" s="123">
        <v>360</v>
      </c>
      <c r="F17" s="123" t="s">
        <v>342</v>
      </c>
      <c r="O17" s="130">
        <f>D4015</f>
        <v>31520</v>
      </c>
      <c r="P17" s="130" t="s">
        <v>343</v>
      </c>
      <c r="Q17" s="127">
        <f>O17/O18</f>
        <v>0.85037500674472566</v>
      </c>
    </row>
    <row r="18" spans="1:17" x14ac:dyDescent="0.25">
      <c r="A18" s="123">
        <v>33601140287</v>
      </c>
      <c r="B18" s="123" t="s">
        <v>358</v>
      </c>
      <c r="C18" s="123">
        <v>1</v>
      </c>
      <c r="D18" s="123">
        <v>9470</v>
      </c>
      <c r="E18" s="123">
        <v>735</v>
      </c>
      <c r="F18" s="123" t="s">
        <v>342</v>
      </c>
      <c r="N18" s="122" t="s">
        <v>85</v>
      </c>
      <c r="O18" s="131">
        <f>SUM(O16:O17)</f>
        <v>37066</v>
      </c>
      <c r="P18" s="130"/>
    </row>
    <row r="19" spans="1:17" x14ac:dyDescent="0.25">
      <c r="A19" s="123">
        <v>33609010279</v>
      </c>
      <c r="B19" s="123" t="s">
        <v>347</v>
      </c>
      <c r="C19" s="123">
        <v>1</v>
      </c>
      <c r="D19" s="123">
        <v>26569</v>
      </c>
      <c r="E19" s="123">
        <v>1580</v>
      </c>
      <c r="F19" s="123" t="s">
        <v>342</v>
      </c>
      <c r="N19" s="123" t="s">
        <v>333</v>
      </c>
      <c r="O19" s="130">
        <f>E1721</f>
        <v>360</v>
      </c>
      <c r="P19" s="130" t="s">
        <v>339</v>
      </c>
      <c r="Q19" s="127">
        <f>O19/O21</f>
        <v>0.17391304347826086</v>
      </c>
    </row>
    <row r="20" spans="1:17" x14ac:dyDescent="0.25">
      <c r="A20" s="123">
        <v>33612260239</v>
      </c>
      <c r="B20" s="123" t="s">
        <v>351</v>
      </c>
      <c r="C20" s="123">
        <v>1</v>
      </c>
      <c r="D20" s="123">
        <v>16030</v>
      </c>
      <c r="E20" s="123">
        <v>1150</v>
      </c>
      <c r="F20" s="123" t="s">
        <v>337</v>
      </c>
      <c r="O20" s="130">
        <f>E4015</f>
        <v>1710</v>
      </c>
      <c r="P20" s="130" t="s">
        <v>343</v>
      </c>
      <c r="Q20" s="127">
        <f>O20/O21</f>
        <v>0.82608695652173914</v>
      </c>
    </row>
    <row r="21" spans="1:17" x14ac:dyDescent="0.25">
      <c r="A21" s="123">
        <v>33612290280</v>
      </c>
      <c r="B21" s="123" t="s">
        <v>341</v>
      </c>
      <c r="C21" s="123">
        <v>5</v>
      </c>
      <c r="D21" s="123">
        <v>3930</v>
      </c>
      <c r="E21" s="123">
        <v>180</v>
      </c>
      <c r="F21" s="123" t="s">
        <v>342</v>
      </c>
      <c r="N21" s="122" t="s">
        <v>85</v>
      </c>
      <c r="O21" s="131">
        <f>SUM(O19:O20)</f>
        <v>2070</v>
      </c>
      <c r="P21" s="130"/>
    </row>
    <row r="22" spans="1:17" x14ac:dyDescent="0.25">
      <c r="A22" s="123">
        <v>33705200241</v>
      </c>
      <c r="B22" s="123" t="s">
        <v>351</v>
      </c>
      <c r="C22" s="123">
        <v>1</v>
      </c>
      <c r="D22" s="123">
        <v>38530</v>
      </c>
      <c r="E22" s="123">
        <v>1800</v>
      </c>
      <c r="F22" s="123" t="s">
        <v>342</v>
      </c>
      <c r="O22" s="130"/>
      <c r="P22" s="130"/>
    </row>
    <row r="23" spans="1:17" x14ac:dyDescent="0.25">
      <c r="A23" s="123">
        <v>33710020238</v>
      </c>
      <c r="B23" s="123" t="s">
        <v>351</v>
      </c>
      <c r="C23" s="123">
        <v>1</v>
      </c>
      <c r="D23" s="123">
        <v>3015</v>
      </c>
      <c r="E23" s="123">
        <v>75</v>
      </c>
      <c r="F23" s="123" t="s">
        <v>342</v>
      </c>
      <c r="I23" s="112" t="s">
        <v>359</v>
      </c>
      <c r="J23" s="129"/>
      <c r="K23" s="129"/>
      <c r="L23" s="129"/>
      <c r="M23" s="129"/>
      <c r="N23" s="123" t="s">
        <v>332</v>
      </c>
      <c r="O23" s="130">
        <f>D2077</f>
        <v>28020</v>
      </c>
      <c r="P23" s="130" t="s">
        <v>339</v>
      </c>
      <c r="Q23" s="127" t="e">
        <f>O23/O25</f>
        <v>#REF!</v>
      </c>
    </row>
    <row r="24" spans="1:17" x14ac:dyDescent="0.25">
      <c r="A24" s="123">
        <v>33711290244</v>
      </c>
      <c r="B24" s="123" t="s">
        <v>351</v>
      </c>
      <c r="C24" s="123">
        <v>4</v>
      </c>
      <c r="D24" s="123">
        <v>2120</v>
      </c>
      <c r="E24" s="123">
        <v>10</v>
      </c>
      <c r="F24" s="123" t="s">
        <v>337</v>
      </c>
      <c r="O24" s="130" t="e">
        <f>#REF!</f>
        <v>#REF!</v>
      </c>
      <c r="P24" s="130" t="s">
        <v>343</v>
      </c>
      <c r="Q24" s="127" t="e">
        <f>O24/O25</f>
        <v>#REF!</v>
      </c>
    </row>
    <row r="25" spans="1:17" x14ac:dyDescent="0.25">
      <c r="A25" s="123">
        <v>33801120292</v>
      </c>
      <c r="B25" s="123" t="s">
        <v>336</v>
      </c>
      <c r="C25" s="123">
        <v>1</v>
      </c>
      <c r="D25" s="123">
        <v>9510</v>
      </c>
      <c r="E25" s="123">
        <v>745</v>
      </c>
      <c r="F25" s="123" t="s">
        <v>342</v>
      </c>
      <c r="N25" s="122" t="s">
        <v>85</v>
      </c>
      <c r="O25" s="131" t="e">
        <f>SUM(O23:O24)</f>
        <v>#REF!</v>
      </c>
      <c r="P25" s="130"/>
    </row>
    <row r="26" spans="1:17" x14ac:dyDescent="0.25">
      <c r="A26" s="123">
        <v>33804284252</v>
      </c>
      <c r="B26" s="123" t="s">
        <v>349</v>
      </c>
      <c r="C26" s="123">
        <v>4</v>
      </c>
      <c r="D26" s="123">
        <v>265283</v>
      </c>
      <c r="E26" s="123">
        <v>2530</v>
      </c>
      <c r="F26" s="123" t="s">
        <v>337</v>
      </c>
      <c r="N26" s="123" t="s">
        <v>333</v>
      </c>
      <c r="O26" s="130">
        <f>E2077</f>
        <v>1610</v>
      </c>
      <c r="P26" s="130" t="s">
        <v>339</v>
      </c>
      <c r="Q26" s="127" t="e">
        <f>O26/O28</f>
        <v>#REF!</v>
      </c>
    </row>
    <row r="27" spans="1:17" x14ac:dyDescent="0.25">
      <c r="A27" s="123">
        <v>33809070296</v>
      </c>
      <c r="B27" s="123" t="s">
        <v>360</v>
      </c>
      <c r="C27" s="123">
        <v>1</v>
      </c>
      <c r="D27" s="123">
        <v>130020</v>
      </c>
      <c r="E27" s="123">
        <v>2415</v>
      </c>
      <c r="F27" s="123" t="s">
        <v>342</v>
      </c>
      <c r="O27" s="130" t="e">
        <f>#REF!</f>
        <v>#REF!</v>
      </c>
      <c r="P27" s="130" t="s">
        <v>343</v>
      </c>
      <c r="Q27" s="127" t="e">
        <f>O27/O28</f>
        <v>#REF!</v>
      </c>
    </row>
    <row r="28" spans="1:17" x14ac:dyDescent="0.25">
      <c r="A28" s="123">
        <v>33911266528</v>
      </c>
      <c r="B28" s="123" t="s">
        <v>361</v>
      </c>
      <c r="C28" s="123">
        <v>1</v>
      </c>
      <c r="D28" s="123">
        <v>9905</v>
      </c>
      <c r="E28" s="123">
        <v>780</v>
      </c>
      <c r="F28" s="123" t="s">
        <v>342</v>
      </c>
      <c r="N28" s="122" t="s">
        <v>85</v>
      </c>
      <c r="O28" s="131" t="e">
        <f>SUM(O26:O27)</f>
        <v>#REF!</v>
      </c>
      <c r="P28" s="130"/>
    </row>
    <row r="29" spans="1:17" x14ac:dyDescent="0.25">
      <c r="A29" s="123">
        <v>34002190224</v>
      </c>
      <c r="B29" s="123" t="s">
        <v>351</v>
      </c>
      <c r="C29" s="123">
        <v>1</v>
      </c>
      <c r="D29" s="123">
        <v>3300</v>
      </c>
      <c r="E29" s="123">
        <v>112</v>
      </c>
      <c r="F29" s="123" t="s">
        <v>337</v>
      </c>
      <c r="O29" s="130"/>
      <c r="P29" s="130"/>
    </row>
    <row r="30" spans="1:17" x14ac:dyDescent="0.25">
      <c r="A30" s="123">
        <v>34003180290</v>
      </c>
      <c r="B30" s="123" t="s">
        <v>362</v>
      </c>
      <c r="C30" s="123">
        <v>1</v>
      </c>
      <c r="D30" s="123">
        <v>2310</v>
      </c>
      <c r="E30" s="123">
        <v>23</v>
      </c>
      <c r="F30" s="123" t="s">
        <v>342</v>
      </c>
      <c r="I30" s="112" t="s">
        <v>363</v>
      </c>
      <c r="J30" s="129"/>
      <c r="K30" s="129"/>
      <c r="L30" s="129"/>
      <c r="M30" s="129"/>
      <c r="N30" s="123" t="s">
        <v>332</v>
      </c>
      <c r="P30" s="123" t="s">
        <v>339</v>
      </c>
    </row>
    <row r="31" spans="1:17" x14ac:dyDescent="0.25">
      <c r="A31" s="123">
        <v>34009100261</v>
      </c>
      <c r="B31" s="123" t="s">
        <v>351</v>
      </c>
      <c r="C31" s="123">
        <v>1</v>
      </c>
      <c r="D31" s="123">
        <v>19030</v>
      </c>
      <c r="E31" s="123">
        <v>1315</v>
      </c>
      <c r="F31" s="123" t="s">
        <v>337</v>
      </c>
      <c r="P31" s="123" t="s">
        <v>343</v>
      </c>
    </row>
    <row r="32" spans="1:17" x14ac:dyDescent="0.25">
      <c r="A32" s="123">
        <v>34109022780</v>
      </c>
      <c r="B32" s="123" t="s">
        <v>351</v>
      </c>
      <c r="C32" s="123">
        <v>1</v>
      </c>
      <c r="D32" s="123">
        <v>3600</v>
      </c>
      <c r="E32" s="123">
        <v>153</v>
      </c>
      <c r="F32" s="123" t="s">
        <v>342</v>
      </c>
      <c r="N32" s="123" t="s">
        <v>333</v>
      </c>
      <c r="P32" s="123" t="s">
        <v>339</v>
      </c>
    </row>
    <row r="33" spans="1:16" x14ac:dyDescent="0.25">
      <c r="A33" s="123">
        <v>34110290028</v>
      </c>
      <c r="B33" s="123" t="s">
        <v>351</v>
      </c>
      <c r="C33" s="123">
        <v>1</v>
      </c>
      <c r="D33" s="123">
        <v>4510</v>
      </c>
      <c r="E33" s="123">
        <v>250</v>
      </c>
      <c r="F33" s="123" t="s">
        <v>342</v>
      </c>
      <c r="P33" s="123" t="s">
        <v>343</v>
      </c>
    </row>
    <row r="34" spans="1:16" x14ac:dyDescent="0.25">
      <c r="A34" s="123">
        <v>34111200275</v>
      </c>
      <c r="B34" s="123" t="s">
        <v>364</v>
      </c>
      <c r="C34" s="123">
        <v>1</v>
      </c>
      <c r="D34" s="123">
        <v>24010</v>
      </c>
      <c r="E34" s="123">
        <v>1510</v>
      </c>
      <c r="F34" s="123" t="s">
        <v>337</v>
      </c>
    </row>
    <row r="35" spans="1:16" x14ac:dyDescent="0.25">
      <c r="A35" s="123">
        <v>34201134224</v>
      </c>
      <c r="B35" s="123" t="s">
        <v>351</v>
      </c>
      <c r="C35" s="123">
        <v>1</v>
      </c>
      <c r="D35" s="123">
        <v>40030</v>
      </c>
      <c r="E35" s="123">
        <v>1830</v>
      </c>
      <c r="F35" s="123" t="s">
        <v>342</v>
      </c>
      <c r="I35" s="125" t="s">
        <v>330</v>
      </c>
      <c r="J35" s="125" t="s">
        <v>76</v>
      </c>
      <c r="K35" s="125"/>
      <c r="L35" s="125"/>
      <c r="M35" s="125"/>
      <c r="N35" s="125" t="s">
        <v>365</v>
      </c>
      <c r="O35" s="125"/>
    </row>
    <row r="36" spans="1:16" ht="14.4" x14ac:dyDescent="0.3">
      <c r="A36" s="123">
        <v>34201182761</v>
      </c>
      <c r="B36" s="123" t="s">
        <v>366</v>
      </c>
      <c r="C36" s="123">
        <v>3</v>
      </c>
      <c r="D36" s="123">
        <v>8200</v>
      </c>
      <c r="E36" s="123">
        <v>620</v>
      </c>
      <c r="F36" s="123" t="s">
        <v>342</v>
      </c>
      <c r="I36" s="125">
        <v>3</v>
      </c>
      <c r="J36" s="125" t="s">
        <v>367</v>
      </c>
      <c r="K36" s="125"/>
      <c r="L36" s="125"/>
      <c r="M36" s="125" t="s">
        <v>266</v>
      </c>
      <c r="N36" s="125">
        <f>DSUM($B$1:$F$4362,$D$1,I35:J36)</f>
        <v>0</v>
      </c>
      <c r="O36" s="132" t="e">
        <f>N36/$N$38</f>
        <v>#DIV/0!</v>
      </c>
    </row>
    <row r="37" spans="1:16" ht="14.4" x14ac:dyDescent="0.3">
      <c r="A37" s="123">
        <v>34202100293</v>
      </c>
      <c r="B37" s="123" t="s">
        <v>368</v>
      </c>
      <c r="C37" s="123">
        <v>1</v>
      </c>
      <c r="D37" s="123">
        <v>95910</v>
      </c>
      <c r="E37" s="123">
        <v>2311</v>
      </c>
      <c r="F37" s="123" t="s">
        <v>337</v>
      </c>
      <c r="I37" s="125" t="s">
        <v>330</v>
      </c>
      <c r="J37" s="125" t="s">
        <v>76</v>
      </c>
      <c r="K37" s="125"/>
      <c r="L37" s="125"/>
      <c r="M37" s="125" t="s">
        <v>275</v>
      </c>
      <c r="N37" s="125">
        <f>DSUM($B$1:$F$4362,$D$1,I37:J38)</f>
        <v>0</v>
      </c>
      <c r="O37" s="132" t="e">
        <f>N37/$N$38</f>
        <v>#DIV/0!</v>
      </c>
    </row>
    <row r="38" spans="1:16" x14ac:dyDescent="0.25">
      <c r="A38" s="123">
        <v>34202240335</v>
      </c>
      <c r="B38" s="123" t="s">
        <v>368</v>
      </c>
      <c r="C38" s="123">
        <v>1</v>
      </c>
      <c r="D38" s="123">
        <v>9530</v>
      </c>
      <c r="E38" s="123">
        <v>760</v>
      </c>
      <c r="F38" s="123" t="s">
        <v>342</v>
      </c>
      <c r="I38" s="125">
        <v>4</v>
      </c>
      <c r="J38" s="125" t="s">
        <v>367</v>
      </c>
      <c r="K38" s="125"/>
      <c r="L38" s="125"/>
      <c r="M38" s="125" t="s">
        <v>369</v>
      </c>
      <c r="N38" s="125">
        <f>N36+N37</f>
        <v>0</v>
      </c>
      <c r="O38" s="125"/>
    </row>
    <row r="39" spans="1:16" x14ac:dyDescent="0.25">
      <c r="A39" s="123">
        <v>34203070256</v>
      </c>
      <c r="B39" s="123" t="s">
        <v>361</v>
      </c>
      <c r="C39" s="123">
        <v>4</v>
      </c>
      <c r="D39" s="123">
        <v>25030</v>
      </c>
      <c r="E39" s="123">
        <v>1550</v>
      </c>
      <c r="F39" s="123" t="s">
        <v>342</v>
      </c>
    </row>
    <row r="40" spans="1:16" x14ac:dyDescent="0.25">
      <c r="A40" s="123">
        <v>34204090218</v>
      </c>
      <c r="B40" s="123" t="s">
        <v>353</v>
      </c>
      <c r="C40" s="123">
        <v>3</v>
      </c>
      <c r="D40" s="123">
        <v>6314</v>
      </c>
      <c r="E40" s="123">
        <v>425</v>
      </c>
      <c r="F40" s="123" t="s">
        <v>342</v>
      </c>
    </row>
    <row r="41" spans="1:16" x14ac:dyDescent="0.25">
      <c r="A41" s="123">
        <v>34204162713</v>
      </c>
      <c r="B41" s="123" t="s">
        <v>353</v>
      </c>
      <c r="C41" s="123">
        <v>1</v>
      </c>
      <c r="D41" s="123">
        <v>20630</v>
      </c>
      <c r="E41" s="123">
        <v>1418</v>
      </c>
      <c r="F41" s="123" t="s">
        <v>337</v>
      </c>
    </row>
    <row r="42" spans="1:16" x14ac:dyDescent="0.25">
      <c r="A42" s="123">
        <v>34205210217</v>
      </c>
      <c r="B42" s="123" t="s">
        <v>351</v>
      </c>
      <c r="C42" s="123">
        <v>1</v>
      </c>
      <c r="D42" s="123">
        <v>11520</v>
      </c>
      <c r="E42" s="123">
        <v>910</v>
      </c>
      <c r="F42" s="123" t="s">
        <v>337</v>
      </c>
    </row>
    <row r="43" spans="1:16" x14ac:dyDescent="0.25">
      <c r="A43" s="123">
        <v>34205210279</v>
      </c>
      <c r="B43" s="123" t="s">
        <v>351</v>
      </c>
      <c r="C43" s="123">
        <v>1</v>
      </c>
      <c r="D43" s="123">
        <v>80030</v>
      </c>
      <c r="E43" s="123">
        <v>2210</v>
      </c>
      <c r="F43" s="123" t="s">
        <v>342</v>
      </c>
    </row>
    <row r="44" spans="1:16" x14ac:dyDescent="0.25">
      <c r="A44" s="123">
        <v>34205212257</v>
      </c>
      <c r="B44" s="123" t="s">
        <v>351</v>
      </c>
      <c r="C44" s="123">
        <v>3</v>
      </c>
      <c r="D44" s="123">
        <v>3020</v>
      </c>
      <c r="E44" s="123">
        <v>77</v>
      </c>
      <c r="F44" s="123" t="s">
        <v>342</v>
      </c>
    </row>
    <row r="45" spans="1:16" x14ac:dyDescent="0.25">
      <c r="A45" s="123">
        <v>34205310222</v>
      </c>
      <c r="B45" s="123" t="s">
        <v>347</v>
      </c>
      <c r="C45" s="123">
        <v>3</v>
      </c>
      <c r="D45" s="123">
        <v>5953</v>
      </c>
      <c r="E45" s="123">
        <v>390</v>
      </c>
      <c r="F45" s="123" t="s">
        <v>342</v>
      </c>
    </row>
    <row r="46" spans="1:16" x14ac:dyDescent="0.25">
      <c r="A46" s="123">
        <v>34205312722</v>
      </c>
      <c r="B46" s="123" t="s">
        <v>347</v>
      </c>
      <c r="C46" s="123">
        <v>1</v>
      </c>
      <c r="D46" s="123">
        <v>8146</v>
      </c>
      <c r="E46" s="123">
        <v>620</v>
      </c>
      <c r="F46" s="123" t="s">
        <v>342</v>
      </c>
    </row>
    <row r="47" spans="1:16" x14ac:dyDescent="0.25">
      <c r="A47" s="123">
        <v>34206080285</v>
      </c>
      <c r="B47" s="123" t="s">
        <v>360</v>
      </c>
      <c r="C47" s="123">
        <v>1</v>
      </c>
      <c r="D47" s="123">
        <v>50030</v>
      </c>
      <c r="E47" s="123">
        <v>2010</v>
      </c>
      <c r="F47" s="123" t="s">
        <v>342</v>
      </c>
    </row>
    <row r="48" spans="1:16" x14ac:dyDescent="0.25">
      <c r="A48" s="123">
        <v>34206080319</v>
      </c>
      <c r="B48" s="123" t="s">
        <v>360</v>
      </c>
      <c r="C48" s="123">
        <v>1</v>
      </c>
      <c r="D48" s="123">
        <v>24030</v>
      </c>
      <c r="E48" s="123">
        <v>1510</v>
      </c>
      <c r="F48" s="123" t="s">
        <v>342</v>
      </c>
    </row>
    <row r="49" spans="1:6" x14ac:dyDescent="0.25">
      <c r="A49" s="123">
        <v>34206082722</v>
      </c>
      <c r="B49" s="123" t="s">
        <v>370</v>
      </c>
      <c r="C49" s="123">
        <v>1</v>
      </c>
      <c r="D49" s="123">
        <v>5202</v>
      </c>
      <c r="E49" s="123">
        <v>320</v>
      </c>
      <c r="F49" s="123" t="s">
        <v>342</v>
      </c>
    </row>
    <row r="50" spans="1:6" x14ac:dyDescent="0.25">
      <c r="A50" s="123">
        <v>34208019523</v>
      </c>
      <c r="B50" s="123" t="s">
        <v>351</v>
      </c>
      <c r="C50" s="123">
        <v>4</v>
      </c>
      <c r="D50" s="123">
        <v>3210</v>
      </c>
      <c r="E50" s="123">
        <v>103</v>
      </c>
      <c r="F50" s="123" t="s">
        <v>342</v>
      </c>
    </row>
    <row r="51" spans="1:6" x14ac:dyDescent="0.25">
      <c r="A51" s="123">
        <v>34208060211</v>
      </c>
      <c r="B51" s="123" t="s">
        <v>361</v>
      </c>
      <c r="C51" s="123">
        <v>1</v>
      </c>
      <c r="D51" s="123">
        <v>12520</v>
      </c>
      <c r="E51" s="123">
        <v>1000</v>
      </c>
      <c r="F51" s="123" t="s">
        <v>337</v>
      </c>
    </row>
    <row r="52" spans="1:6" x14ac:dyDescent="0.25">
      <c r="A52" s="123">
        <v>34208062224</v>
      </c>
      <c r="B52" s="123" t="s">
        <v>361</v>
      </c>
      <c r="C52" s="123">
        <v>1</v>
      </c>
      <c r="D52" s="123">
        <v>70510</v>
      </c>
      <c r="E52" s="123">
        <v>2120</v>
      </c>
      <c r="F52" s="123" t="s">
        <v>337</v>
      </c>
    </row>
    <row r="53" spans="1:6" x14ac:dyDescent="0.25">
      <c r="A53" s="123">
        <v>34208210300</v>
      </c>
      <c r="B53" s="123" t="s">
        <v>371</v>
      </c>
      <c r="C53" s="123">
        <v>3</v>
      </c>
      <c r="D53" s="123">
        <v>2710</v>
      </c>
      <c r="E53" s="123">
        <v>50</v>
      </c>
      <c r="F53" s="123" t="s">
        <v>342</v>
      </c>
    </row>
    <row r="54" spans="1:6" x14ac:dyDescent="0.25">
      <c r="A54" s="123">
        <v>34208213715</v>
      </c>
      <c r="B54" s="123" t="s">
        <v>371</v>
      </c>
      <c r="C54" s="123">
        <v>1</v>
      </c>
      <c r="D54" s="123">
        <v>261000</v>
      </c>
      <c r="E54" s="123">
        <v>2520</v>
      </c>
      <c r="F54" s="123" t="s">
        <v>342</v>
      </c>
    </row>
    <row r="55" spans="1:6" x14ac:dyDescent="0.25">
      <c r="A55" s="123">
        <v>34209122230</v>
      </c>
      <c r="B55" s="123" t="s">
        <v>347</v>
      </c>
      <c r="C55" s="123">
        <v>1</v>
      </c>
      <c r="D55" s="123">
        <v>2520</v>
      </c>
      <c r="E55" s="123">
        <v>35</v>
      </c>
      <c r="F55" s="123" t="s">
        <v>342</v>
      </c>
    </row>
    <row r="56" spans="1:6" x14ac:dyDescent="0.25">
      <c r="A56" s="123">
        <v>34209244222</v>
      </c>
      <c r="B56" s="123" t="s">
        <v>372</v>
      </c>
      <c r="C56" s="123">
        <v>4</v>
      </c>
      <c r="D56" s="123">
        <v>21520</v>
      </c>
      <c r="E56" s="123">
        <v>1430</v>
      </c>
      <c r="F56" s="123" t="s">
        <v>337</v>
      </c>
    </row>
    <row r="57" spans="1:6" x14ac:dyDescent="0.25">
      <c r="A57" s="123">
        <v>34210270245</v>
      </c>
      <c r="B57" s="123" t="s">
        <v>371</v>
      </c>
      <c r="C57" s="123">
        <v>1</v>
      </c>
      <c r="D57" s="123">
        <v>17320</v>
      </c>
      <c r="E57" s="123">
        <v>1212</v>
      </c>
      <c r="F57" s="123" t="s">
        <v>342</v>
      </c>
    </row>
    <row r="58" spans="1:6" x14ac:dyDescent="0.25">
      <c r="A58" s="123">
        <v>34212210276</v>
      </c>
      <c r="B58" s="123" t="s">
        <v>353</v>
      </c>
      <c r="C58" s="123">
        <v>1</v>
      </c>
      <c r="D58" s="123">
        <v>50030</v>
      </c>
      <c r="E58" s="123">
        <v>2010</v>
      </c>
      <c r="F58" s="123" t="s">
        <v>337</v>
      </c>
    </row>
    <row r="59" spans="1:6" x14ac:dyDescent="0.25">
      <c r="A59" s="123">
        <v>34301090224</v>
      </c>
      <c r="B59" s="123" t="s">
        <v>347</v>
      </c>
      <c r="C59" s="123">
        <v>1</v>
      </c>
      <c r="D59" s="123">
        <v>6320</v>
      </c>
      <c r="E59" s="123">
        <v>426</v>
      </c>
      <c r="F59" s="123" t="s">
        <v>337</v>
      </c>
    </row>
    <row r="60" spans="1:6" x14ac:dyDescent="0.25">
      <c r="A60" s="123">
        <v>34301090285</v>
      </c>
      <c r="B60" s="123" t="s">
        <v>347</v>
      </c>
      <c r="C60" s="123">
        <v>4</v>
      </c>
      <c r="D60" s="123">
        <v>5430</v>
      </c>
      <c r="E60" s="123">
        <v>340</v>
      </c>
      <c r="F60" s="123" t="s">
        <v>342</v>
      </c>
    </row>
    <row r="61" spans="1:6" x14ac:dyDescent="0.25">
      <c r="A61" s="123">
        <v>34301092726</v>
      </c>
      <c r="B61" s="123" t="s">
        <v>347</v>
      </c>
      <c r="C61" s="123">
        <v>1</v>
      </c>
      <c r="D61" s="123">
        <v>4510</v>
      </c>
      <c r="E61" s="123">
        <v>245</v>
      </c>
      <c r="F61" s="123" t="s">
        <v>342</v>
      </c>
    </row>
    <row r="62" spans="1:6" x14ac:dyDescent="0.25">
      <c r="A62" s="123">
        <v>34301200277</v>
      </c>
      <c r="B62" s="123" t="s">
        <v>98</v>
      </c>
      <c r="C62" s="123">
        <v>1</v>
      </c>
      <c r="D62" s="123">
        <v>3245</v>
      </c>
      <c r="E62" s="123">
        <v>110</v>
      </c>
      <c r="F62" s="123" t="s">
        <v>342</v>
      </c>
    </row>
    <row r="63" spans="1:6" x14ac:dyDescent="0.25">
      <c r="A63" s="123">
        <v>34303310333</v>
      </c>
      <c r="B63" s="123" t="s">
        <v>373</v>
      </c>
      <c r="C63" s="123">
        <v>1</v>
      </c>
      <c r="D63" s="123">
        <v>15030</v>
      </c>
      <c r="E63" s="123">
        <v>1110</v>
      </c>
      <c r="F63" s="123" t="s">
        <v>342</v>
      </c>
    </row>
    <row r="64" spans="1:6" x14ac:dyDescent="0.25">
      <c r="A64" s="123">
        <v>34307042269</v>
      </c>
      <c r="B64" s="123" t="s">
        <v>374</v>
      </c>
      <c r="C64" s="123">
        <v>1</v>
      </c>
      <c r="D64" s="123">
        <v>4630</v>
      </c>
      <c r="E64" s="123">
        <v>265</v>
      </c>
      <c r="F64" s="123" t="s">
        <v>342</v>
      </c>
    </row>
    <row r="65" spans="1:18" x14ac:dyDescent="0.25">
      <c r="A65" s="123">
        <v>34308150280</v>
      </c>
      <c r="B65" s="123" t="s">
        <v>345</v>
      </c>
      <c r="C65" s="123">
        <v>1</v>
      </c>
      <c r="D65" s="123">
        <v>5110</v>
      </c>
      <c r="E65" s="123">
        <v>311</v>
      </c>
      <c r="F65" s="123" t="s">
        <v>342</v>
      </c>
    </row>
    <row r="66" spans="1:18" x14ac:dyDescent="0.25">
      <c r="A66" s="123">
        <v>34309080295</v>
      </c>
      <c r="B66" s="123" t="s">
        <v>375</v>
      </c>
      <c r="C66" s="123">
        <v>4</v>
      </c>
      <c r="D66" s="123">
        <v>25936</v>
      </c>
      <c r="E66" s="123">
        <v>1572</v>
      </c>
      <c r="F66" s="123" t="s">
        <v>337</v>
      </c>
    </row>
    <row r="67" spans="1:18" x14ac:dyDescent="0.25">
      <c r="A67" s="123">
        <v>34309082754</v>
      </c>
      <c r="B67" s="123" t="s">
        <v>375</v>
      </c>
      <c r="C67" s="123">
        <v>1</v>
      </c>
      <c r="D67" s="123">
        <v>2320</v>
      </c>
      <c r="E67" s="123">
        <v>24</v>
      </c>
      <c r="F67" s="123" t="s">
        <v>342</v>
      </c>
    </row>
    <row r="68" spans="1:18" x14ac:dyDescent="0.25">
      <c r="A68" s="123">
        <v>34310200223</v>
      </c>
      <c r="B68" s="123" t="s">
        <v>351</v>
      </c>
      <c r="C68" s="123">
        <v>1</v>
      </c>
      <c r="D68" s="123">
        <v>18030</v>
      </c>
      <c r="E68" s="123">
        <v>1280</v>
      </c>
      <c r="F68" s="123" t="s">
        <v>342</v>
      </c>
    </row>
    <row r="69" spans="1:18" x14ac:dyDescent="0.25">
      <c r="A69" s="123">
        <v>34311252724</v>
      </c>
      <c r="B69" s="123" t="s">
        <v>336</v>
      </c>
      <c r="C69" s="123">
        <v>5</v>
      </c>
      <c r="D69" s="123">
        <v>3420</v>
      </c>
      <c r="E69" s="123">
        <v>122</v>
      </c>
      <c r="F69" s="123" t="s">
        <v>342</v>
      </c>
    </row>
    <row r="70" spans="1:18" x14ac:dyDescent="0.25">
      <c r="A70" s="123">
        <v>34311300227</v>
      </c>
      <c r="B70" s="123" t="s">
        <v>349</v>
      </c>
      <c r="C70" s="123">
        <v>1</v>
      </c>
      <c r="D70" s="123">
        <v>4917</v>
      </c>
      <c r="E70" s="123">
        <v>290</v>
      </c>
      <c r="F70" s="123" t="s">
        <v>337</v>
      </c>
    </row>
    <row r="71" spans="1:18" x14ac:dyDescent="0.25">
      <c r="A71" s="123">
        <v>34311302719</v>
      </c>
      <c r="B71" s="123" t="s">
        <v>349</v>
      </c>
      <c r="C71" s="123">
        <v>4</v>
      </c>
      <c r="D71" s="123">
        <v>97020</v>
      </c>
      <c r="E71" s="123">
        <v>2320</v>
      </c>
      <c r="F71" s="123" t="s">
        <v>342</v>
      </c>
    </row>
    <row r="72" spans="1:18" x14ac:dyDescent="0.25">
      <c r="A72" s="123">
        <v>34312030349</v>
      </c>
      <c r="B72" s="123" t="s">
        <v>375</v>
      </c>
      <c r="C72" s="123">
        <v>1</v>
      </c>
      <c r="D72" s="123">
        <v>4135</v>
      </c>
      <c r="E72" s="123">
        <v>210</v>
      </c>
      <c r="F72" s="123" t="s">
        <v>342</v>
      </c>
    </row>
    <row r="73" spans="1:18" x14ac:dyDescent="0.25">
      <c r="A73" s="123">
        <v>34312220291</v>
      </c>
      <c r="B73" s="123" t="s">
        <v>347</v>
      </c>
      <c r="C73" s="123">
        <v>1</v>
      </c>
      <c r="D73" s="123">
        <v>5436</v>
      </c>
      <c r="E73" s="123">
        <v>340</v>
      </c>
      <c r="F73" s="123" t="s">
        <v>342</v>
      </c>
    </row>
    <row r="74" spans="1:18" x14ac:dyDescent="0.25">
      <c r="A74" s="123">
        <v>34401030353</v>
      </c>
      <c r="B74" s="123" t="s">
        <v>94</v>
      </c>
      <c r="C74" s="123">
        <v>1</v>
      </c>
      <c r="D74" s="123">
        <v>30600</v>
      </c>
      <c r="E74" s="123">
        <v>1698</v>
      </c>
      <c r="F74" s="123" t="s">
        <v>337</v>
      </c>
    </row>
    <row r="75" spans="1:18" x14ac:dyDescent="0.25">
      <c r="A75" s="123">
        <v>34401090360</v>
      </c>
      <c r="B75" s="123" t="s">
        <v>347</v>
      </c>
      <c r="C75" s="123">
        <v>4</v>
      </c>
      <c r="D75" s="123">
        <v>2820</v>
      </c>
      <c r="E75" s="123">
        <v>60</v>
      </c>
      <c r="F75" s="123" t="s">
        <v>337</v>
      </c>
    </row>
    <row r="76" spans="1:18" x14ac:dyDescent="0.25">
      <c r="A76" s="123">
        <v>34403100289</v>
      </c>
      <c r="B76" s="123" t="s">
        <v>347</v>
      </c>
      <c r="C76" s="123">
        <v>5</v>
      </c>
      <c r="D76" s="123">
        <v>2530</v>
      </c>
      <c r="E76" s="123">
        <v>37</v>
      </c>
      <c r="F76" s="123" t="s">
        <v>342</v>
      </c>
    </row>
    <row r="77" spans="1:18" x14ac:dyDescent="0.25">
      <c r="A77" s="123">
        <v>34403102732</v>
      </c>
      <c r="B77" s="123" t="s">
        <v>347</v>
      </c>
      <c r="C77" s="123">
        <v>2</v>
      </c>
      <c r="D77" s="123">
        <v>3135</v>
      </c>
      <c r="E77" s="123">
        <v>94</v>
      </c>
      <c r="F77" s="123" t="s">
        <v>342</v>
      </c>
    </row>
    <row r="78" spans="1:18" s="122" customFormat="1" x14ac:dyDescent="0.25">
      <c r="A78" s="123">
        <v>34404062741</v>
      </c>
      <c r="B78" s="123" t="s">
        <v>366</v>
      </c>
      <c r="C78" s="123">
        <v>1</v>
      </c>
      <c r="D78" s="123">
        <v>48862</v>
      </c>
      <c r="E78" s="123">
        <v>1970</v>
      </c>
      <c r="F78" s="123" t="s">
        <v>342</v>
      </c>
      <c r="G78" s="133"/>
      <c r="Q78" s="134"/>
      <c r="R78" s="135"/>
    </row>
    <row r="79" spans="1:18" x14ac:dyDescent="0.25">
      <c r="A79" s="123">
        <v>34406152751</v>
      </c>
      <c r="B79" s="123" t="s">
        <v>357</v>
      </c>
      <c r="C79" s="123">
        <v>1</v>
      </c>
      <c r="D79" s="123">
        <v>172510</v>
      </c>
      <c r="E79" s="123">
        <v>2471</v>
      </c>
      <c r="F79" s="123" t="s">
        <v>342</v>
      </c>
    </row>
    <row r="80" spans="1:18" x14ac:dyDescent="0.25">
      <c r="A80" s="123">
        <v>34407082223</v>
      </c>
      <c r="B80" s="123" t="s">
        <v>336</v>
      </c>
      <c r="C80" s="123">
        <v>1</v>
      </c>
      <c r="D80" s="123">
        <v>52600</v>
      </c>
      <c r="E80" s="123">
        <v>2020</v>
      </c>
      <c r="F80" s="123" t="s">
        <v>342</v>
      </c>
    </row>
    <row r="81" spans="1:6" x14ac:dyDescent="0.25">
      <c r="A81" s="123">
        <v>34501150255</v>
      </c>
      <c r="B81" s="123" t="s">
        <v>351</v>
      </c>
      <c r="C81" s="123">
        <v>1</v>
      </c>
      <c r="D81" s="123">
        <v>27530</v>
      </c>
      <c r="E81" s="123">
        <v>1600</v>
      </c>
      <c r="F81" s="123" t="s">
        <v>337</v>
      </c>
    </row>
    <row r="82" spans="1:6" x14ac:dyDescent="0.25">
      <c r="A82" s="123">
        <v>34502212741</v>
      </c>
      <c r="B82" s="123" t="s">
        <v>353</v>
      </c>
      <c r="C82" s="123">
        <v>1</v>
      </c>
      <c r="D82" s="123">
        <v>3010</v>
      </c>
      <c r="E82" s="123">
        <v>74</v>
      </c>
      <c r="F82" s="123" t="s">
        <v>337</v>
      </c>
    </row>
    <row r="83" spans="1:6" x14ac:dyDescent="0.25">
      <c r="A83" s="123">
        <v>34503012227</v>
      </c>
      <c r="B83" s="123" t="s">
        <v>351</v>
      </c>
      <c r="C83" s="123">
        <v>1</v>
      </c>
      <c r="D83" s="123">
        <v>17020</v>
      </c>
      <c r="E83" s="123">
        <v>1187</v>
      </c>
      <c r="F83" s="123" t="s">
        <v>342</v>
      </c>
    </row>
    <row r="84" spans="1:6" x14ac:dyDescent="0.25">
      <c r="A84" s="123">
        <v>34507170360</v>
      </c>
      <c r="B84" s="123" t="s">
        <v>354</v>
      </c>
      <c r="C84" s="123">
        <v>1</v>
      </c>
      <c r="D84" s="123">
        <v>20020</v>
      </c>
      <c r="E84" s="123">
        <v>1370</v>
      </c>
      <c r="F84" s="123" t="s">
        <v>342</v>
      </c>
    </row>
    <row r="85" spans="1:6" x14ac:dyDescent="0.25">
      <c r="A85" s="123">
        <v>34508060217</v>
      </c>
      <c r="B85" s="123" t="s">
        <v>357</v>
      </c>
      <c r="C85" s="123">
        <v>1</v>
      </c>
      <c r="D85" s="123">
        <v>2130</v>
      </c>
      <c r="E85" s="123">
        <v>12</v>
      </c>
      <c r="F85" s="123" t="s">
        <v>337</v>
      </c>
    </row>
    <row r="86" spans="1:6" x14ac:dyDescent="0.25">
      <c r="A86" s="123">
        <v>34509282747</v>
      </c>
      <c r="B86" s="123" t="s">
        <v>376</v>
      </c>
      <c r="C86" s="123">
        <v>1</v>
      </c>
      <c r="D86" s="123">
        <v>2320</v>
      </c>
      <c r="E86" s="123">
        <v>24</v>
      </c>
      <c r="F86" s="123" t="s">
        <v>342</v>
      </c>
    </row>
    <row r="87" spans="1:6" x14ac:dyDescent="0.25">
      <c r="A87" s="123">
        <v>34509290319</v>
      </c>
      <c r="B87" s="123" t="s">
        <v>377</v>
      </c>
      <c r="C87" s="123">
        <v>1</v>
      </c>
      <c r="D87" s="123">
        <v>69882</v>
      </c>
      <c r="E87" s="123">
        <v>2110</v>
      </c>
      <c r="F87" s="123" t="s">
        <v>342</v>
      </c>
    </row>
    <row r="88" spans="1:6" x14ac:dyDescent="0.25">
      <c r="A88" s="123">
        <v>34510230343</v>
      </c>
      <c r="B88" s="123" t="s">
        <v>351</v>
      </c>
      <c r="C88" s="123">
        <v>1</v>
      </c>
      <c r="D88" s="123">
        <v>11000</v>
      </c>
      <c r="E88" s="123">
        <v>860</v>
      </c>
      <c r="F88" s="123" t="s">
        <v>342</v>
      </c>
    </row>
    <row r="89" spans="1:6" x14ac:dyDescent="0.25">
      <c r="A89" s="123">
        <v>34510234223</v>
      </c>
      <c r="B89" s="123" t="s">
        <v>351</v>
      </c>
      <c r="C89" s="123">
        <v>1</v>
      </c>
      <c r="D89" s="123">
        <v>2830</v>
      </c>
      <c r="E89" s="123">
        <v>60</v>
      </c>
      <c r="F89" s="123" t="s">
        <v>342</v>
      </c>
    </row>
    <row r="90" spans="1:6" x14ac:dyDescent="0.25">
      <c r="A90" s="123">
        <v>34603046557</v>
      </c>
      <c r="B90" s="123" t="s">
        <v>351</v>
      </c>
      <c r="C90" s="123">
        <v>5</v>
      </c>
      <c r="D90" s="123">
        <v>8925</v>
      </c>
      <c r="E90" s="123">
        <v>680</v>
      </c>
      <c r="F90" s="123" t="s">
        <v>342</v>
      </c>
    </row>
    <row r="91" spans="1:6" x14ac:dyDescent="0.25">
      <c r="A91" s="123">
        <v>34603100012</v>
      </c>
      <c r="B91" s="123" t="s">
        <v>378</v>
      </c>
      <c r="C91" s="123">
        <v>1</v>
      </c>
      <c r="D91" s="123">
        <v>11510</v>
      </c>
      <c r="E91" s="123">
        <v>910</v>
      </c>
      <c r="F91" s="123" t="s">
        <v>342</v>
      </c>
    </row>
    <row r="92" spans="1:6" x14ac:dyDescent="0.25">
      <c r="A92" s="123">
        <v>34603100350</v>
      </c>
      <c r="B92" s="123" t="s">
        <v>378</v>
      </c>
      <c r="C92" s="123">
        <v>1</v>
      </c>
      <c r="D92" s="123">
        <v>2130</v>
      </c>
      <c r="E92" s="123">
        <v>11</v>
      </c>
      <c r="F92" s="123" t="s">
        <v>342</v>
      </c>
    </row>
    <row r="93" spans="1:6" x14ac:dyDescent="0.25">
      <c r="A93" s="123">
        <v>34603224228</v>
      </c>
      <c r="B93" s="123" t="s">
        <v>372</v>
      </c>
      <c r="C93" s="123">
        <v>1</v>
      </c>
      <c r="D93" s="123">
        <v>6332</v>
      </c>
      <c r="E93" s="123">
        <v>430</v>
      </c>
      <c r="F93" s="123" t="s">
        <v>342</v>
      </c>
    </row>
    <row r="94" spans="1:6" x14ac:dyDescent="0.25">
      <c r="A94" s="123">
        <v>34604262727</v>
      </c>
      <c r="B94" s="123" t="s">
        <v>336</v>
      </c>
      <c r="C94" s="123">
        <v>1</v>
      </c>
      <c r="D94" s="123">
        <v>67130</v>
      </c>
      <c r="E94" s="123">
        <v>2105</v>
      </c>
      <c r="F94" s="123" t="s">
        <v>342</v>
      </c>
    </row>
    <row r="95" spans="1:6" x14ac:dyDescent="0.25">
      <c r="A95" s="123">
        <v>34605190279</v>
      </c>
      <c r="B95" s="123" t="s">
        <v>370</v>
      </c>
      <c r="C95" s="123">
        <v>1</v>
      </c>
      <c r="D95" s="123">
        <v>3630</v>
      </c>
      <c r="E95" s="123">
        <v>160</v>
      </c>
      <c r="F95" s="123" t="s">
        <v>342</v>
      </c>
    </row>
    <row r="96" spans="1:6" x14ac:dyDescent="0.25">
      <c r="A96" s="123">
        <v>34605192238</v>
      </c>
      <c r="B96" s="123" t="s">
        <v>370</v>
      </c>
      <c r="C96" s="123">
        <v>1</v>
      </c>
      <c r="D96" s="123">
        <v>20000</v>
      </c>
      <c r="E96" s="123">
        <v>1332</v>
      </c>
      <c r="F96" s="123" t="s">
        <v>337</v>
      </c>
    </row>
    <row r="97" spans="1:6" x14ac:dyDescent="0.25">
      <c r="A97" s="123">
        <v>34606042735</v>
      </c>
      <c r="B97" s="123" t="s">
        <v>341</v>
      </c>
      <c r="C97" s="123">
        <v>1</v>
      </c>
      <c r="D97" s="123">
        <v>2260</v>
      </c>
      <c r="E97" s="123">
        <v>21</v>
      </c>
      <c r="F97" s="123" t="s">
        <v>337</v>
      </c>
    </row>
    <row r="98" spans="1:6" x14ac:dyDescent="0.25">
      <c r="A98" s="123">
        <v>34606070291</v>
      </c>
      <c r="B98" s="123" t="s">
        <v>341</v>
      </c>
      <c r="C98" s="123">
        <v>1</v>
      </c>
      <c r="D98" s="123">
        <v>14600</v>
      </c>
      <c r="E98" s="123">
        <v>1060</v>
      </c>
      <c r="F98" s="123" t="s">
        <v>337</v>
      </c>
    </row>
    <row r="99" spans="1:6" x14ac:dyDescent="0.25">
      <c r="A99" s="123">
        <v>34606164935</v>
      </c>
      <c r="B99" s="123" t="s">
        <v>351</v>
      </c>
      <c r="C99" s="123">
        <v>1</v>
      </c>
      <c r="D99" s="123">
        <v>7320</v>
      </c>
      <c r="E99" s="123">
        <v>530</v>
      </c>
      <c r="F99" s="123" t="s">
        <v>342</v>
      </c>
    </row>
    <row r="100" spans="1:6" x14ac:dyDescent="0.25">
      <c r="A100" s="123">
        <v>34607110227</v>
      </c>
      <c r="B100" s="123" t="s">
        <v>366</v>
      </c>
      <c r="C100" s="123">
        <v>4</v>
      </c>
      <c r="D100" s="123">
        <v>7730</v>
      </c>
      <c r="E100" s="123">
        <v>560</v>
      </c>
      <c r="F100" s="123" t="s">
        <v>337</v>
      </c>
    </row>
    <row r="101" spans="1:6" x14ac:dyDescent="0.25">
      <c r="A101" s="123">
        <v>34607112726</v>
      </c>
      <c r="B101" s="123" t="s">
        <v>366</v>
      </c>
      <c r="C101" s="123">
        <v>1</v>
      </c>
      <c r="D101" s="123">
        <v>17897</v>
      </c>
      <c r="E101" s="123">
        <v>1241</v>
      </c>
      <c r="F101" s="123" t="s">
        <v>342</v>
      </c>
    </row>
    <row r="102" spans="1:6" x14ac:dyDescent="0.25">
      <c r="A102" s="123">
        <v>34607156537</v>
      </c>
      <c r="B102" s="123" t="s">
        <v>351</v>
      </c>
      <c r="C102" s="123">
        <v>4</v>
      </c>
      <c r="D102" s="123">
        <v>6388</v>
      </c>
      <c r="E102" s="123">
        <v>430</v>
      </c>
      <c r="F102" s="123" t="s">
        <v>337</v>
      </c>
    </row>
    <row r="103" spans="1:6" x14ac:dyDescent="0.25">
      <c r="A103" s="123">
        <v>34608040218</v>
      </c>
      <c r="B103" s="123" t="s">
        <v>341</v>
      </c>
      <c r="C103" s="123">
        <v>1</v>
      </c>
      <c r="D103" s="123">
        <v>5510</v>
      </c>
      <c r="E103" s="123">
        <v>350</v>
      </c>
      <c r="F103" s="123" t="s">
        <v>342</v>
      </c>
    </row>
    <row r="104" spans="1:6" x14ac:dyDescent="0.25">
      <c r="A104" s="123">
        <v>34609120360</v>
      </c>
      <c r="B104" s="123" t="s">
        <v>354</v>
      </c>
      <c r="C104" s="123">
        <v>5</v>
      </c>
      <c r="D104" s="123">
        <v>30030</v>
      </c>
      <c r="E104" s="123">
        <v>1672</v>
      </c>
      <c r="F104" s="123" t="s">
        <v>342</v>
      </c>
    </row>
    <row r="105" spans="1:6" x14ac:dyDescent="0.25">
      <c r="A105" s="123">
        <v>34609280222</v>
      </c>
      <c r="B105" s="123" t="s">
        <v>379</v>
      </c>
      <c r="C105" s="123">
        <v>1</v>
      </c>
      <c r="D105" s="123">
        <v>2871</v>
      </c>
      <c r="E105" s="123">
        <v>62</v>
      </c>
      <c r="F105" s="123" t="s">
        <v>342</v>
      </c>
    </row>
    <row r="106" spans="1:6" x14ac:dyDescent="0.25">
      <c r="A106" s="123">
        <v>34610220264</v>
      </c>
      <c r="B106" s="123" t="s">
        <v>357</v>
      </c>
      <c r="C106" s="123">
        <v>4</v>
      </c>
      <c r="D106" s="123">
        <v>9030</v>
      </c>
      <c r="E106" s="123">
        <v>710</v>
      </c>
      <c r="F106" s="123" t="s">
        <v>337</v>
      </c>
    </row>
    <row r="107" spans="1:6" x14ac:dyDescent="0.25">
      <c r="A107" s="123">
        <v>34610272727</v>
      </c>
      <c r="B107" s="123" t="s">
        <v>380</v>
      </c>
      <c r="C107" s="123">
        <v>1</v>
      </c>
      <c r="D107" s="123">
        <v>2425</v>
      </c>
      <c r="E107" s="123">
        <v>30</v>
      </c>
      <c r="F107" s="123" t="s">
        <v>342</v>
      </c>
    </row>
    <row r="108" spans="1:6" x14ac:dyDescent="0.25">
      <c r="A108" s="123">
        <v>34611120239</v>
      </c>
      <c r="B108" s="123" t="s">
        <v>345</v>
      </c>
      <c r="C108" s="123">
        <v>4</v>
      </c>
      <c r="D108" s="123">
        <v>78530</v>
      </c>
      <c r="E108" s="123">
        <v>2171</v>
      </c>
      <c r="F108" s="123" t="s">
        <v>342</v>
      </c>
    </row>
    <row r="109" spans="1:6" x14ac:dyDescent="0.25">
      <c r="A109" s="123">
        <v>34612260223</v>
      </c>
      <c r="B109" s="123" t="s">
        <v>353</v>
      </c>
      <c r="C109" s="123">
        <v>1</v>
      </c>
      <c r="D109" s="123">
        <v>57020</v>
      </c>
      <c r="E109" s="123">
        <v>2034</v>
      </c>
      <c r="F109" s="123" t="s">
        <v>337</v>
      </c>
    </row>
    <row r="110" spans="1:6" x14ac:dyDescent="0.25">
      <c r="A110" s="123">
        <v>34701040219</v>
      </c>
      <c r="B110" s="123" t="s">
        <v>362</v>
      </c>
      <c r="C110" s="123">
        <v>1</v>
      </c>
      <c r="D110" s="123">
        <v>23730</v>
      </c>
      <c r="E110" s="123">
        <v>1500</v>
      </c>
      <c r="F110" s="123" t="s">
        <v>342</v>
      </c>
    </row>
    <row r="111" spans="1:6" x14ac:dyDescent="0.25">
      <c r="A111" s="123">
        <v>34702044222</v>
      </c>
      <c r="B111" s="123" t="s">
        <v>351</v>
      </c>
      <c r="C111" s="123">
        <v>1</v>
      </c>
      <c r="D111" s="123">
        <v>8600</v>
      </c>
      <c r="E111" s="123">
        <v>665</v>
      </c>
      <c r="F111" s="123" t="s">
        <v>342</v>
      </c>
    </row>
    <row r="112" spans="1:6" x14ac:dyDescent="0.25">
      <c r="A112" s="123">
        <v>34702120354</v>
      </c>
      <c r="B112" s="123" t="s">
        <v>354</v>
      </c>
      <c r="C112" s="123">
        <v>1</v>
      </c>
      <c r="D112" s="123">
        <v>3530</v>
      </c>
      <c r="E112" s="123">
        <v>142</v>
      </c>
      <c r="F112" s="123" t="s">
        <v>342</v>
      </c>
    </row>
    <row r="113" spans="1:6" x14ac:dyDescent="0.25">
      <c r="A113" s="123">
        <v>34706074223</v>
      </c>
      <c r="B113" s="123" t="s">
        <v>372</v>
      </c>
      <c r="C113" s="123">
        <v>1</v>
      </c>
      <c r="D113" s="123">
        <v>39020</v>
      </c>
      <c r="E113" s="123">
        <v>1800</v>
      </c>
      <c r="F113" s="123" t="s">
        <v>342</v>
      </c>
    </row>
    <row r="114" spans="1:6" x14ac:dyDescent="0.25">
      <c r="A114" s="123">
        <v>34706300319</v>
      </c>
      <c r="B114" s="123" t="s">
        <v>360</v>
      </c>
      <c r="C114" s="123">
        <v>3</v>
      </c>
      <c r="D114" s="123">
        <v>10426</v>
      </c>
      <c r="E114" s="123">
        <v>832</v>
      </c>
      <c r="F114" s="123" t="s">
        <v>342</v>
      </c>
    </row>
    <row r="115" spans="1:6" x14ac:dyDescent="0.25">
      <c r="A115" s="123">
        <v>34707056516</v>
      </c>
      <c r="B115" s="123" t="s">
        <v>381</v>
      </c>
      <c r="C115" s="123">
        <v>4</v>
      </c>
      <c r="D115" s="123">
        <v>10220</v>
      </c>
      <c r="E115" s="123">
        <v>830</v>
      </c>
      <c r="F115" s="123" t="s">
        <v>342</v>
      </c>
    </row>
    <row r="116" spans="1:6" x14ac:dyDescent="0.25">
      <c r="A116" s="123">
        <v>34707110222</v>
      </c>
      <c r="B116" s="123" t="s">
        <v>360</v>
      </c>
      <c r="C116" s="123">
        <v>1</v>
      </c>
      <c r="D116" s="123">
        <v>6530</v>
      </c>
      <c r="E116" s="123">
        <v>455</v>
      </c>
      <c r="F116" s="123" t="s">
        <v>342</v>
      </c>
    </row>
    <row r="117" spans="1:6" x14ac:dyDescent="0.25">
      <c r="A117" s="123">
        <v>34707110282</v>
      </c>
      <c r="B117" s="123" t="s">
        <v>360</v>
      </c>
      <c r="C117" s="123">
        <v>1</v>
      </c>
      <c r="D117" s="123">
        <v>5530</v>
      </c>
      <c r="E117" s="123">
        <v>360</v>
      </c>
      <c r="F117" s="123" t="s">
        <v>342</v>
      </c>
    </row>
    <row r="118" spans="1:6" x14ac:dyDescent="0.25">
      <c r="A118" s="123">
        <v>34707266526</v>
      </c>
      <c r="B118" s="123" t="s">
        <v>371</v>
      </c>
      <c r="C118" s="123">
        <v>1</v>
      </c>
      <c r="D118" s="123">
        <v>4844</v>
      </c>
      <c r="E118" s="123">
        <v>280</v>
      </c>
      <c r="F118" s="123" t="s">
        <v>342</v>
      </c>
    </row>
    <row r="119" spans="1:6" x14ac:dyDescent="0.25">
      <c r="A119" s="123">
        <v>34710012273</v>
      </c>
      <c r="B119" s="123" t="s">
        <v>382</v>
      </c>
      <c r="C119" s="123">
        <v>1</v>
      </c>
      <c r="D119" s="123">
        <v>7864</v>
      </c>
      <c r="E119" s="123">
        <v>575</v>
      </c>
      <c r="F119" s="123" t="s">
        <v>337</v>
      </c>
    </row>
    <row r="120" spans="1:6" x14ac:dyDescent="0.25">
      <c r="A120" s="123">
        <v>34712100275</v>
      </c>
      <c r="B120" s="123" t="s">
        <v>347</v>
      </c>
      <c r="C120" s="123">
        <v>1</v>
      </c>
      <c r="D120" s="123">
        <v>5910</v>
      </c>
      <c r="E120" s="123">
        <v>384</v>
      </c>
      <c r="F120" s="123" t="s">
        <v>337</v>
      </c>
    </row>
    <row r="121" spans="1:6" x14ac:dyDescent="0.25">
      <c r="A121" s="123">
        <v>34712170250</v>
      </c>
      <c r="B121" s="123" t="s">
        <v>351</v>
      </c>
      <c r="C121" s="123">
        <v>4</v>
      </c>
      <c r="D121" s="123">
        <v>24000</v>
      </c>
      <c r="E121" s="123">
        <v>1500</v>
      </c>
      <c r="F121" s="123" t="s">
        <v>342</v>
      </c>
    </row>
    <row r="122" spans="1:6" x14ac:dyDescent="0.25">
      <c r="A122" s="123">
        <v>34801146511</v>
      </c>
      <c r="B122" s="123" t="s">
        <v>351</v>
      </c>
      <c r="C122" s="123">
        <v>1</v>
      </c>
      <c r="D122" s="123">
        <v>19010</v>
      </c>
      <c r="E122" s="123">
        <v>1305</v>
      </c>
      <c r="F122" s="123" t="s">
        <v>337</v>
      </c>
    </row>
    <row r="123" spans="1:6" x14ac:dyDescent="0.25">
      <c r="A123" s="123">
        <v>34802050242</v>
      </c>
      <c r="B123" s="123" t="s">
        <v>368</v>
      </c>
      <c r="C123" s="123">
        <v>1</v>
      </c>
      <c r="D123" s="123">
        <v>25273</v>
      </c>
      <c r="E123" s="123">
        <v>1553</v>
      </c>
      <c r="F123" s="123" t="s">
        <v>342</v>
      </c>
    </row>
    <row r="124" spans="1:6" x14ac:dyDescent="0.25">
      <c r="A124" s="123">
        <v>34802242748</v>
      </c>
      <c r="B124" s="123" t="s">
        <v>349</v>
      </c>
      <c r="C124" s="123">
        <v>1</v>
      </c>
      <c r="D124" s="123">
        <v>10030</v>
      </c>
      <c r="E124" s="123">
        <v>820</v>
      </c>
      <c r="F124" s="123" t="s">
        <v>337</v>
      </c>
    </row>
    <row r="125" spans="1:6" x14ac:dyDescent="0.25">
      <c r="A125" s="123">
        <v>34803020292</v>
      </c>
      <c r="B125" s="123" t="s">
        <v>98</v>
      </c>
      <c r="C125" s="123">
        <v>1</v>
      </c>
      <c r="D125" s="123">
        <v>20330</v>
      </c>
      <c r="E125" s="123">
        <v>1406</v>
      </c>
      <c r="F125" s="123" t="s">
        <v>342</v>
      </c>
    </row>
    <row r="126" spans="1:6" x14ac:dyDescent="0.25">
      <c r="A126" s="123">
        <v>34803220026</v>
      </c>
      <c r="B126" s="123" t="s">
        <v>336</v>
      </c>
      <c r="C126" s="123">
        <v>1</v>
      </c>
      <c r="D126" s="123">
        <v>10630</v>
      </c>
      <c r="E126" s="123">
        <v>850</v>
      </c>
      <c r="F126" s="123" t="s">
        <v>342</v>
      </c>
    </row>
    <row r="127" spans="1:6" x14ac:dyDescent="0.25">
      <c r="A127" s="123">
        <v>34804040268</v>
      </c>
      <c r="B127" s="123" t="s">
        <v>361</v>
      </c>
      <c r="C127" s="123">
        <v>1</v>
      </c>
      <c r="D127" s="123">
        <v>37030</v>
      </c>
      <c r="E127" s="123">
        <v>1772</v>
      </c>
      <c r="F127" s="123" t="s">
        <v>342</v>
      </c>
    </row>
    <row r="128" spans="1:6" x14ac:dyDescent="0.25">
      <c r="A128" s="123">
        <v>34804290350</v>
      </c>
      <c r="B128" s="123" t="s">
        <v>376</v>
      </c>
      <c r="C128" s="123">
        <v>1</v>
      </c>
      <c r="D128" s="123">
        <v>15030</v>
      </c>
      <c r="E128" s="123">
        <v>1110</v>
      </c>
      <c r="F128" s="123" t="s">
        <v>342</v>
      </c>
    </row>
    <row r="129" spans="1:6" x14ac:dyDescent="0.25">
      <c r="A129" s="123">
        <v>34805220222</v>
      </c>
      <c r="B129" s="123" t="s">
        <v>347</v>
      </c>
      <c r="C129" s="123">
        <v>1</v>
      </c>
      <c r="D129" s="123">
        <v>10810</v>
      </c>
      <c r="E129" s="123">
        <v>855</v>
      </c>
      <c r="F129" s="123" t="s">
        <v>342</v>
      </c>
    </row>
    <row r="130" spans="1:6" x14ac:dyDescent="0.25">
      <c r="A130" s="123">
        <v>34805220287</v>
      </c>
      <c r="B130" s="123" t="s">
        <v>347</v>
      </c>
      <c r="C130" s="123">
        <v>1</v>
      </c>
      <c r="D130" s="123">
        <v>81000</v>
      </c>
      <c r="E130" s="123">
        <v>2210</v>
      </c>
      <c r="F130" s="123" t="s">
        <v>337</v>
      </c>
    </row>
    <row r="131" spans="1:6" x14ac:dyDescent="0.25">
      <c r="A131" s="123">
        <v>34807026563</v>
      </c>
      <c r="B131" s="123" t="s">
        <v>351</v>
      </c>
      <c r="C131" s="123">
        <v>4</v>
      </c>
      <c r="D131" s="123">
        <v>20030</v>
      </c>
      <c r="E131" s="123">
        <v>1370</v>
      </c>
      <c r="F131" s="123" t="s">
        <v>337</v>
      </c>
    </row>
    <row r="132" spans="1:6" x14ac:dyDescent="0.25">
      <c r="A132" s="123">
        <v>34807100303</v>
      </c>
      <c r="B132" s="123" t="s">
        <v>347</v>
      </c>
      <c r="C132" s="123">
        <v>1</v>
      </c>
      <c r="D132" s="123">
        <v>2420</v>
      </c>
      <c r="E132" s="123">
        <v>30</v>
      </c>
      <c r="F132" s="123" t="s">
        <v>342</v>
      </c>
    </row>
    <row r="133" spans="1:6" x14ac:dyDescent="0.25">
      <c r="A133" s="123">
        <v>34807180250</v>
      </c>
      <c r="B133" s="123" t="s">
        <v>351</v>
      </c>
      <c r="C133" s="123">
        <v>1</v>
      </c>
      <c r="D133" s="123">
        <v>4570</v>
      </c>
      <c r="E133" s="123">
        <v>260</v>
      </c>
      <c r="F133" s="123" t="s">
        <v>342</v>
      </c>
    </row>
    <row r="134" spans="1:6" x14ac:dyDescent="0.25">
      <c r="A134" s="123">
        <v>34808204224</v>
      </c>
      <c r="B134" s="123" t="s">
        <v>372</v>
      </c>
      <c r="C134" s="123">
        <v>4</v>
      </c>
      <c r="D134" s="123">
        <v>7520</v>
      </c>
      <c r="E134" s="123">
        <v>540</v>
      </c>
      <c r="F134" s="123" t="s">
        <v>342</v>
      </c>
    </row>
    <row r="135" spans="1:6" x14ac:dyDescent="0.25">
      <c r="A135" s="123">
        <v>34808220282</v>
      </c>
      <c r="B135" s="123" t="s">
        <v>371</v>
      </c>
      <c r="C135" s="123">
        <v>1</v>
      </c>
      <c r="D135" s="123">
        <v>6020</v>
      </c>
      <c r="E135" s="123">
        <v>400</v>
      </c>
      <c r="F135" s="123" t="s">
        <v>342</v>
      </c>
    </row>
    <row r="136" spans="1:6" x14ac:dyDescent="0.25">
      <c r="A136" s="123">
        <v>34808310217</v>
      </c>
      <c r="B136" s="123" t="s">
        <v>347</v>
      </c>
      <c r="C136" s="123">
        <v>1</v>
      </c>
      <c r="D136" s="123">
        <v>9027</v>
      </c>
      <c r="E136" s="123">
        <v>710</v>
      </c>
      <c r="F136" s="123" t="s">
        <v>337</v>
      </c>
    </row>
    <row r="137" spans="1:6" x14ac:dyDescent="0.25">
      <c r="A137" s="123">
        <v>34808310278</v>
      </c>
      <c r="B137" s="123" t="s">
        <v>347</v>
      </c>
      <c r="C137" s="123">
        <v>1</v>
      </c>
      <c r="D137" s="123">
        <v>7735</v>
      </c>
      <c r="E137" s="123">
        <v>560</v>
      </c>
      <c r="F137" s="123" t="s">
        <v>342</v>
      </c>
    </row>
    <row r="138" spans="1:6" x14ac:dyDescent="0.25">
      <c r="A138" s="123">
        <v>34809100279</v>
      </c>
      <c r="B138" s="123" t="s">
        <v>360</v>
      </c>
      <c r="C138" s="123">
        <v>4</v>
      </c>
      <c r="D138" s="123">
        <v>7520</v>
      </c>
      <c r="E138" s="123">
        <v>540</v>
      </c>
      <c r="F138" s="123" t="s">
        <v>342</v>
      </c>
    </row>
    <row r="139" spans="1:6" x14ac:dyDescent="0.25">
      <c r="A139" s="123">
        <v>34809102720</v>
      </c>
      <c r="B139" s="123" t="s">
        <v>383</v>
      </c>
      <c r="C139" s="123">
        <v>4</v>
      </c>
      <c r="D139" s="123">
        <v>35030</v>
      </c>
      <c r="E139" s="123">
        <v>1745</v>
      </c>
      <c r="F139" s="123" t="s">
        <v>337</v>
      </c>
    </row>
    <row r="140" spans="1:6" x14ac:dyDescent="0.25">
      <c r="A140" s="123">
        <v>34809132749</v>
      </c>
      <c r="B140" s="123" t="s">
        <v>351</v>
      </c>
      <c r="C140" s="123">
        <v>4</v>
      </c>
      <c r="D140" s="123">
        <v>6294</v>
      </c>
      <c r="E140" s="123">
        <v>420</v>
      </c>
      <c r="F140" s="123" t="s">
        <v>342</v>
      </c>
    </row>
    <row r="141" spans="1:6" x14ac:dyDescent="0.25">
      <c r="A141" s="123">
        <v>34810146534</v>
      </c>
      <c r="B141" s="123" t="s">
        <v>384</v>
      </c>
      <c r="C141" s="123">
        <v>3</v>
      </c>
      <c r="D141" s="123">
        <v>15247</v>
      </c>
      <c r="E141" s="123">
        <v>1119</v>
      </c>
      <c r="F141" s="123" t="s">
        <v>337</v>
      </c>
    </row>
    <row r="142" spans="1:6" x14ac:dyDescent="0.25">
      <c r="A142" s="123">
        <v>34811260358</v>
      </c>
      <c r="B142" s="123" t="s">
        <v>98</v>
      </c>
      <c r="C142" s="123">
        <v>1</v>
      </c>
      <c r="D142" s="123">
        <v>3080</v>
      </c>
      <c r="E142" s="123">
        <v>88</v>
      </c>
      <c r="F142" s="123" t="s">
        <v>342</v>
      </c>
    </row>
    <row r="143" spans="1:6" x14ac:dyDescent="0.25">
      <c r="A143" s="123">
        <v>34812020223</v>
      </c>
      <c r="B143" s="123" t="s">
        <v>336</v>
      </c>
      <c r="C143" s="123">
        <v>1</v>
      </c>
      <c r="D143" s="123">
        <v>5520</v>
      </c>
      <c r="E143" s="123">
        <v>355</v>
      </c>
      <c r="F143" s="123" t="s">
        <v>342</v>
      </c>
    </row>
    <row r="144" spans="1:6" x14ac:dyDescent="0.25">
      <c r="A144" s="123">
        <v>34812050027</v>
      </c>
      <c r="B144" s="123" t="s">
        <v>94</v>
      </c>
      <c r="C144" s="123">
        <v>4</v>
      </c>
      <c r="D144" s="123">
        <v>17330</v>
      </c>
      <c r="E144" s="123">
        <v>1215</v>
      </c>
      <c r="F144" s="123" t="s">
        <v>337</v>
      </c>
    </row>
    <row r="145" spans="1:6" x14ac:dyDescent="0.25">
      <c r="A145" s="123">
        <v>34812266019</v>
      </c>
      <c r="B145" s="123" t="s">
        <v>354</v>
      </c>
      <c r="C145" s="123">
        <v>1</v>
      </c>
      <c r="D145" s="123">
        <v>14520</v>
      </c>
      <c r="E145" s="123">
        <v>1050</v>
      </c>
      <c r="F145" s="123" t="s">
        <v>342</v>
      </c>
    </row>
    <row r="146" spans="1:6" x14ac:dyDescent="0.25">
      <c r="A146" s="123">
        <v>34812270219</v>
      </c>
      <c r="B146" s="123" t="s">
        <v>374</v>
      </c>
      <c r="C146" s="123">
        <v>1</v>
      </c>
      <c r="D146" s="123">
        <v>8068</v>
      </c>
      <c r="E146" s="123">
        <v>620</v>
      </c>
      <c r="F146" s="123" t="s">
        <v>342</v>
      </c>
    </row>
    <row r="147" spans="1:6" x14ac:dyDescent="0.25">
      <c r="A147" s="123">
        <v>34812272250</v>
      </c>
      <c r="B147" s="123" t="s">
        <v>374</v>
      </c>
      <c r="C147" s="123">
        <v>1</v>
      </c>
      <c r="D147" s="123">
        <v>13100</v>
      </c>
      <c r="E147" s="123">
        <v>1020</v>
      </c>
      <c r="F147" s="123" t="s">
        <v>342</v>
      </c>
    </row>
    <row r="148" spans="1:6" x14ac:dyDescent="0.25">
      <c r="A148" s="123">
        <v>34812280249</v>
      </c>
      <c r="B148" s="123" t="s">
        <v>361</v>
      </c>
      <c r="C148" s="123">
        <v>1</v>
      </c>
      <c r="D148" s="123">
        <v>2110</v>
      </c>
      <c r="E148" s="123">
        <v>7</v>
      </c>
      <c r="F148" s="123" t="s">
        <v>337</v>
      </c>
    </row>
    <row r="149" spans="1:6" x14ac:dyDescent="0.25">
      <c r="A149" s="123">
        <v>34812310220</v>
      </c>
      <c r="B149" s="123" t="s">
        <v>351</v>
      </c>
      <c r="C149" s="123">
        <v>1</v>
      </c>
      <c r="D149" s="123">
        <v>2311</v>
      </c>
      <c r="E149" s="123">
        <v>24</v>
      </c>
      <c r="F149" s="123" t="s">
        <v>337</v>
      </c>
    </row>
    <row r="150" spans="1:6" x14ac:dyDescent="0.25">
      <c r="A150" s="123">
        <v>34901306563</v>
      </c>
      <c r="B150" s="123" t="s">
        <v>95</v>
      </c>
      <c r="C150" s="123">
        <v>4</v>
      </c>
      <c r="D150" s="123">
        <v>56843</v>
      </c>
      <c r="E150" s="123">
        <v>2030</v>
      </c>
      <c r="F150" s="123" t="s">
        <v>342</v>
      </c>
    </row>
    <row r="151" spans="1:6" x14ac:dyDescent="0.25">
      <c r="A151" s="123">
        <v>34902012743</v>
      </c>
      <c r="B151" s="123" t="s">
        <v>378</v>
      </c>
      <c r="C151" s="123">
        <v>4</v>
      </c>
      <c r="D151" s="123">
        <v>16914</v>
      </c>
      <c r="E151" s="123">
        <v>1170</v>
      </c>
      <c r="F151" s="123" t="s">
        <v>337</v>
      </c>
    </row>
    <row r="152" spans="1:6" x14ac:dyDescent="0.25">
      <c r="A152" s="123">
        <v>34902070046</v>
      </c>
      <c r="B152" s="123" t="s">
        <v>374</v>
      </c>
      <c r="C152" s="123">
        <v>4</v>
      </c>
      <c r="D152" s="123">
        <v>9010</v>
      </c>
      <c r="E152" s="123">
        <v>700</v>
      </c>
      <c r="F152" s="123" t="s">
        <v>337</v>
      </c>
    </row>
    <row r="153" spans="1:6" x14ac:dyDescent="0.25">
      <c r="A153" s="123">
        <v>34902184230</v>
      </c>
      <c r="B153" s="123" t="s">
        <v>385</v>
      </c>
      <c r="C153" s="123">
        <v>1</v>
      </c>
      <c r="D153" s="123">
        <v>8491</v>
      </c>
      <c r="E153" s="123">
        <v>641</v>
      </c>
      <c r="F153" s="123" t="s">
        <v>342</v>
      </c>
    </row>
    <row r="154" spans="1:6" x14ac:dyDescent="0.25">
      <c r="A154" s="123">
        <v>34903020050</v>
      </c>
      <c r="B154" s="123" t="s">
        <v>357</v>
      </c>
      <c r="C154" s="123">
        <v>4</v>
      </c>
      <c r="D154" s="123">
        <v>11230</v>
      </c>
      <c r="E154" s="123">
        <v>900</v>
      </c>
      <c r="F154" s="123" t="s">
        <v>337</v>
      </c>
    </row>
    <row r="155" spans="1:6" x14ac:dyDescent="0.25">
      <c r="A155" s="123">
        <v>34903180327</v>
      </c>
      <c r="B155" s="123" t="s">
        <v>94</v>
      </c>
      <c r="C155" s="123">
        <v>1</v>
      </c>
      <c r="D155" s="123">
        <v>20540</v>
      </c>
      <c r="E155" s="123">
        <v>1411</v>
      </c>
      <c r="F155" s="123" t="s">
        <v>342</v>
      </c>
    </row>
    <row r="156" spans="1:6" x14ac:dyDescent="0.25">
      <c r="A156" s="123">
        <v>34905110015</v>
      </c>
      <c r="B156" s="123" t="s">
        <v>386</v>
      </c>
      <c r="C156" s="123">
        <v>1</v>
      </c>
      <c r="D156" s="123">
        <v>9010</v>
      </c>
      <c r="E156" s="123">
        <v>700</v>
      </c>
      <c r="F156" s="123" t="s">
        <v>342</v>
      </c>
    </row>
    <row r="157" spans="1:6" x14ac:dyDescent="0.25">
      <c r="A157" s="123">
        <v>34905110343</v>
      </c>
      <c r="B157" s="123" t="s">
        <v>386</v>
      </c>
      <c r="C157" s="123">
        <v>1</v>
      </c>
      <c r="D157" s="123">
        <v>10020</v>
      </c>
      <c r="E157" s="123">
        <v>810</v>
      </c>
      <c r="F157" s="123" t="s">
        <v>337</v>
      </c>
    </row>
    <row r="158" spans="1:6" x14ac:dyDescent="0.25">
      <c r="A158" s="123">
        <v>34905204221</v>
      </c>
      <c r="B158" s="123" t="s">
        <v>351</v>
      </c>
      <c r="C158" s="123">
        <v>5</v>
      </c>
      <c r="D158" s="123">
        <v>14000</v>
      </c>
      <c r="E158" s="123">
        <v>1030</v>
      </c>
      <c r="F158" s="123" t="s">
        <v>342</v>
      </c>
    </row>
    <row r="159" spans="1:6" x14ac:dyDescent="0.25">
      <c r="A159" s="123">
        <v>34905204226</v>
      </c>
      <c r="B159" s="123" t="s">
        <v>372</v>
      </c>
      <c r="C159" s="123">
        <v>3</v>
      </c>
      <c r="D159" s="123">
        <v>16110</v>
      </c>
      <c r="E159" s="123">
        <v>1151</v>
      </c>
      <c r="F159" s="123" t="s">
        <v>342</v>
      </c>
    </row>
    <row r="160" spans="1:6" x14ac:dyDescent="0.25">
      <c r="A160" s="123">
        <v>34906220279</v>
      </c>
      <c r="B160" s="123" t="s">
        <v>371</v>
      </c>
      <c r="C160" s="123">
        <v>1</v>
      </c>
      <c r="D160" s="123">
        <v>6310</v>
      </c>
      <c r="E160" s="123">
        <v>422</v>
      </c>
      <c r="F160" s="123" t="s">
        <v>342</v>
      </c>
    </row>
    <row r="161" spans="1:6" x14ac:dyDescent="0.25">
      <c r="A161" s="123">
        <v>34907020221</v>
      </c>
      <c r="B161" s="123" t="s">
        <v>387</v>
      </c>
      <c r="C161" s="123">
        <v>4</v>
      </c>
      <c r="D161" s="123">
        <v>4196</v>
      </c>
      <c r="E161" s="123">
        <v>220</v>
      </c>
      <c r="F161" s="123" t="s">
        <v>342</v>
      </c>
    </row>
    <row r="162" spans="1:6" x14ac:dyDescent="0.25">
      <c r="A162" s="123">
        <v>34907146544</v>
      </c>
      <c r="B162" s="123" t="s">
        <v>355</v>
      </c>
      <c r="C162" s="123">
        <v>1</v>
      </c>
      <c r="D162" s="123">
        <v>14020</v>
      </c>
      <c r="E162" s="123">
        <v>1030</v>
      </c>
      <c r="F162" s="123" t="s">
        <v>342</v>
      </c>
    </row>
    <row r="163" spans="1:6" x14ac:dyDescent="0.25">
      <c r="A163" s="123">
        <v>34908030248</v>
      </c>
      <c r="B163" s="123" t="s">
        <v>368</v>
      </c>
      <c r="C163" s="123">
        <v>4</v>
      </c>
      <c r="D163" s="123">
        <v>2103</v>
      </c>
      <c r="E163" s="123">
        <v>5</v>
      </c>
      <c r="F163" s="123" t="s">
        <v>337</v>
      </c>
    </row>
    <row r="164" spans="1:6" x14ac:dyDescent="0.25">
      <c r="A164" s="123">
        <v>34908080252</v>
      </c>
      <c r="B164" s="123" t="s">
        <v>351</v>
      </c>
      <c r="C164" s="123">
        <v>1</v>
      </c>
      <c r="D164" s="123">
        <v>87500</v>
      </c>
      <c r="E164" s="123">
        <v>2240</v>
      </c>
      <c r="F164" s="123" t="s">
        <v>342</v>
      </c>
    </row>
    <row r="165" spans="1:6" x14ac:dyDescent="0.25">
      <c r="A165" s="123">
        <v>34908140303</v>
      </c>
      <c r="B165" s="123" t="s">
        <v>353</v>
      </c>
      <c r="C165" s="123">
        <v>1</v>
      </c>
      <c r="D165" s="123">
        <v>120020</v>
      </c>
      <c r="E165" s="123">
        <v>2390</v>
      </c>
      <c r="F165" s="123" t="s">
        <v>342</v>
      </c>
    </row>
    <row r="166" spans="1:6" x14ac:dyDescent="0.25">
      <c r="A166" s="123">
        <v>34910032235</v>
      </c>
      <c r="B166" s="123" t="s">
        <v>98</v>
      </c>
      <c r="C166" s="123">
        <v>2</v>
      </c>
      <c r="D166" s="123">
        <v>97010</v>
      </c>
      <c r="E166" s="123">
        <v>2320</v>
      </c>
      <c r="F166" s="123" t="s">
        <v>342</v>
      </c>
    </row>
    <row r="167" spans="1:6" x14ac:dyDescent="0.25">
      <c r="A167" s="123">
        <v>34910060245</v>
      </c>
      <c r="B167" s="123" t="s">
        <v>377</v>
      </c>
      <c r="C167" s="123">
        <v>1</v>
      </c>
      <c r="D167" s="123">
        <v>5010</v>
      </c>
      <c r="E167" s="123">
        <v>300</v>
      </c>
      <c r="F167" s="123" t="s">
        <v>342</v>
      </c>
    </row>
    <row r="168" spans="1:6" x14ac:dyDescent="0.25">
      <c r="A168" s="123">
        <v>34910060287</v>
      </c>
      <c r="B168" s="123" t="s">
        <v>378</v>
      </c>
      <c r="C168" s="123">
        <v>5</v>
      </c>
      <c r="D168" s="123">
        <v>6310</v>
      </c>
      <c r="E168" s="123">
        <v>421</v>
      </c>
      <c r="F168" s="123" t="s">
        <v>342</v>
      </c>
    </row>
    <row r="169" spans="1:6" x14ac:dyDescent="0.25">
      <c r="A169" s="123">
        <v>34911183724</v>
      </c>
      <c r="B169" s="123" t="s">
        <v>357</v>
      </c>
      <c r="C169" s="123">
        <v>1</v>
      </c>
      <c r="D169" s="123">
        <v>2620</v>
      </c>
      <c r="E169" s="123">
        <v>42</v>
      </c>
      <c r="F169" s="123" t="s">
        <v>342</v>
      </c>
    </row>
    <row r="170" spans="1:6" x14ac:dyDescent="0.25">
      <c r="A170" s="123">
        <v>34912050282</v>
      </c>
      <c r="B170" s="123" t="s">
        <v>345</v>
      </c>
      <c r="C170" s="123">
        <v>1</v>
      </c>
      <c r="D170" s="123">
        <v>4800</v>
      </c>
      <c r="E170" s="123">
        <v>280</v>
      </c>
      <c r="F170" s="123" t="s">
        <v>342</v>
      </c>
    </row>
    <row r="171" spans="1:6" x14ac:dyDescent="0.25">
      <c r="A171" s="123">
        <v>34912250236</v>
      </c>
      <c r="B171" s="123" t="s">
        <v>355</v>
      </c>
      <c r="C171" s="123">
        <v>1</v>
      </c>
      <c r="D171" s="123">
        <v>12530</v>
      </c>
      <c r="E171" s="123">
        <v>1000</v>
      </c>
      <c r="F171" s="123" t="s">
        <v>337</v>
      </c>
    </row>
    <row r="172" spans="1:6" x14ac:dyDescent="0.25">
      <c r="A172" s="123">
        <v>34912270237</v>
      </c>
      <c r="B172" s="123" t="s">
        <v>351</v>
      </c>
      <c r="C172" s="123">
        <v>1</v>
      </c>
      <c r="D172" s="123">
        <v>4770</v>
      </c>
      <c r="E172" s="123">
        <v>274</v>
      </c>
      <c r="F172" s="123" t="s">
        <v>342</v>
      </c>
    </row>
    <row r="173" spans="1:6" x14ac:dyDescent="0.25">
      <c r="A173" s="123">
        <v>35001290225</v>
      </c>
      <c r="B173" s="123" t="s">
        <v>360</v>
      </c>
      <c r="C173" s="123">
        <v>1</v>
      </c>
      <c r="D173" s="123">
        <v>13220</v>
      </c>
      <c r="E173" s="123">
        <v>1024</v>
      </c>
      <c r="F173" s="123" t="s">
        <v>342</v>
      </c>
    </row>
    <row r="174" spans="1:6" x14ac:dyDescent="0.25">
      <c r="A174" s="123">
        <v>35003020025</v>
      </c>
      <c r="B174" s="123" t="s">
        <v>360</v>
      </c>
      <c r="C174" s="123">
        <v>5</v>
      </c>
      <c r="D174" s="123">
        <v>178157</v>
      </c>
      <c r="E174" s="123">
        <v>2500</v>
      </c>
      <c r="F174" s="123" t="s">
        <v>342</v>
      </c>
    </row>
    <row r="175" spans="1:6" x14ac:dyDescent="0.25">
      <c r="A175" s="123">
        <v>35003020367</v>
      </c>
      <c r="B175" s="123" t="s">
        <v>360</v>
      </c>
      <c r="C175" s="123">
        <v>1</v>
      </c>
      <c r="D175" s="123">
        <v>18637</v>
      </c>
      <c r="E175" s="123">
        <v>1295</v>
      </c>
      <c r="F175" s="123" t="s">
        <v>342</v>
      </c>
    </row>
    <row r="176" spans="1:6" x14ac:dyDescent="0.25">
      <c r="A176" s="123">
        <v>35003140005</v>
      </c>
      <c r="B176" s="123" t="s">
        <v>376</v>
      </c>
      <c r="C176" s="123">
        <v>2</v>
      </c>
      <c r="D176" s="123">
        <v>2115</v>
      </c>
      <c r="E176" s="123">
        <v>9</v>
      </c>
      <c r="F176" s="123" t="s">
        <v>342</v>
      </c>
    </row>
    <row r="177" spans="1:6" x14ac:dyDescent="0.25">
      <c r="A177" s="123">
        <v>35003150220</v>
      </c>
      <c r="B177" s="123" t="s">
        <v>376</v>
      </c>
      <c r="C177" s="123">
        <v>5</v>
      </c>
      <c r="D177" s="123">
        <v>2410</v>
      </c>
      <c r="E177" s="123">
        <v>30</v>
      </c>
      <c r="F177" s="123" t="s">
        <v>337</v>
      </c>
    </row>
    <row r="178" spans="1:6" x14ac:dyDescent="0.25">
      <c r="A178" s="123">
        <v>35004190235</v>
      </c>
      <c r="B178" s="123" t="s">
        <v>354</v>
      </c>
      <c r="C178" s="123">
        <v>1</v>
      </c>
      <c r="D178" s="123">
        <v>7030</v>
      </c>
      <c r="E178" s="123">
        <v>512</v>
      </c>
      <c r="F178" s="123" t="s">
        <v>337</v>
      </c>
    </row>
    <row r="179" spans="1:6" x14ac:dyDescent="0.25">
      <c r="A179" s="123">
        <v>35004250267</v>
      </c>
      <c r="B179" s="123" t="s">
        <v>378</v>
      </c>
      <c r="C179" s="123">
        <v>1</v>
      </c>
      <c r="D179" s="123">
        <v>46848</v>
      </c>
      <c r="E179" s="123">
        <v>1930</v>
      </c>
      <c r="F179" s="123" t="s">
        <v>342</v>
      </c>
    </row>
    <row r="180" spans="1:6" x14ac:dyDescent="0.25">
      <c r="A180" s="123">
        <v>35004280276</v>
      </c>
      <c r="B180" s="123" t="s">
        <v>341</v>
      </c>
      <c r="C180" s="123">
        <v>1</v>
      </c>
      <c r="D180" s="123">
        <v>3630</v>
      </c>
      <c r="E180" s="123">
        <v>160</v>
      </c>
      <c r="F180" s="123" t="s">
        <v>342</v>
      </c>
    </row>
    <row r="181" spans="1:6" x14ac:dyDescent="0.25">
      <c r="A181" s="123">
        <v>35005050289</v>
      </c>
      <c r="B181" s="123" t="s">
        <v>388</v>
      </c>
      <c r="C181" s="123">
        <v>5</v>
      </c>
      <c r="D181" s="123">
        <v>4287</v>
      </c>
      <c r="E181" s="123">
        <v>230</v>
      </c>
      <c r="F181" s="123" t="s">
        <v>337</v>
      </c>
    </row>
    <row r="182" spans="1:6" x14ac:dyDescent="0.25">
      <c r="A182" s="123">
        <v>35005052732</v>
      </c>
      <c r="B182" s="123" t="s">
        <v>388</v>
      </c>
      <c r="C182" s="123">
        <v>3</v>
      </c>
      <c r="D182" s="123">
        <v>7152</v>
      </c>
      <c r="E182" s="123">
        <v>520</v>
      </c>
      <c r="F182" s="123" t="s">
        <v>342</v>
      </c>
    </row>
    <row r="183" spans="1:6" x14ac:dyDescent="0.25">
      <c r="A183" s="123">
        <v>35005240229</v>
      </c>
      <c r="B183" s="123" t="s">
        <v>381</v>
      </c>
      <c r="C183" s="123">
        <v>1</v>
      </c>
      <c r="D183" s="123">
        <v>18001</v>
      </c>
      <c r="E183" s="123">
        <v>1260</v>
      </c>
      <c r="F183" s="123" t="s">
        <v>342</v>
      </c>
    </row>
    <row r="184" spans="1:6" x14ac:dyDescent="0.25">
      <c r="A184" s="123">
        <v>35005250237</v>
      </c>
      <c r="B184" s="123" t="s">
        <v>351</v>
      </c>
      <c r="C184" s="123">
        <v>1</v>
      </c>
      <c r="D184" s="123">
        <v>4231</v>
      </c>
      <c r="E184" s="123">
        <v>227</v>
      </c>
      <c r="F184" s="123" t="s">
        <v>342</v>
      </c>
    </row>
    <row r="185" spans="1:6" x14ac:dyDescent="0.25">
      <c r="A185" s="123">
        <v>35006040225</v>
      </c>
      <c r="B185" s="123" t="s">
        <v>347</v>
      </c>
      <c r="C185" s="123">
        <v>3</v>
      </c>
      <c r="D185" s="123">
        <v>38500</v>
      </c>
      <c r="E185" s="123">
        <v>1800</v>
      </c>
      <c r="F185" s="123" t="s">
        <v>342</v>
      </c>
    </row>
    <row r="186" spans="1:6" x14ac:dyDescent="0.25">
      <c r="A186" s="123">
        <v>35006092737</v>
      </c>
      <c r="B186" s="123" t="s">
        <v>357</v>
      </c>
      <c r="C186" s="123">
        <v>1</v>
      </c>
      <c r="D186" s="123">
        <v>2760</v>
      </c>
      <c r="E186" s="123">
        <v>55</v>
      </c>
      <c r="F186" s="123" t="s">
        <v>337</v>
      </c>
    </row>
    <row r="187" spans="1:6" x14ac:dyDescent="0.25">
      <c r="A187" s="123">
        <v>35006100251</v>
      </c>
      <c r="B187" s="123" t="s">
        <v>351</v>
      </c>
      <c r="C187" s="123">
        <v>3</v>
      </c>
      <c r="D187" s="123">
        <v>13030</v>
      </c>
      <c r="E187" s="123">
        <v>1020</v>
      </c>
      <c r="F187" s="123" t="s">
        <v>342</v>
      </c>
    </row>
    <row r="188" spans="1:6" x14ac:dyDescent="0.25">
      <c r="A188" s="123">
        <v>35006210216</v>
      </c>
      <c r="B188" s="123" t="s">
        <v>388</v>
      </c>
      <c r="C188" s="123">
        <v>4</v>
      </c>
      <c r="D188" s="123">
        <v>10030</v>
      </c>
      <c r="E188" s="123">
        <v>825</v>
      </c>
      <c r="F188" s="123" t="s">
        <v>337</v>
      </c>
    </row>
    <row r="189" spans="1:6" x14ac:dyDescent="0.25">
      <c r="A189" s="123">
        <v>35006210277</v>
      </c>
      <c r="B189" s="123" t="s">
        <v>388</v>
      </c>
      <c r="C189" s="123">
        <v>1</v>
      </c>
      <c r="D189" s="123">
        <v>6030</v>
      </c>
      <c r="E189" s="123">
        <v>410</v>
      </c>
      <c r="F189" s="123" t="s">
        <v>342</v>
      </c>
    </row>
    <row r="190" spans="1:6" x14ac:dyDescent="0.25">
      <c r="A190" s="123">
        <v>35006212251</v>
      </c>
      <c r="B190" s="123" t="s">
        <v>388</v>
      </c>
      <c r="C190" s="123">
        <v>1</v>
      </c>
      <c r="D190" s="123">
        <v>2730</v>
      </c>
      <c r="E190" s="123">
        <v>51</v>
      </c>
      <c r="F190" s="123" t="s">
        <v>337</v>
      </c>
    </row>
    <row r="191" spans="1:6" x14ac:dyDescent="0.25">
      <c r="A191" s="123">
        <v>35006280344</v>
      </c>
      <c r="B191" s="123" t="s">
        <v>389</v>
      </c>
      <c r="C191" s="123">
        <v>1</v>
      </c>
      <c r="D191" s="123">
        <v>20530</v>
      </c>
      <c r="E191" s="123">
        <v>1410</v>
      </c>
      <c r="F191" s="123" t="s">
        <v>337</v>
      </c>
    </row>
    <row r="192" spans="1:6" x14ac:dyDescent="0.25">
      <c r="A192" s="123">
        <v>35007080319</v>
      </c>
      <c r="B192" s="123" t="s">
        <v>360</v>
      </c>
      <c r="C192" s="123">
        <v>4</v>
      </c>
      <c r="D192" s="123">
        <v>20520</v>
      </c>
      <c r="E192" s="123">
        <v>1410</v>
      </c>
      <c r="F192" s="123" t="s">
        <v>337</v>
      </c>
    </row>
    <row r="193" spans="1:6" x14ac:dyDescent="0.25">
      <c r="A193" s="123">
        <v>35008172767</v>
      </c>
      <c r="B193" s="123" t="s">
        <v>351</v>
      </c>
      <c r="C193" s="123">
        <v>4</v>
      </c>
      <c r="D193" s="123">
        <v>12000</v>
      </c>
      <c r="E193" s="123">
        <v>920</v>
      </c>
      <c r="F193" s="123" t="s">
        <v>342</v>
      </c>
    </row>
    <row r="194" spans="1:6" x14ac:dyDescent="0.25">
      <c r="A194" s="123">
        <v>35009090314</v>
      </c>
      <c r="B194" s="123" t="s">
        <v>378</v>
      </c>
      <c r="C194" s="123">
        <v>5</v>
      </c>
      <c r="D194" s="123">
        <v>10020</v>
      </c>
      <c r="E194" s="123">
        <v>810</v>
      </c>
      <c r="F194" s="123" t="s">
        <v>342</v>
      </c>
    </row>
    <row r="195" spans="1:6" x14ac:dyDescent="0.25">
      <c r="A195" s="123">
        <v>35009234229</v>
      </c>
      <c r="B195" s="123" t="s">
        <v>372</v>
      </c>
      <c r="C195" s="123">
        <v>3</v>
      </c>
      <c r="D195" s="123">
        <v>25000</v>
      </c>
      <c r="E195" s="123">
        <v>1530</v>
      </c>
      <c r="F195" s="123" t="s">
        <v>342</v>
      </c>
    </row>
    <row r="196" spans="1:6" x14ac:dyDescent="0.25">
      <c r="A196" s="123">
        <v>35010170228</v>
      </c>
      <c r="B196" s="123" t="s">
        <v>388</v>
      </c>
      <c r="C196" s="123">
        <v>2</v>
      </c>
      <c r="D196" s="123">
        <v>21030</v>
      </c>
      <c r="E196" s="123">
        <v>1425</v>
      </c>
      <c r="F196" s="123" t="s">
        <v>337</v>
      </c>
    </row>
    <row r="197" spans="1:6" x14ac:dyDescent="0.25">
      <c r="A197" s="123">
        <v>35010172730</v>
      </c>
      <c r="B197" s="123" t="s">
        <v>388</v>
      </c>
      <c r="C197" s="123">
        <v>1</v>
      </c>
      <c r="D197" s="123">
        <v>8156</v>
      </c>
      <c r="E197" s="123">
        <v>620</v>
      </c>
      <c r="F197" s="123" t="s">
        <v>342</v>
      </c>
    </row>
    <row r="198" spans="1:6" x14ac:dyDescent="0.25">
      <c r="A198" s="123">
        <v>35011140214</v>
      </c>
      <c r="B198" s="123" t="s">
        <v>341</v>
      </c>
      <c r="C198" s="123">
        <v>1</v>
      </c>
      <c r="D198" s="123">
        <v>2400</v>
      </c>
      <c r="E198" s="123">
        <v>28</v>
      </c>
      <c r="F198" s="123" t="s">
        <v>337</v>
      </c>
    </row>
    <row r="199" spans="1:6" x14ac:dyDescent="0.25">
      <c r="A199" s="123">
        <v>35011140274</v>
      </c>
      <c r="B199" s="123" t="s">
        <v>341</v>
      </c>
      <c r="C199" s="123">
        <v>1</v>
      </c>
      <c r="D199" s="123">
        <v>7020</v>
      </c>
      <c r="E199" s="123">
        <v>510</v>
      </c>
      <c r="F199" s="123" t="s">
        <v>342</v>
      </c>
    </row>
    <row r="200" spans="1:6" x14ac:dyDescent="0.25">
      <c r="A200" s="123">
        <v>35101020256</v>
      </c>
      <c r="B200" s="123" t="s">
        <v>351</v>
      </c>
      <c r="C200" s="123">
        <v>2</v>
      </c>
      <c r="D200" s="123">
        <v>5030</v>
      </c>
      <c r="E200" s="123">
        <v>305</v>
      </c>
      <c r="F200" s="123" t="s">
        <v>342</v>
      </c>
    </row>
    <row r="201" spans="1:6" x14ac:dyDescent="0.25">
      <c r="A201" s="123">
        <v>35101076527</v>
      </c>
      <c r="B201" s="123" t="s">
        <v>361</v>
      </c>
      <c r="C201" s="123">
        <v>1</v>
      </c>
      <c r="D201" s="123">
        <v>5496</v>
      </c>
      <c r="E201" s="123">
        <v>342</v>
      </c>
      <c r="F201" s="123" t="s">
        <v>342</v>
      </c>
    </row>
    <row r="202" spans="1:6" x14ac:dyDescent="0.25">
      <c r="A202" s="123">
        <v>35101170220</v>
      </c>
      <c r="B202" s="123" t="s">
        <v>351</v>
      </c>
      <c r="C202" s="123">
        <v>1</v>
      </c>
      <c r="D202" s="123">
        <v>2810</v>
      </c>
      <c r="E202" s="123">
        <v>60</v>
      </c>
      <c r="F202" s="123" t="s">
        <v>342</v>
      </c>
    </row>
    <row r="203" spans="1:6" x14ac:dyDescent="0.25">
      <c r="A203" s="123">
        <v>35101260283</v>
      </c>
      <c r="B203" s="123" t="s">
        <v>347</v>
      </c>
      <c r="C203" s="123">
        <v>5</v>
      </c>
      <c r="D203" s="123">
        <v>45000</v>
      </c>
      <c r="E203" s="123">
        <v>1910</v>
      </c>
      <c r="F203" s="123" t="s">
        <v>342</v>
      </c>
    </row>
    <row r="204" spans="1:6" x14ac:dyDescent="0.25">
      <c r="A204" s="123">
        <v>35102010221</v>
      </c>
      <c r="B204" s="123" t="s">
        <v>384</v>
      </c>
      <c r="C204" s="123">
        <v>1</v>
      </c>
      <c r="D204" s="123">
        <v>9220</v>
      </c>
      <c r="E204" s="123">
        <v>725</v>
      </c>
      <c r="F204" s="123" t="s">
        <v>342</v>
      </c>
    </row>
    <row r="205" spans="1:6" x14ac:dyDescent="0.25">
      <c r="A205" s="123">
        <v>35102145721</v>
      </c>
      <c r="B205" s="123" t="s">
        <v>354</v>
      </c>
      <c r="C205" s="123">
        <v>1</v>
      </c>
      <c r="D205" s="123">
        <v>50000</v>
      </c>
      <c r="E205" s="123">
        <v>1980</v>
      </c>
      <c r="F205" s="123" t="s">
        <v>342</v>
      </c>
    </row>
    <row r="206" spans="1:6" x14ac:dyDescent="0.25">
      <c r="A206" s="123">
        <v>35103220257</v>
      </c>
      <c r="B206" s="123" t="s">
        <v>351</v>
      </c>
      <c r="C206" s="123">
        <v>4</v>
      </c>
      <c r="D206" s="123">
        <v>2810</v>
      </c>
      <c r="E206" s="123">
        <v>60</v>
      </c>
      <c r="F206" s="123" t="s">
        <v>342</v>
      </c>
    </row>
    <row r="207" spans="1:6" x14ac:dyDescent="0.25">
      <c r="A207" s="123">
        <v>35104050264</v>
      </c>
      <c r="B207" s="123" t="s">
        <v>387</v>
      </c>
      <c r="C207" s="123">
        <v>1</v>
      </c>
      <c r="D207" s="123">
        <v>31260</v>
      </c>
      <c r="E207" s="123">
        <v>1710</v>
      </c>
      <c r="F207" s="123" t="s">
        <v>342</v>
      </c>
    </row>
    <row r="208" spans="1:6" x14ac:dyDescent="0.25">
      <c r="A208" s="123">
        <v>35104090223</v>
      </c>
      <c r="B208" s="123" t="s">
        <v>389</v>
      </c>
      <c r="C208" s="123">
        <v>4</v>
      </c>
      <c r="D208" s="123">
        <v>2120</v>
      </c>
      <c r="E208" s="123">
        <v>9</v>
      </c>
      <c r="F208" s="123" t="s">
        <v>342</v>
      </c>
    </row>
    <row r="209" spans="1:6" x14ac:dyDescent="0.25">
      <c r="A209" s="123">
        <v>35104260360</v>
      </c>
      <c r="B209" s="123" t="s">
        <v>371</v>
      </c>
      <c r="C209" s="123">
        <v>1</v>
      </c>
      <c r="D209" s="123">
        <v>5270</v>
      </c>
      <c r="E209" s="123">
        <v>327</v>
      </c>
      <c r="F209" s="123" t="s">
        <v>342</v>
      </c>
    </row>
    <row r="210" spans="1:6" x14ac:dyDescent="0.25">
      <c r="A210" s="123">
        <v>35104270211</v>
      </c>
      <c r="B210" s="123" t="s">
        <v>347</v>
      </c>
      <c r="C210" s="123">
        <v>1</v>
      </c>
      <c r="D210" s="123">
        <v>2230</v>
      </c>
      <c r="E210" s="123">
        <v>20</v>
      </c>
      <c r="F210" s="123" t="s">
        <v>337</v>
      </c>
    </row>
    <row r="211" spans="1:6" x14ac:dyDescent="0.25">
      <c r="A211" s="123">
        <v>35104282714</v>
      </c>
      <c r="B211" s="123" t="s">
        <v>351</v>
      </c>
      <c r="C211" s="123">
        <v>1</v>
      </c>
      <c r="D211" s="123">
        <v>90000</v>
      </c>
      <c r="E211" s="123">
        <v>2270</v>
      </c>
      <c r="F211" s="123" t="s">
        <v>342</v>
      </c>
    </row>
    <row r="212" spans="1:6" x14ac:dyDescent="0.25">
      <c r="A212" s="123">
        <v>35104290231</v>
      </c>
      <c r="B212" s="123" t="s">
        <v>388</v>
      </c>
      <c r="C212" s="123">
        <v>1</v>
      </c>
      <c r="D212" s="123">
        <v>27510</v>
      </c>
      <c r="E212" s="123">
        <v>1600</v>
      </c>
      <c r="F212" s="123" t="s">
        <v>342</v>
      </c>
    </row>
    <row r="213" spans="1:6" x14ac:dyDescent="0.25">
      <c r="A213" s="123">
        <v>35104292785</v>
      </c>
      <c r="B213" s="123" t="s">
        <v>388</v>
      </c>
      <c r="C213" s="123">
        <v>4</v>
      </c>
      <c r="D213" s="123">
        <v>3208</v>
      </c>
      <c r="E213" s="123">
        <v>101</v>
      </c>
      <c r="F213" s="123" t="s">
        <v>342</v>
      </c>
    </row>
    <row r="214" spans="1:6" x14ac:dyDescent="0.25">
      <c r="A214" s="123">
        <v>35105060292</v>
      </c>
      <c r="B214" s="123" t="s">
        <v>357</v>
      </c>
      <c r="C214" s="123">
        <v>4</v>
      </c>
      <c r="D214" s="123">
        <v>6520</v>
      </c>
      <c r="E214" s="123">
        <v>450</v>
      </c>
      <c r="F214" s="123" t="s">
        <v>342</v>
      </c>
    </row>
    <row r="215" spans="1:6" x14ac:dyDescent="0.25">
      <c r="A215" s="123">
        <v>35105130027</v>
      </c>
      <c r="B215" s="123" t="s">
        <v>351</v>
      </c>
      <c r="C215" s="123">
        <v>1</v>
      </c>
      <c r="D215" s="123">
        <v>13230</v>
      </c>
      <c r="E215" s="123">
        <v>1025</v>
      </c>
      <c r="F215" s="123" t="s">
        <v>342</v>
      </c>
    </row>
    <row r="216" spans="1:6" x14ac:dyDescent="0.25">
      <c r="A216" s="123">
        <v>35106130273</v>
      </c>
      <c r="B216" s="123" t="s">
        <v>387</v>
      </c>
      <c r="C216" s="123">
        <v>1</v>
      </c>
      <c r="D216" s="123">
        <v>200022</v>
      </c>
      <c r="E216" s="123">
        <v>2510</v>
      </c>
      <c r="F216" s="123" t="s">
        <v>342</v>
      </c>
    </row>
    <row r="217" spans="1:6" x14ac:dyDescent="0.25">
      <c r="A217" s="123">
        <v>35107030277</v>
      </c>
      <c r="B217" s="123" t="s">
        <v>267</v>
      </c>
      <c r="C217" s="123">
        <v>4</v>
      </c>
      <c r="D217" s="123">
        <v>2680</v>
      </c>
      <c r="E217" s="123">
        <v>48</v>
      </c>
      <c r="F217" s="123" t="s">
        <v>342</v>
      </c>
    </row>
    <row r="218" spans="1:6" x14ac:dyDescent="0.25">
      <c r="A218" s="123">
        <v>35107030345</v>
      </c>
      <c r="B218" s="123" t="s">
        <v>351</v>
      </c>
      <c r="C218" s="123">
        <v>1</v>
      </c>
      <c r="D218" s="123">
        <v>2152</v>
      </c>
      <c r="E218" s="123">
        <v>12</v>
      </c>
      <c r="F218" s="123" t="s">
        <v>342</v>
      </c>
    </row>
    <row r="219" spans="1:6" x14ac:dyDescent="0.25">
      <c r="A219" s="123">
        <v>35107034232</v>
      </c>
      <c r="B219" s="123" t="s">
        <v>351</v>
      </c>
      <c r="C219" s="123">
        <v>3</v>
      </c>
      <c r="D219" s="123">
        <v>120020</v>
      </c>
      <c r="E219" s="123">
        <v>2390</v>
      </c>
      <c r="F219" s="123" t="s">
        <v>342</v>
      </c>
    </row>
    <row r="220" spans="1:6" x14ac:dyDescent="0.25">
      <c r="A220" s="123">
        <v>35107100286</v>
      </c>
      <c r="B220" s="123" t="s">
        <v>375</v>
      </c>
      <c r="C220" s="123">
        <v>1</v>
      </c>
      <c r="D220" s="123">
        <v>9520</v>
      </c>
      <c r="E220" s="123">
        <v>752</v>
      </c>
      <c r="F220" s="123" t="s">
        <v>342</v>
      </c>
    </row>
    <row r="221" spans="1:6" x14ac:dyDescent="0.25">
      <c r="A221" s="123">
        <v>35108230215</v>
      </c>
      <c r="B221" s="123" t="s">
        <v>360</v>
      </c>
      <c r="C221" s="123">
        <v>1</v>
      </c>
      <c r="D221" s="123">
        <v>90000</v>
      </c>
      <c r="E221" s="123">
        <v>2270</v>
      </c>
      <c r="F221" s="123" t="s">
        <v>342</v>
      </c>
    </row>
    <row r="222" spans="1:6" x14ac:dyDescent="0.25">
      <c r="A222" s="123">
        <v>35108234249</v>
      </c>
      <c r="B222" s="123" t="s">
        <v>351</v>
      </c>
      <c r="C222" s="123">
        <v>1</v>
      </c>
      <c r="D222" s="123">
        <v>4310</v>
      </c>
      <c r="E222" s="123">
        <v>230</v>
      </c>
      <c r="F222" s="123" t="s">
        <v>337</v>
      </c>
    </row>
    <row r="223" spans="1:6" x14ac:dyDescent="0.25">
      <c r="A223" s="123">
        <v>35109260263</v>
      </c>
      <c r="B223" s="123" t="s">
        <v>387</v>
      </c>
      <c r="C223" s="123">
        <v>1</v>
      </c>
      <c r="D223" s="123">
        <v>88705</v>
      </c>
      <c r="E223" s="123">
        <v>2256</v>
      </c>
      <c r="F223" s="123" t="s">
        <v>337</v>
      </c>
    </row>
    <row r="224" spans="1:6" x14ac:dyDescent="0.25">
      <c r="A224" s="123">
        <v>35109280316</v>
      </c>
      <c r="B224" s="123" t="s">
        <v>351</v>
      </c>
      <c r="C224" s="123">
        <v>4</v>
      </c>
      <c r="D224" s="123">
        <v>2280</v>
      </c>
      <c r="E224" s="123">
        <v>22</v>
      </c>
      <c r="F224" s="123" t="s">
        <v>342</v>
      </c>
    </row>
    <row r="225" spans="1:6" x14ac:dyDescent="0.25">
      <c r="A225" s="123">
        <v>35110250309</v>
      </c>
      <c r="B225" s="123" t="s">
        <v>351</v>
      </c>
      <c r="C225" s="123">
        <v>1</v>
      </c>
      <c r="D225" s="123">
        <v>10010</v>
      </c>
      <c r="E225" s="123">
        <v>810</v>
      </c>
      <c r="F225" s="123" t="s">
        <v>342</v>
      </c>
    </row>
    <row r="226" spans="1:6" x14ac:dyDescent="0.25">
      <c r="A226" s="123">
        <v>35111140290</v>
      </c>
      <c r="B226" s="123" t="s">
        <v>371</v>
      </c>
      <c r="C226" s="123">
        <v>1</v>
      </c>
      <c r="D226" s="123">
        <v>3930</v>
      </c>
      <c r="E226" s="123">
        <v>180</v>
      </c>
      <c r="F226" s="123" t="s">
        <v>342</v>
      </c>
    </row>
    <row r="227" spans="1:6" x14ac:dyDescent="0.25">
      <c r="A227" s="123">
        <v>35111152727</v>
      </c>
      <c r="B227" s="123" t="s">
        <v>351</v>
      </c>
      <c r="C227" s="123">
        <v>1</v>
      </c>
      <c r="D227" s="123">
        <v>3000</v>
      </c>
      <c r="E227" s="123">
        <v>70</v>
      </c>
      <c r="F227" s="123" t="s">
        <v>342</v>
      </c>
    </row>
    <row r="228" spans="1:6" x14ac:dyDescent="0.25">
      <c r="A228" s="123">
        <v>35111204223</v>
      </c>
      <c r="B228" s="123" t="s">
        <v>372</v>
      </c>
      <c r="C228" s="123">
        <v>2</v>
      </c>
      <c r="D228" s="123">
        <v>17020</v>
      </c>
      <c r="E228" s="123">
        <v>1197</v>
      </c>
      <c r="F228" s="123" t="s">
        <v>342</v>
      </c>
    </row>
    <row r="229" spans="1:6" x14ac:dyDescent="0.25">
      <c r="A229" s="123">
        <v>35111230332</v>
      </c>
      <c r="B229" s="123" t="s">
        <v>351</v>
      </c>
      <c r="C229" s="123">
        <v>1</v>
      </c>
      <c r="D229" s="123">
        <v>8030</v>
      </c>
      <c r="E229" s="123">
        <v>610</v>
      </c>
      <c r="F229" s="123" t="s">
        <v>342</v>
      </c>
    </row>
    <row r="230" spans="1:6" x14ac:dyDescent="0.25">
      <c r="A230" s="123">
        <v>35112080280</v>
      </c>
      <c r="B230" s="123" t="s">
        <v>375</v>
      </c>
      <c r="C230" s="123">
        <v>5</v>
      </c>
      <c r="D230" s="123">
        <v>9030</v>
      </c>
      <c r="E230" s="123">
        <v>710</v>
      </c>
      <c r="F230" s="123" t="s">
        <v>337</v>
      </c>
    </row>
    <row r="231" spans="1:6" x14ac:dyDescent="0.25">
      <c r="A231" s="123">
        <v>35201022738</v>
      </c>
      <c r="B231" s="123" t="s">
        <v>354</v>
      </c>
      <c r="C231" s="123">
        <v>1</v>
      </c>
      <c r="D231" s="123">
        <v>9007</v>
      </c>
      <c r="E231" s="123">
        <v>695</v>
      </c>
      <c r="F231" s="123" t="s">
        <v>342</v>
      </c>
    </row>
    <row r="232" spans="1:6" x14ac:dyDescent="0.25">
      <c r="A232" s="123">
        <v>35201120275</v>
      </c>
      <c r="B232" s="123" t="s">
        <v>341</v>
      </c>
      <c r="C232" s="123">
        <v>2</v>
      </c>
      <c r="D232" s="123">
        <v>200030</v>
      </c>
      <c r="E232" s="123">
        <v>2510</v>
      </c>
      <c r="F232" s="123" t="s">
        <v>342</v>
      </c>
    </row>
    <row r="233" spans="1:6" x14ac:dyDescent="0.25">
      <c r="A233" s="123">
        <v>35201280221</v>
      </c>
      <c r="B233" s="123" t="s">
        <v>351</v>
      </c>
      <c r="C233" s="123">
        <v>1</v>
      </c>
      <c r="D233" s="123">
        <v>3045</v>
      </c>
      <c r="E233" s="123">
        <v>85</v>
      </c>
      <c r="F233" s="123" t="s">
        <v>342</v>
      </c>
    </row>
    <row r="234" spans="1:6" x14ac:dyDescent="0.25">
      <c r="A234" s="123">
        <v>35202030295</v>
      </c>
      <c r="B234" s="123" t="s">
        <v>387</v>
      </c>
      <c r="C234" s="123">
        <v>1</v>
      </c>
      <c r="D234" s="123">
        <v>4190</v>
      </c>
      <c r="E234" s="123">
        <v>218</v>
      </c>
      <c r="F234" s="123" t="s">
        <v>337</v>
      </c>
    </row>
    <row r="235" spans="1:6" x14ac:dyDescent="0.25">
      <c r="A235" s="123">
        <v>35202030311</v>
      </c>
      <c r="B235" s="123" t="s">
        <v>351</v>
      </c>
      <c r="C235" s="123">
        <v>4</v>
      </c>
      <c r="D235" s="123">
        <v>17897</v>
      </c>
      <c r="E235" s="123">
        <v>1242</v>
      </c>
      <c r="F235" s="123" t="s">
        <v>337</v>
      </c>
    </row>
    <row r="236" spans="1:6" x14ac:dyDescent="0.25">
      <c r="A236" s="123">
        <v>35202030319</v>
      </c>
      <c r="B236" s="123" t="s">
        <v>387</v>
      </c>
      <c r="C236" s="123">
        <v>3</v>
      </c>
      <c r="D236" s="123">
        <v>2336</v>
      </c>
      <c r="E236" s="123">
        <v>25</v>
      </c>
      <c r="F236" s="123" t="s">
        <v>342</v>
      </c>
    </row>
    <row r="237" spans="1:6" x14ac:dyDescent="0.25">
      <c r="A237" s="123">
        <v>35202040364</v>
      </c>
      <c r="B237" s="123" t="s">
        <v>351</v>
      </c>
      <c r="C237" s="123">
        <v>1</v>
      </c>
      <c r="D237" s="123">
        <v>52400</v>
      </c>
      <c r="E237" s="123">
        <v>2010</v>
      </c>
      <c r="F237" s="123" t="s">
        <v>337</v>
      </c>
    </row>
    <row r="238" spans="1:6" x14ac:dyDescent="0.25">
      <c r="A238" s="123">
        <v>35202130249</v>
      </c>
      <c r="B238" s="123" t="s">
        <v>351</v>
      </c>
      <c r="C238" s="123">
        <v>1</v>
      </c>
      <c r="D238" s="123">
        <v>2700</v>
      </c>
      <c r="E238" s="123">
        <v>50</v>
      </c>
      <c r="F238" s="123" t="s">
        <v>337</v>
      </c>
    </row>
    <row r="239" spans="1:6" x14ac:dyDescent="0.25">
      <c r="A239" s="123">
        <v>35202172713</v>
      </c>
      <c r="B239" s="123" t="s">
        <v>378</v>
      </c>
      <c r="C239" s="123">
        <v>4</v>
      </c>
      <c r="D239" s="123">
        <v>14265</v>
      </c>
      <c r="E239" s="123">
        <v>1041</v>
      </c>
      <c r="F239" s="123" t="s">
        <v>342</v>
      </c>
    </row>
    <row r="240" spans="1:6" x14ac:dyDescent="0.25">
      <c r="A240" s="123">
        <v>35202180298</v>
      </c>
      <c r="B240" s="123" t="s">
        <v>357</v>
      </c>
      <c r="C240" s="123">
        <v>1</v>
      </c>
      <c r="D240" s="123">
        <v>22020</v>
      </c>
      <c r="E240" s="123">
        <v>1435</v>
      </c>
      <c r="F240" s="123" t="s">
        <v>342</v>
      </c>
    </row>
    <row r="241" spans="1:6" x14ac:dyDescent="0.25">
      <c r="A241" s="123">
        <v>35203280289</v>
      </c>
      <c r="B241" s="123" t="s">
        <v>341</v>
      </c>
      <c r="C241" s="123">
        <v>1</v>
      </c>
      <c r="D241" s="123">
        <v>14030</v>
      </c>
      <c r="E241" s="123">
        <v>1034</v>
      </c>
      <c r="F241" s="123" t="s">
        <v>337</v>
      </c>
    </row>
    <row r="242" spans="1:6" x14ac:dyDescent="0.25">
      <c r="A242" s="123">
        <v>35203286530</v>
      </c>
      <c r="B242" s="123" t="s">
        <v>341</v>
      </c>
      <c r="C242" s="123">
        <v>1</v>
      </c>
      <c r="D242" s="123">
        <v>11054</v>
      </c>
      <c r="E242" s="123">
        <v>880</v>
      </c>
      <c r="F242" s="123" t="s">
        <v>342</v>
      </c>
    </row>
    <row r="243" spans="1:6" x14ac:dyDescent="0.25">
      <c r="A243" s="123">
        <v>35203290300</v>
      </c>
      <c r="B243" s="123" t="s">
        <v>351</v>
      </c>
      <c r="C243" s="123">
        <v>1</v>
      </c>
      <c r="D243" s="123">
        <v>4520</v>
      </c>
      <c r="E243" s="123">
        <v>250</v>
      </c>
      <c r="F243" s="123" t="s">
        <v>342</v>
      </c>
    </row>
    <row r="244" spans="1:6" x14ac:dyDescent="0.25">
      <c r="A244" s="123">
        <v>35204024225</v>
      </c>
      <c r="B244" s="123" t="s">
        <v>372</v>
      </c>
      <c r="C244" s="123">
        <v>1</v>
      </c>
      <c r="D244" s="123">
        <v>8235</v>
      </c>
      <c r="E244" s="123">
        <v>630</v>
      </c>
      <c r="F244" s="123" t="s">
        <v>342</v>
      </c>
    </row>
    <row r="245" spans="1:6" x14ac:dyDescent="0.25">
      <c r="A245" s="123">
        <v>35204070340</v>
      </c>
      <c r="B245" s="123" t="s">
        <v>351</v>
      </c>
      <c r="C245" s="123">
        <v>4</v>
      </c>
      <c r="D245" s="123">
        <v>29030</v>
      </c>
      <c r="E245" s="123">
        <v>1630</v>
      </c>
      <c r="F245" s="123" t="s">
        <v>337</v>
      </c>
    </row>
    <row r="246" spans="1:6" x14ac:dyDescent="0.25">
      <c r="A246" s="123">
        <v>35204120222</v>
      </c>
      <c r="B246" s="123" t="s">
        <v>351</v>
      </c>
      <c r="C246" s="123">
        <v>1</v>
      </c>
      <c r="D246" s="123">
        <v>16200</v>
      </c>
      <c r="E246" s="123">
        <v>1155</v>
      </c>
      <c r="F246" s="123" t="s">
        <v>342</v>
      </c>
    </row>
    <row r="247" spans="1:6" x14ac:dyDescent="0.25">
      <c r="A247" s="123">
        <v>35204120245</v>
      </c>
      <c r="B247" s="123" t="s">
        <v>351</v>
      </c>
      <c r="C247" s="123">
        <v>1</v>
      </c>
      <c r="D247" s="123">
        <v>16030</v>
      </c>
      <c r="E247" s="123">
        <v>1150</v>
      </c>
      <c r="F247" s="123" t="s">
        <v>337</v>
      </c>
    </row>
    <row r="248" spans="1:6" x14ac:dyDescent="0.25">
      <c r="A248" s="123">
        <v>35204200307</v>
      </c>
      <c r="B248" s="123" t="s">
        <v>351</v>
      </c>
      <c r="C248" s="123">
        <v>1</v>
      </c>
      <c r="D248" s="123">
        <v>28222</v>
      </c>
      <c r="E248" s="123">
        <v>1610</v>
      </c>
      <c r="F248" s="123" t="s">
        <v>337</v>
      </c>
    </row>
    <row r="249" spans="1:6" x14ac:dyDescent="0.25">
      <c r="A249" s="123">
        <v>35205105240</v>
      </c>
      <c r="B249" s="123" t="s">
        <v>351</v>
      </c>
      <c r="C249" s="123">
        <v>1</v>
      </c>
      <c r="D249" s="123">
        <v>2622</v>
      </c>
      <c r="E249" s="123">
        <v>42</v>
      </c>
      <c r="F249" s="123" t="s">
        <v>342</v>
      </c>
    </row>
    <row r="250" spans="1:6" x14ac:dyDescent="0.25">
      <c r="A250" s="123">
        <v>35205130273</v>
      </c>
      <c r="B250" s="123" t="s">
        <v>377</v>
      </c>
      <c r="C250" s="123">
        <v>1</v>
      </c>
      <c r="D250" s="123">
        <v>9030</v>
      </c>
      <c r="E250" s="123">
        <v>710</v>
      </c>
      <c r="F250" s="123" t="s">
        <v>342</v>
      </c>
    </row>
    <row r="251" spans="1:6" x14ac:dyDescent="0.25">
      <c r="A251" s="123">
        <v>35205132221</v>
      </c>
      <c r="B251" s="123" t="s">
        <v>377</v>
      </c>
      <c r="C251" s="123">
        <v>1</v>
      </c>
      <c r="D251" s="123">
        <v>20030</v>
      </c>
      <c r="E251" s="123">
        <v>1380</v>
      </c>
      <c r="F251" s="123" t="s">
        <v>337</v>
      </c>
    </row>
    <row r="252" spans="1:6" x14ac:dyDescent="0.25">
      <c r="A252" s="123">
        <v>35205250289</v>
      </c>
      <c r="B252" s="123" t="s">
        <v>387</v>
      </c>
      <c r="C252" s="123">
        <v>3</v>
      </c>
      <c r="D252" s="123">
        <v>3820</v>
      </c>
      <c r="E252" s="123">
        <v>172</v>
      </c>
      <c r="F252" s="123" t="s">
        <v>337</v>
      </c>
    </row>
    <row r="253" spans="1:6" x14ac:dyDescent="0.25">
      <c r="A253" s="123">
        <v>35205310231</v>
      </c>
      <c r="B253" s="123" t="s">
        <v>355</v>
      </c>
      <c r="C253" s="123">
        <v>1</v>
      </c>
      <c r="D253" s="123">
        <v>5260</v>
      </c>
      <c r="E253" s="123">
        <v>327</v>
      </c>
      <c r="F253" s="123" t="s">
        <v>337</v>
      </c>
    </row>
    <row r="254" spans="1:6" x14ac:dyDescent="0.25">
      <c r="A254" s="123">
        <v>35206026021</v>
      </c>
      <c r="B254" s="123" t="s">
        <v>360</v>
      </c>
      <c r="C254" s="123">
        <v>3</v>
      </c>
      <c r="D254" s="123">
        <v>60045</v>
      </c>
      <c r="E254" s="123">
        <v>2074</v>
      </c>
      <c r="F254" s="123" t="s">
        <v>342</v>
      </c>
    </row>
    <row r="255" spans="1:6" x14ac:dyDescent="0.25">
      <c r="A255" s="123">
        <v>35206190305</v>
      </c>
      <c r="B255" s="123" t="s">
        <v>351</v>
      </c>
      <c r="C255" s="123">
        <v>1</v>
      </c>
      <c r="D255" s="123">
        <v>2820</v>
      </c>
      <c r="E255" s="123">
        <v>60</v>
      </c>
      <c r="F255" s="123" t="s">
        <v>337</v>
      </c>
    </row>
    <row r="256" spans="1:6" x14ac:dyDescent="0.25">
      <c r="A256" s="123">
        <v>35207125729</v>
      </c>
      <c r="B256" s="123" t="s">
        <v>351</v>
      </c>
      <c r="C256" s="123">
        <v>1</v>
      </c>
      <c r="D256" s="123">
        <v>2457</v>
      </c>
      <c r="E256" s="123">
        <v>31</v>
      </c>
      <c r="F256" s="123" t="s">
        <v>342</v>
      </c>
    </row>
    <row r="257" spans="1:6" x14ac:dyDescent="0.25">
      <c r="A257" s="123">
        <v>35207160289</v>
      </c>
      <c r="B257" s="123" t="s">
        <v>378</v>
      </c>
      <c r="C257" s="123">
        <v>4</v>
      </c>
      <c r="D257" s="123">
        <v>12020</v>
      </c>
      <c r="E257" s="123">
        <v>935</v>
      </c>
      <c r="F257" s="123" t="s">
        <v>342</v>
      </c>
    </row>
    <row r="258" spans="1:6" x14ac:dyDescent="0.25">
      <c r="A258" s="123">
        <v>35208170220</v>
      </c>
      <c r="B258" s="123" t="s">
        <v>360</v>
      </c>
      <c r="C258" s="123">
        <v>1</v>
      </c>
      <c r="D258" s="123">
        <v>4900</v>
      </c>
      <c r="E258" s="123">
        <v>285</v>
      </c>
      <c r="F258" s="123" t="s">
        <v>342</v>
      </c>
    </row>
    <row r="259" spans="1:6" x14ac:dyDescent="0.25">
      <c r="A259" s="123">
        <v>35208172242</v>
      </c>
      <c r="B259" s="123" t="s">
        <v>360</v>
      </c>
      <c r="C259" s="123">
        <v>2</v>
      </c>
      <c r="D259" s="123">
        <v>7530</v>
      </c>
      <c r="E259" s="123">
        <v>545</v>
      </c>
      <c r="F259" s="123" t="s">
        <v>337</v>
      </c>
    </row>
    <row r="260" spans="1:6" x14ac:dyDescent="0.25">
      <c r="A260" s="123">
        <v>35208180283</v>
      </c>
      <c r="B260" s="123" t="s">
        <v>378</v>
      </c>
      <c r="C260" s="123">
        <v>1</v>
      </c>
      <c r="D260" s="123">
        <v>9088</v>
      </c>
      <c r="E260" s="123">
        <v>720</v>
      </c>
      <c r="F260" s="123" t="s">
        <v>342</v>
      </c>
    </row>
    <row r="261" spans="1:6" x14ac:dyDescent="0.25">
      <c r="A261" s="123">
        <v>35209080301</v>
      </c>
      <c r="B261" s="123" t="s">
        <v>353</v>
      </c>
      <c r="C261" s="123">
        <v>1</v>
      </c>
      <c r="D261" s="123">
        <v>2170</v>
      </c>
      <c r="E261" s="123">
        <v>13</v>
      </c>
      <c r="F261" s="123" t="s">
        <v>342</v>
      </c>
    </row>
    <row r="262" spans="1:6" x14ac:dyDescent="0.25">
      <c r="A262" s="123">
        <v>35209240275</v>
      </c>
      <c r="B262" s="123" t="s">
        <v>341</v>
      </c>
      <c r="C262" s="123">
        <v>1</v>
      </c>
      <c r="D262" s="123">
        <v>28020</v>
      </c>
      <c r="E262" s="123">
        <v>1610</v>
      </c>
      <c r="F262" s="123" t="s">
        <v>342</v>
      </c>
    </row>
    <row r="263" spans="1:6" x14ac:dyDescent="0.25">
      <c r="A263" s="123">
        <v>35210140284</v>
      </c>
      <c r="B263" s="123" t="s">
        <v>378</v>
      </c>
      <c r="C263" s="123">
        <v>1</v>
      </c>
      <c r="D263" s="123">
        <v>95010</v>
      </c>
      <c r="E263" s="123">
        <v>2310</v>
      </c>
      <c r="F263" s="123" t="s">
        <v>342</v>
      </c>
    </row>
    <row r="264" spans="1:6" x14ac:dyDescent="0.25">
      <c r="A264" s="123">
        <v>35210155219</v>
      </c>
      <c r="B264" s="123" t="s">
        <v>351</v>
      </c>
      <c r="C264" s="123">
        <v>1</v>
      </c>
      <c r="D264" s="123">
        <v>3225</v>
      </c>
      <c r="E264" s="123">
        <v>105</v>
      </c>
      <c r="F264" s="123" t="s">
        <v>337</v>
      </c>
    </row>
    <row r="265" spans="1:6" x14ac:dyDescent="0.25">
      <c r="A265" s="123">
        <v>35210282749</v>
      </c>
      <c r="B265" s="123" t="s">
        <v>370</v>
      </c>
      <c r="C265" s="123">
        <v>1</v>
      </c>
      <c r="D265" s="123">
        <v>28714</v>
      </c>
      <c r="E265" s="123">
        <v>1620</v>
      </c>
      <c r="F265" s="123" t="s">
        <v>342</v>
      </c>
    </row>
    <row r="266" spans="1:6" x14ac:dyDescent="0.25">
      <c r="A266" s="123">
        <v>35211172227</v>
      </c>
      <c r="B266" s="123" t="s">
        <v>370</v>
      </c>
      <c r="C266" s="123">
        <v>1</v>
      </c>
      <c r="D266" s="123">
        <v>40010</v>
      </c>
      <c r="E266" s="123">
        <v>1820</v>
      </c>
      <c r="F266" s="123" t="s">
        <v>342</v>
      </c>
    </row>
    <row r="267" spans="1:6" x14ac:dyDescent="0.25">
      <c r="A267" s="123">
        <v>35212030214</v>
      </c>
      <c r="B267" s="123" t="s">
        <v>387</v>
      </c>
      <c r="C267" s="123">
        <v>5</v>
      </c>
      <c r="D267" s="123">
        <v>25420</v>
      </c>
      <c r="E267" s="123">
        <v>1562</v>
      </c>
      <c r="F267" s="123" t="s">
        <v>342</v>
      </c>
    </row>
    <row r="268" spans="1:6" x14ac:dyDescent="0.25">
      <c r="A268" s="123">
        <v>35212180222</v>
      </c>
      <c r="B268" s="123" t="s">
        <v>351</v>
      </c>
      <c r="C268" s="123">
        <v>1</v>
      </c>
      <c r="D268" s="123">
        <v>12000</v>
      </c>
      <c r="E268" s="123">
        <v>925</v>
      </c>
      <c r="F268" s="123" t="s">
        <v>342</v>
      </c>
    </row>
    <row r="269" spans="1:6" x14ac:dyDescent="0.25">
      <c r="A269" s="123">
        <v>35301015230</v>
      </c>
      <c r="B269" s="123" t="s">
        <v>267</v>
      </c>
      <c r="C269" s="123">
        <v>1</v>
      </c>
      <c r="D269" s="123">
        <v>22030</v>
      </c>
      <c r="E269" s="123">
        <v>1437</v>
      </c>
      <c r="F269" s="123" t="s">
        <v>342</v>
      </c>
    </row>
    <row r="270" spans="1:6" x14ac:dyDescent="0.25">
      <c r="A270" s="123">
        <v>35301100305</v>
      </c>
      <c r="B270" s="123" t="s">
        <v>351</v>
      </c>
      <c r="C270" s="123">
        <v>1</v>
      </c>
      <c r="D270" s="123">
        <v>50030</v>
      </c>
      <c r="E270" s="123">
        <v>2010</v>
      </c>
      <c r="F270" s="123" t="s">
        <v>342</v>
      </c>
    </row>
    <row r="271" spans="1:6" x14ac:dyDescent="0.25">
      <c r="A271" s="123">
        <v>35301193711</v>
      </c>
      <c r="B271" s="123" t="s">
        <v>98</v>
      </c>
      <c r="C271" s="123">
        <v>1</v>
      </c>
      <c r="D271" s="123">
        <v>250030</v>
      </c>
      <c r="E271" s="123">
        <v>2520</v>
      </c>
      <c r="F271" s="123" t="s">
        <v>337</v>
      </c>
    </row>
    <row r="272" spans="1:6" x14ac:dyDescent="0.25">
      <c r="A272" s="123">
        <v>35301216527</v>
      </c>
      <c r="B272" s="123" t="s">
        <v>355</v>
      </c>
      <c r="C272" s="123">
        <v>5</v>
      </c>
      <c r="D272" s="123">
        <v>15030</v>
      </c>
      <c r="E272" s="123">
        <v>1105</v>
      </c>
      <c r="F272" s="123" t="s">
        <v>337</v>
      </c>
    </row>
    <row r="273" spans="1:6" x14ac:dyDescent="0.25">
      <c r="A273" s="123">
        <v>35301302755</v>
      </c>
      <c r="B273" s="123" t="s">
        <v>385</v>
      </c>
      <c r="C273" s="123">
        <v>1</v>
      </c>
      <c r="D273" s="123">
        <v>89330</v>
      </c>
      <c r="E273" s="123">
        <v>2260</v>
      </c>
      <c r="F273" s="123" t="s">
        <v>337</v>
      </c>
    </row>
    <row r="274" spans="1:6" x14ac:dyDescent="0.25">
      <c r="A274" s="123">
        <v>35302240222</v>
      </c>
      <c r="B274" s="123" t="s">
        <v>351</v>
      </c>
      <c r="C274" s="123">
        <v>1</v>
      </c>
      <c r="D274" s="123">
        <v>8708</v>
      </c>
      <c r="E274" s="123">
        <v>675</v>
      </c>
      <c r="F274" s="123" t="s">
        <v>342</v>
      </c>
    </row>
    <row r="275" spans="1:6" x14ac:dyDescent="0.25">
      <c r="A275" s="123">
        <v>35303240231</v>
      </c>
      <c r="B275" s="123" t="s">
        <v>376</v>
      </c>
      <c r="C275" s="123">
        <v>1</v>
      </c>
      <c r="D275" s="123">
        <v>8022</v>
      </c>
      <c r="E275" s="123">
        <v>610</v>
      </c>
      <c r="F275" s="123" t="s">
        <v>342</v>
      </c>
    </row>
    <row r="276" spans="1:6" x14ac:dyDescent="0.25">
      <c r="A276" s="123">
        <v>35304094228</v>
      </c>
      <c r="B276" s="123" t="s">
        <v>385</v>
      </c>
      <c r="C276" s="123">
        <v>1</v>
      </c>
      <c r="D276" s="123">
        <v>2762</v>
      </c>
      <c r="E276" s="123">
        <v>55</v>
      </c>
      <c r="F276" s="123" t="s">
        <v>337</v>
      </c>
    </row>
    <row r="277" spans="1:6" x14ac:dyDescent="0.25">
      <c r="A277" s="123">
        <v>35304290254</v>
      </c>
      <c r="B277" s="123" t="s">
        <v>388</v>
      </c>
      <c r="C277" s="123">
        <v>1</v>
      </c>
      <c r="D277" s="123">
        <v>2120</v>
      </c>
      <c r="E277" s="123">
        <v>9</v>
      </c>
      <c r="F277" s="123" t="s">
        <v>342</v>
      </c>
    </row>
    <row r="278" spans="1:6" x14ac:dyDescent="0.25">
      <c r="A278" s="123">
        <v>35305130275</v>
      </c>
      <c r="B278" s="123" t="s">
        <v>375</v>
      </c>
      <c r="C278" s="123">
        <v>1</v>
      </c>
      <c r="D278" s="123">
        <v>39704</v>
      </c>
      <c r="E278" s="123">
        <v>1810</v>
      </c>
      <c r="F278" s="123" t="s">
        <v>342</v>
      </c>
    </row>
    <row r="279" spans="1:6" x14ac:dyDescent="0.25">
      <c r="A279" s="123">
        <v>35305270329</v>
      </c>
      <c r="B279" s="123" t="s">
        <v>351</v>
      </c>
      <c r="C279" s="123">
        <v>1</v>
      </c>
      <c r="D279" s="123">
        <v>2580</v>
      </c>
      <c r="E279" s="123">
        <v>40</v>
      </c>
      <c r="F279" s="123" t="s">
        <v>342</v>
      </c>
    </row>
    <row r="280" spans="1:6" x14ac:dyDescent="0.25">
      <c r="A280" s="123">
        <v>35307010324</v>
      </c>
      <c r="B280" s="123" t="s">
        <v>351</v>
      </c>
      <c r="C280" s="123">
        <v>1</v>
      </c>
      <c r="D280" s="123">
        <v>4200</v>
      </c>
      <c r="E280" s="123">
        <v>220</v>
      </c>
      <c r="F280" s="123" t="s">
        <v>342</v>
      </c>
    </row>
    <row r="281" spans="1:6" x14ac:dyDescent="0.25">
      <c r="A281" s="123">
        <v>35307180336</v>
      </c>
      <c r="B281" s="123" t="s">
        <v>351</v>
      </c>
      <c r="C281" s="123">
        <v>1</v>
      </c>
      <c r="D281" s="123">
        <v>12500</v>
      </c>
      <c r="E281" s="123">
        <v>990</v>
      </c>
      <c r="F281" s="123" t="s">
        <v>342</v>
      </c>
    </row>
    <row r="282" spans="1:6" x14ac:dyDescent="0.25">
      <c r="A282" s="123">
        <v>35308120033</v>
      </c>
      <c r="B282" s="123" t="s">
        <v>349</v>
      </c>
      <c r="C282" s="123">
        <v>1</v>
      </c>
      <c r="D282" s="123">
        <v>22140</v>
      </c>
      <c r="E282" s="123">
        <v>1450</v>
      </c>
      <c r="F282" s="123" t="s">
        <v>342</v>
      </c>
    </row>
    <row r="283" spans="1:6" x14ac:dyDescent="0.25">
      <c r="A283" s="123">
        <v>35308154231</v>
      </c>
      <c r="B283" s="123" t="s">
        <v>351</v>
      </c>
      <c r="C283" s="123">
        <v>5</v>
      </c>
      <c r="D283" s="123">
        <v>85010</v>
      </c>
      <c r="E283" s="123">
        <v>2230</v>
      </c>
      <c r="F283" s="123" t="s">
        <v>342</v>
      </c>
    </row>
    <row r="284" spans="1:6" x14ac:dyDescent="0.25">
      <c r="A284" s="123">
        <v>35308164232</v>
      </c>
      <c r="B284" s="123" t="s">
        <v>351</v>
      </c>
      <c r="C284" s="123">
        <v>1</v>
      </c>
      <c r="D284" s="123">
        <v>10820</v>
      </c>
      <c r="E284" s="123">
        <v>855</v>
      </c>
      <c r="F284" s="123" t="s">
        <v>342</v>
      </c>
    </row>
    <row r="285" spans="1:6" x14ac:dyDescent="0.25">
      <c r="A285" s="123">
        <v>35308280305</v>
      </c>
      <c r="B285" s="123" t="s">
        <v>351</v>
      </c>
      <c r="C285" s="123">
        <v>4</v>
      </c>
      <c r="D285" s="123">
        <v>6520</v>
      </c>
      <c r="E285" s="123">
        <v>454</v>
      </c>
      <c r="F285" s="123" t="s">
        <v>342</v>
      </c>
    </row>
    <row r="286" spans="1:6" x14ac:dyDescent="0.25">
      <c r="A286" s="123">
        <v>35309165222</v>
      </c>
      <c r="B286" s="123" t="s">
        <v>351</v>
      </c>
      <c r="C286" s="123">
        <v>1</v>
      </c>
      <c r="D286" s="123">
        <v>10161</v>
      </c>
      <c r="E286" s="123">
        <v>830</v>
      </c>
      <c r="F286" s="123" t="s">
        <v>342</v>
      </c>
    </row>
    <row r="287" spans="1:6" x14ac:dyDescent="0.25">
      <c r="A287" s="123">
        <v>35309202245</v>
      </c>
      <c r="B287" s="123" t="s">
        <v>353</v>
      </c>
      <c r="C287" s="123">
        <v>1</v>
      </c>
      <c r="D287" s="123">
        <v>245020</v>
      </c>
      <c r="E287" s="123">
        <v>2520</v>
      </c>
      <c r="F287" s="123" t="s">
        <v>337</v>
      </c>
    </row>
    <row r="288" spans="1:6" x14ac:dyDescent="0.25">
      <c r="A288" s="123">
        <v>35310155226</v>
      </c>
      <c r="B288" s="123" t="s">
        <v>345</v>
      </c>
      <c r="C288" s="123">
        <v>1</v>
      </c>
      <c r="D288" s="123">
        <v>2600</v>
      </c>
      <c r="E288" s="123">
        <v>40</v>
      </c>
      <c r="F288" s="123" t="s">
        <v>342</v>
      </c>
    </row>
    <row r="289" spans="1:6" x14ac:dyDescent="0.25">
      <c r="A289" s="123">
        <v>35310156521</v>
      </c>
      <c r="B289" s="123" t="s">
        <v>379</v>
      </c>
      <c r="C289" s="123">
        <v>1</v>
      </c>
      <c r="D289" s="123">
        <v>48030</v>
      </c>
      <c r="E289" s="123">
        <v>1950</v>
      </c>
      <c r="F289" s="123" t="s">
        <v>342</v>
      </c>
    </row>
    <row r="290" spans="1:6" x14ac:dyDescent="0.25">
      <c r="A290" s="123">
        <v>35311140221</v>
      </c>
      <c r="B290" s="123" t="s">
        <v>347</v>
      </c>
      <c r="C290" s="123">
        <v>1</v>
      </c>
      <c r="D290" s="123">
        <v>3509</v>
      </c>
      <c r="E290" s="123">
        <v>132</v>
      </c>
      <c r="F290" s="123" t="s">
        <v>342</v>
      </c>
    </row>
    <row r="291" spans="1:6" x14ac:dyDescent="0.25">
      <c r="A291" s="123">
        <v>35311190378</v>
      </c>
      <c r="B291" s="123" t="s">
        <v>351</v>
      </c>
      <c r="C291" s="123">
        <v>1</v>
      </c>
      <c r="D291" s="123">
        <v>47480</v>
      </c>
      <c r="E291" s="123">
        <v>1940</v>
      </c>
      <c r="F291" s="123" t="s">
        <v>342</v>
      </c>
    </row>
    <row r="292" spans="1:6" x14ac:dyDescent="0.25">
      <c r="A292" s="123">
        <v>35312100314</v>
      </c>
      <c r="B292" s="123" t="s">
        <v>360</v>
      </c>
      <c r="C292" s="123">
        <v>2</v>
      </c>
      <c r="D292" s="123">
        <v>10530</v>
      </c>
      <c r="E292" s="123">
        <v>843</v>
      </c>
      <c r="F292" s="123" t="s">
        <v>337</v>
      </c>
    </row>
    <row r="293" spans="1:6" x14ac:dyDescent="0.25">
      <c r="A293" s="123">
        <v>35312150219</v>
      </c>
      <c r="B293" s="123" t="s">
        <v>351</v>
      </c>
      <c r="C293" s="123">
        <v>3</v>
      </c>
      <c r="D293" s="123">
        <v>27158</v>
      </c>
      <c r="E293" s="123">
        <v>1600</v>
      </c>
      <c r="F293" s="123" t="s">
        <v>342</v>
      </c>
    </row>
    <row r="294" spans="1:6" x14ac:dyDescent="0.25">
      <c r="A294" s="123">
        <v>35312170294</v>
      </c>
      <c r="B294" s="123" t="s">
        <v>390</v>
      </c>
      <c r="C294" s="123">
        <v>1</v>
      </c>
      <c r="D294" s="123">
        <v>3060</v>
      </c>
      <c r="E294" s="123">
        <v>86</v>
      </c>
      <c r="F294" s="123" t="s">
        <v>337</v>
      </c>
    </row>
    <row r="295" spans="1:6" x14ac:dyDescent="0.25">
      <c r="A295" s="123">
        <v>35401010332</v>
      </c>
      <c r="B295" s="123" t="s">
        <v>351</v>
      </c>
      <c r="C295" s="123">
        <v>5</v>
      </c>
      <c r="D295" s="123">
        <v>3363</v>
      </c>
      <c r="E295" s="123">
        <v>120</v>
      </c>
      <c r="F295" s="123" t="s">
        <v>342</v>
      </c>
    </row>
    <row r="296" spans="1:6" x14ac:dyDescent="0.25">
      <c r="A296" s="123">
        <v>35401144235</v>
      </c>
      <c r="B296" s="123" t="s">
        <v>351</v>
      </c>
      <c r="C296" s="123">
        <v>4</v>
      </c>
      <c r="D296" s="123">
        <v>18000</v>
      </c>
      <c r="E296" s="123">
        <v>1255</v>
      </c>
      <c r="F296" s="123" t="s">
        <v>342</v>
      </c>
    </row>
    <row r="297" spans="1:6" x14ac:dyDescent="0.25">
      <c r="A297" s="123">
        <v>35401200281</v>
      </c>
      <c r="B297" s="123" t="s">
        <v>347</v>
      </c>
      <c r="C297" s="123">
        <v>1</v>
      </c>
      <c r="D297" s="123">
        <v>14500</v>
      </c>
      <c r="E297" s="123">
        <v>1047</v>
      </c>
      <c r="F297" s="123" t="s">
        <v>337</v>
      </c>
    </row>
    <row r="298" spans="1:6" x14ac:dyDescent="0.25">
      <c r="A298" s="123">
        <v>35402100235</v>
      </c>
      <c r="B298" s="123" t="s">
        <v>336</v>
      </c>
      <c r="C298" s="123">
        <v>1</v>
      </c>
      <c r="D298" s="123">
        <v>35500</v>
      </c>
      <c r="E298" s="123">
        <v>1752</v>
      </c>
      <c r="F298" s="123" t="s">
        <v>342</v>
      </c>
    </row>
    <row r="299" spans="1:6" x14ac:dyDescent="0.25">
      <c r="A299" s="123">
        <v>35402252749</v>
      </c>
      <c r="B299" s="123" t="s">
        <v>368</v>
      </c>
      <c r="C299" s="123">
        <v>1</v>
      </c>
      <c r="D299" s="123">
        <v>9620</v>
      </c>
      <c r="E299" s="123">
        <v>770</v>
      </c>
      <c r="F299" s="123" t="s">
        <v>337</v>
      </c>
    </row>
    <row r="300" spans="1:6" x14ac:dyDescent="0.25">
      <c r="A300" s="123">
        <v>35402282254</v>
      </c>
      <c r="B300" s="123" t="s">
        <v>353</v>
      </c>
      <c r="C300" s="123">
        <v>1</v>
      </c>
      <c r="D300" s="123">
        <v>2710</v>
      </c>
      <c r="E300" s="123">
        <v>50</v>
      </c>
      <c r="F300" s="123" t="s">
        <v>337</v>
      </c>
    </row>
    <row r="301" spans="1:6" x14ac:dyDescent="0.25">
      <c r="A301" s="123">
        <v>35403030323</v>
      </c>
      <c r="B301" s="123" t="s">
        <v>351</v>
      </c>
      <c r="C301" s="123">
        <v>3</v>
      </c>
      <c r="D301" s="123">
        <v>5399</v>
      </c>
      <c r="E301" s="123">
        <v>335</v>
      </c>
      <c r="F301" s="123" t="s">
        <v>342</v>
      </c>
    </row>
    <row r="302" spans="1:6" x14ac:dyDescent="0.25">
      <c r="A302" s="123">
        <v>35403240294</v>
      </c>
      <c r="B302" s="123" t="s">
        <v>349</v>
      </c>
      <c r="C302" s="123">
        <v>1</v>
      </c>
      <c r="D302" s="123">
        <v>6830</v>
      </c>
      <c r="E302" s="123">
        <v>476</v>
      </c>
      <c r="F302" s="123" t="s">
        <v>337</v>
      </c>
    </row>
    <row r="303" spans="1:6" x14ac:dyDescent="0.25">
      <c r="A303" s="123">
        <v>35403246019</v>
      </c>
      <c r="B303" s="123" t="s">
        <v>351</v>
      </c>
      <c r="C303" s="123">
        <v>1</v>
      </c>
      <c r="D303" s="123">
        <v>34000</v>
      </c>
      <c r="E303" s="123">
        <v>1730</v>
      </c>
      <c r="F303" s="123" t="s">
        <v>342</v>
      </c>
    </row>
    <row r="304" spans="1:6" x14ac:dyDescent="0.25">
      <c r="A304" s="123">
        <v>35404200376</v>
      </c>
      <c r="B304" s="123" t="s">
        <v>375</v>
      </c>
      <c r="C304" s="123">
        <v>4</v>
      </c>
      <c r="D304" s="123">
        <v>44420</v>
      </c>
      <c r="E304" s="123">
        <v>1902</v>
      </c>
      <c r="F304" s="123" t="s">
        <v>337</v>
      </c>
    </row>
    <row r="305" spans="1:6" x14ac:dyDescent="0.25">
      <c r="A305" s="123">
        <v>35405045218</v>
      </c>
      <c r="B305" s="123" t="s">
        <v>351</v>
      </c>
      <c r="C305" s="123">
        <v>1</v>
      </c>
      <c r="D305" s="123">
        <v>265303</v>
      </c>
      <c r="E305" s="123">
        <v>2530</v>
      </c>
      <c r="F305" s="123" t="s">
        <v>342</v>
      </c>
    </row>
    <row r="306" spans="1:6" x14ac:dyDescent="0.25">
      <c r="A306" s="123">
        <v>35405232761</v>
      </c>
      <c r="B306" s="123" t="s">
        <v>351</v>
      </c>
      <c r="C306" s="123">
        <v>1</v>
      </c>
      <c r="D306" s="123">
        <v>17500</v>
      </c>
      <c r="E306" s="123">
        <v>1220</v>
      </c>
      <c r="F306" s="123" t="s">
        <v>337</v>
      </c>
    </row>
    <row r="307" spans="1:6" x14ac:dyDescent="0.25">
      <c r="A307" s="123">
        <v>35406135723</v>
      </c>
      <c r="B307" s="123" t="s">
        <v>351</v>
      </c>
      <c r="C307" s="123">
        <v>1</v>
      </c>
      <c r="D307" s="123">
        <v>75020</v>
      </c>
      <c r="E307" s="123">
        <v>2130</v>
      </c>
      <c r="F307" s="123" t="s">
        <v>337</v>
      </c>
    </row>
    <row r="308" spans="1:6" x14ac:dyDescent="0.25">
      <c r="A308" s="123">
        <v>35406140217</v>
      </c>
      <c r="B308" s="123" t="s">
        <v>360</v>
      </c>
      <c r="C308" s="123">
        <v>1</v>
      </c>
      <c r="D308" s="123">
        <v>65510</v>
      </c>
      <c r="E308" s="123">
        <v>2100</v>
      </c>
      <c r="F308" s="123" t="s">
        <v>342</v>
      </c>
    </row>
    <row r="309" spans="1:6" x14ac:dyDescent="0.25">
      <c r="A309" s="123">
        <v>35406142267</v>
      </c>
      <c r="B309" s="123" t="s">
        <v>360</v>
      </c>
      <c r="C309" s="123">
        <v>4</v>
      </c>
      <c r="D309" s="123">
        <v>5575</v>
      </c>
      <c r="E309" s="123">
        <v>368</v>
      </c>
      <c r="F309" s="123" t="s">
        <v>342</v>
      </c>
    </row>
    <row r="310" spans="1:6" x14ac:dyDescent="0.25">
      <c r="A310" s="123">
        <v>35407052216</v>
      </c>
      <c r="B310" s="123" t="s">
        <v>351</v>
      </c>
      <c r="C310" s="123">
        <v>1</v>
      </c>
      <c r="D310" s="123">
        <v>17409</v>
      </c>
      <c r="E310" s="123">
        <v>1220</v>
      </c>
      <c r="F310" s="123" t="s">
        <v>337</v>
      </c>
    </row>
    <row r="311" spans="1:6" x14ac:dyDescent="0.25">
      <c r="A311" s="123">
        <v>35407070291</v>
      </c>
      <c r="B311" s="123" t="s">
        <v>360</v>
      </c>
      <c r="C311" s="123">
        <v>1</v>
      </c>
      <c r="D311" s="123">
        <v>33000</v>
      </c>
      <c r="E311" s="123">
        <v>1730</v>
      </c>
      <c r="F311" s="123" t="s">
        <v>342</v>
      </c>
    </row>
    <row r="312" spans="1:6" x14ac:dyDescent="0.25">
      <c r="A312" s="123">
        <v>35407100221</v>
      </c>
      <c r="B312" s="123" t="s">
        <v>360</v>
      </c>
      <c r="C312" s="123">
        <v>1</v>
      </c>
      <c r="D312" s="123">
        <v>30630</v>
      </c>
      <c r="E312" s="123">
        <v>1700</v>
      </c>
      <c r="F312" s="123" t="s">
        <v>342</v>
      </c>
    </row>
    <row r="313" spans="1:6" x14ac:dyDescent="0.25">
      <c r="A313" s="123">
        <v>35407150272</v>
      </c>
      <c r="B313" s="123" t="s">
        <v>354</v>
      </c>
      <c r="C313" s="123">
        <v>4</v>
      </c>
      <c r="D313" s="123">
        <v>24500</v>
      </c>
      <c r="E313" s="123">
        <v>1520</v>
      </c>
      <c r="F313" s="123" t="s">
        <v>337</v>
      </c>
    </row>
    <row r="314" spans="1:6" x14ac:dyDescent="0.25">
      <c r="A314" s="123">
        <v>35408090280</v>
      </c>
      <c r="B314" s="123" t="s">
        <v>341</v>
      </c>
      <c r="C314" s="123">
        <v>1</v>
      </c>
      <c r="D314" s="123">
        <v>20020</v>
      </c>
      <c r="E314" s="123">
        <v>1370</v>
      </c>
      <c r="F314" s="123" t="s">
        <v>342</v>
      </c>
    </row>
    <row r="315" spans="1:6" x14ac:dyDescent="0.25">
      <c r="A315" s="123">
        <v>35408100266</v>
      </c>
      <c r="B315" s="123" t="s">
        <v>374</v>
      </c>
      <c r="C315" s="123">
        <v>2</v>
      </c>
      <c r="D315" s="123">
        <v>18030</v>
      </c>
      <c r="E315" s="123">
        <v>1275</v>
      </c>
      <c r="F315" s="123" t="s">
        <v>342</v>
      </c>
    </row>
    <row r="316" spans="1:6" x14ac:dyDescent="0.25">
      <c r="A316" s="123">
        <v>35408100283</v>
      </c>
      <c r="B316" s="123" t="s">
        <v>374</v>
      </c>
      <c r="C316" s="123">
        <v>4</v>
      </c>
      <c r="D316" s="123">
        <v>14030</v>
      </c>
      <c r="E316" s="123">
        <v>1037</v>
      </c>
      <c r="F316" s="123" t="s">
        <v>342</v>
      </c>
    </row>
    <row r="317" spans="1:6" x14ac:dyDescent="0.25">
      <c r="A317" s="123">
        <v>35408150277</v>
      </c>
      <c r="B317" s="123" t="s">
        <v>354</v>
      </c>
      <c r="C317" s="123">
        <v>1</v>
      </c>
      <c r="D317" s="123">
        <v>2777</v>
      </c>
      <c r="E317" s="123">
        <v>56</v>
      </c>
      <c r="F317" s="123" t="s">
        <v>342</v>
      </c>
    </row>
    <row r="318" spans="1:6" x14ac:dyDescent="0.25">
      <c r="A318" s="123">
        <v>35408150322</v>
      </c>
      <c r="B318" s="123" t="s">
        <v>351</v>
      </c>
      <c r="C318" s="123">
        <v>1</v>
      </c>
      <c r="D318" s="123">
        <v>2142</v>
      </c>
      <c r="E318" s="123">
        <v>12</v>
      </c>
      <c r="F318" s="123" t="s">
        <v>337</v>
      </c>
    </row>
    <row r="319" spans="1:6" x14ac:dyDescent="0.25">
      <c r="A319" s="123">
        <v>35408166049</v>
      </c>
      <c r="B319" s="123" t="s">
        <v>391</v>
      </c>
      <c r="C319" s="123">
        <v>1</v>
      </c>
      <c r="D319" s="123">
        <v>3710</v>
      </c>
      <c r="E319" s="123">
        <v>162</v>
      </c>
      <c r="F319" s="123" t="s">
        <v>342</v>
      </c>
    </row>
    <row r="320" spans="1:6" x14ac:dyDescent="0.25">
      <c r="A320" s="123">
        <v>35408292242</v>
      </c>
      <c r="B320" s="123" t="s">
        <v>345</v>
      </c>
      <c r="C320" s="123">
        <v>1</v>
      </c>
      <c r="D320" s="123">
        <v>2500</v>
      </c>
      <c r="E320" s="123">
        <v>33</v>
      </c>
      <c r="F320" s="123" t="s">
        <v>337</v>
      </c>
    </row>
    <row r="321" spans="1:6" x14ac:dyDescent="0.25">
      <c r="A321" s="123">
        <v>35409116520</v>
      </c>
      <c r="B321" s="123" t="s">
        <v>351</v>
      </c>
      <c r="C321" s="123">
        <v>5</v>
      </c>
      <c r="D321" s="123">
        <v>5330</v>
      </c>
      <c r="E321" s="123">
        <v>330</v>
      </c>
      <c r="F321" s="123" t="s">
        <v>342</v>
      </c>
    </row>
    <row r="322" spans="1:6" x14ac:dyDescent="0.25">
      <c r="A322" s="123">
        <v>35409212721</v>
      </c>
      <c r="B322" s="123" t="s">
        <v>390</v>
      </c>
      <c r="C322" s="123">
        <v>1</v>
      </c>
      <c r="D322" s="123">
        <v>250000</v>
      </c>
      <c r="E322" s="123">
        <v>2520</v>
      </c>
      <c r="F322" s="123" t="s">
        <v>342</v>
      </c>
    </row>
    <row r="323" spans="1:6" x14ac:dyDescent="0.25">
      <c r="A323" s="123">
        <v>35410300268</v>
      </c>
      <c r="B323" s="123" t="s">
        <v>351</v>
      </c>
      <c r="C323" s="123">
        <v>2</v>
      </c>
      <c r="D323" s="123">
        <v>20010</v>
      </c>
      <c r="E323" s="123">
        <v>1360</v>
      </c>
      <c r="F323" s="123" t="s">
        <v>342</v>
      </c>
    </row>
    <row r="324" spans="1:6" x14ac:dyDescent="0.25">
      <c r="A324" s="123">
        <v>35410302225</v>
      </c>
      <c r="B324" s="123" t="s">
        <v>98</v>
      </c>
      <c r="C324" s="123">
        <v>4</v>
      </c>
      <c r="D324" s="123">
        <v>84120</v>
      </c>
      <c r="E324" s="123">
        <v>2220</v>
      </c>
      <c r="F324" s="123" t="s">
        <v>342</v>
      </c>
    </row>
    <row r="325" spans="1:6" x14ac:dyDescent="0.25">
      <c r="A325" s="123">
        <v>35411160228</v>
      </c>
      <c r="B325" s="123" t="s">
        <v>360</v>
      </c>
      <c r="C325" s="123">
        <v>1</v>
      </c>
      <c r="D325" s="123">
        <v>3481</v>
      </c>
      <c r="E325" s="123">
        <v>130</v>
      </c>
      <c r="F325" s="123" t="s">
        <v>342</v>
      </c>
    </row>
    <row r="326" spans="1:6" x14ac:dyDescent="0.25">
      <c r="A326" s="123">
        <v>35411220364</v>
      </c>
      <c r="B326" s="123" t="s">
        <v>351</v>
      </c>
      <c r="C326" s="123">
        <v>1</v>
      </c>
      <c r="D326" s="123">
        <v>24030</v>
      </c>
      <c r="E326" s="123">
        <v>1510</v>
      </c>
      <c r="F326" s="123" t="s">
        <v>342</v>
      </c>
    </row>
    <row r="327" spans="1:6" x14ac:dyDescent="0.25">
      <c r="A327" s="123">
        <v>35411280247</v>
      </c>
      <c r="B327" s="123" t="s">
        <v>376</v>
      </c>
      <c r="C327" s="123">
        <v>4</v>
      </c>
      <c r="D327" s="123">
        <v>12530</v>
      </c>
      <c r="E327" s="123">
        <v>1000</v>
      </c>
      <c r="F327" s="123" t="s">
        <v>337</v>
      </c>
    </row>
    <row r="328" spans="1:6" x14ac:dyDescent="0.25">
      <c r="A328" s="123">
        <v>35411282219</v>
      </c>
      <c r="B328" s="123" t="s">
        <v>383</v>
      </c>
      <c r="C328" s="123">
        <v>1</v>
      </c>
      <c r="D328" s="123">
        <v>18642</v>
      </c>
      <c r="E328" s="123">
        <v>1295</v>
      </c>
      <c r="F328" s="123" t="s">
        <v>342</v>
      </c>
    </row>
    <row r="329" spans="1:6" x14ac:dyDescent="0.25">
      <c r="A329" s="123">
        <v>35411300216</v>
      </c>
      <c r="B329" s="123" t="s">
        <v>94</v>
      </c>
      <c r="C329" s="123">
        <v>1</v>
      </c>
      <c r="D329" s="123">
        <v>4530</v>
      </c>
      <c r="E329" s="123">
        <v>260</v>
      </c>
      <c r="F329" s="123" t="s">
        <v>342</v>
      </c>
    </row>
    <row r="330" spans="1:6" x14ac:dyDescent="0.25">
      <c r="A330" s="123">
        <v>35412020287</v>
      </c>
      <c r="B330" s="123" t="s">
        <v>341</v>
      </c>
      <c r="C330" s="123">
        <v>1</v>
      </c>
      <c r="D330" s="123">
        <v>3830</v>
      </c>
      <c r="E330" s="123">
        <v>176</v>
      </c>
      <c r="F330" s="123" t="s">
        <v>342</v>
      </c>
    </row>
    <row r="331" spans="1:6" x14ac:dyDescent="0.25">
      <c r="A331" s="123">
        <v>35412060287</v>
      </c>
      <c r="B331" s="123" t="s">
        <v>99</v>
      </c>
      <c r="C331" s="123">
        <v>1</v>
      </c>
      <c r="D331" s="123">
        <v>3776</v>
      </c>
      <c r="E331" s="123">
        <v>169</v>
      </c>
      <c r="F331" s="123" t="s">
        <v>342</v>
      </c>
    </row>
    <row r="332" spans="1:6" x14ac:dyDescent="0.25">
      <c r="A332" s="123">
        <v>35412180240</v>
      </c>
      <c r="B332" s="123" t="s">
        <v>380</v>
      </c>
      <c r="C332" s="123">
        <v>1</v>
      </c>
      <c r="D332" s="123">
        <v>261030</v>
      </c>
      <c r="E332" s="123">
        <v>2530</v>
      </c>
      <c r="F332" s="123" t="s">
        <v>342</v>
      </c>
    </row>
    <row r="333" spans="1:6" x14ac:dyDescent="0.25">
      <c r="A333" s="123">
        <v>35412182814</v>
      </c>
      <c r="B333" s="123" t="s">
        <v>380</v>
      </c>
      <c r="C333" s="123">
        <v>4</v>
      </c>
      <c r="D333" s="123">
        <v>10500</v>
      </c>
      <c r="E333" s="123">
        <v>836</v>
      </c>
      <c r="F333" s="123" t="s">
        <v>337</v>
      </c>
    </row>
    <row r="334" spans="1:6" x14ac:dyDescent="0.25">
      <c r="A334" s="123">
        <v>35412294921</v>
      </c>
      <c r="B334" s="123" t="s">
        <v>351</v>
      </c>
      <c r="C334" s="123">
        <v>4</v>
      </c>
      <c r="D334" s="123">
        <v>4830</v>
      </c>
      <c r="E334" s="123">
        <v>280</v>
      </c>
      <c r="F334" s="123" t="s">
        <v>342</v>
      </c>
    </row>
    <row r="335" spans="1:6" x14ac:dyDescent="0.25">
      <c r="A335" s="123">
        <v>35501106019</v>
      </c>
      <c r="B335" s="123" t="s">
        <v>391</v>
      </c>
      <c r="C335" s="123">
        <v>4</v>
      </c>
      <c r="D335" s="123">
        <v>10200</v>
      </c>
      <c r="E335" s="123">
        <v>830</v>
      </c>
      <c r="F335" s="123" t="s">
        <v>337</v>
      </c>
    </row>
    <row r="336" spans="1:6" x14ac:dyDescent="0.25">
      <c r="A336" s="123">
        <v>35501110304</v>
      </c>
      <c r="B336" s="123" t="s">
        <v>351</v>
      </c>
      <c r="C336" s="123">
        <v>1</v>
      </c>
      <c r="D336" s="123">
        <v>3569</v>
      </c>
      <c r="E336" s="123">
        <v>150</v>
      </c>
      <c r="F336" s="123" t="s">
        <v>342</v>
      </c>
    </row>
    <row r="337" spans="1:6" x14ac:dyDescent="0.25">
      <c r="A337" s="123">
        <v>35501120278</v>
      </c>
      <c r="B337" s="123" t="s">
        <v>392</v>
      </c>
      <c r="C337" s="123">
        <v>1</v>
      </c>
      <c r="D337" s="123">
        <v>25926</v>
      </c>
      <c r="E337" s="123">
        <v>1572</v>
      </c>
      <c r="F337" s="123" t="s">
        <v>337</v>
      </c>
    </row>
    <row r="338" spans="1:6" x14ac:dyDescent="0.25">
      <c r="A338" s="123">
        <v>35501306543</v>
      </c>
      <c r="B338" s="123" t="s">
        <v>351</v>
      </c>
      <c r="C338" s="123">
        <v>1</v>
      </c>
      <c r="D338" s="123">
        <v>336000</v>
      </c>
      <c r="E338" s="123">
        <v>2530</v>
      </c>
      <c r="F338" s="123" t="s">
        <v>342</v>
      </c>
    </row>
    <row r="339" spans="1:6" x14ac:dyDescent="0.25">
      <c r="A339" s="123">
        <v>35502110232</v>
      </c>
      <c r="B339" s="123" t="s">
        <v>375</v>
      </c>
      <c r="C339" s="123">
        <v>1</v>
      </c>
      <c r="D339" s="123">
        <v>20130</v>
      </c>
      <c r="E339" s="123">
        <v>1400</v>
      </c>
      <c r="F339" s="123" t="s">
        <v>342</v>
      </c>
    </row>
    <row r="340" spans="1:6" x14ac:dyDescent="0.25">
      <c r="A340" s="123">
        <v>35502112764</v>
      </c>
      <c r="B340" s="123" t="s">
        <v>375</v>
      </c>
      <c r="C340" s="123">
        <v>1</v>
      </c>
      <c r="D340" s="123">
        <v>2321</v>
      </c>
      <c r="E340" s="123">
        <v>24</v>
      </c>
      <c r="F340" s="123" t="s">
        <v>342</v>
      </c>
    </row>
    <row r="341" spans="1:6" x14ac:dyDescent="0.25">
      <c r="A341" s="123">
        <v>35502134718</v>
      </c>
      <c r="B341" s="123" t="s">
        <v>393</v>
      </c>
      <c r="C341" s="123">
        <v>4</v>
      </c>
      <c r="D341" s="123">
        <v>3332</v>
      </c>
      <c r="E341" s="123">
        <v>117</v>
      </c>
      <c r="F341" s="123" t="s">
        <v>342</v>
      </c>
    </row>
    <row r="342" spans="1:6" x14ac:dyDescent="0.25">
      <c r="A342" s="123">
        <v>35502260287</v>
      </c>
      <c r="B342" s="123" t="s">
        <v>336</v>
      </c>
      <c r="C342" s="123">
        <v>5</v>
      </c>
      <c r="D342" s="123">
        <v>10530</v>
      </c>
      <c r="E342" s="123">
        <v>843</v>
      </c>
      <c r="F342" s="123" t="s">
        <v>342</v>
      </c>
    </row>
    <row r="343" spans="1:6" x14ac:dyDescent="0.25">
      <c r="A343" s="123">
        <v>35503052724</v>
      </c>
      <c r="B343" s="123" t="s">
        <v>389</v>
      </c>
      <c r="C343" s="123">
        <v>1</v>
      </c>
      <c r="D343" s="123">
        <v>26539</v>
      </c>
      <c r="E343" s="123">
        <v>1573</v>
      </c>
      <c r="F343" s="123" t="s">
        <v>342</v>
      </c>
    </row>
    <row r="344" spans="1:6" x14ac:dyDescent="0.25">
      <c r="A344" s="123">
        <v>35503070332</v>
      </c>
      <c r="B344" s="123" t="s">
        <v>380</v>
      </c>
      <c r="C344" s="123">
        <v>4</v>
      </c>
      <c r="D344" s="123">
        <v>7030</v>
      </c>
      <c r="E344" s="123">
        <v>510</v>
      </c>
      <c r="F344" s="123" t="s">
        <v>342</v>
      </c>
    </row>
    <row r="345" spans="1:6" x14ac:dyDescent="0.25">
      <c r="A345" s="123">
        <v>35504120222</v>
      </c>
      <c r="B345" s="123" t="s">
        <v>349</v>
      </c>
      <c r="C345" s="123">
        <v>2</v>
      </c>
      <c r="D345" s="123">
        <v>10000</v>
      </c>
      <c r="E345" s="123">
        <v>790</v>
      </c>
      <c r="F345" s="123" t="s">
        <v>342</v>
      </c>
    </row>
    <row r="346" spans="1:6" x14ac:dyDescent="0.25">
      <c r="A346" s="123">
        <v>35505110274</v>
      </c>
      <c r="B346" s="123" t="s">
        <v>341</v>
      </c>
      <c r="C346" s="123">
        <v>1</v>
      </c>
      <c r="D346" s="123">
        <v>15020</v>
      </c>
      <c r="E346" s="123">
        <v>1099</v>
      </c>
      <c r="F346" s="123" t="s">
        <v>342</v>
      </c>
    </row>
    <row r="347" spans="1:6" x14ac:dyDescent="0.25">
      <c r="A347" s="123">
        <v>35505190301</v>
      </c>
      <c r="B347" s="123" t="s">
        <v>351</v>
      </c>
      <c r="C347" s="123">
        <v>1</v>
      </c>
      <c r="D347" s="123">
        <v>2310</v>
      </c>
      <c r="E347" s="123">
        <v>23</v>
      </c>
      <c r="F347" s="123" t="s">
        <v>337</v>
      </c>
    </row>
    <row r="348" spans="1:6" x14ac:dyDescent="0.25">
      <c r="A348" s="123">
        <v>35505260271</v>
      </c>
      <c r="B348" s="123" t="s">
        <v>360</v>
      </c>
      <c r="C348" s="123">
        <v>2</v>
      </c>
      <c r="D348" s="123">
        <v>7210</v>
      </c>
      <c r="E348" s="123">
        <v>525</v>
      </c>
      <c r="F348" s="123" t="s">
        <v>337</v>
      </c>
    </row>
    <row r="349" spans="1:6" x14ac:dyDescent="0.25">
      <c r="A349" s="123">
        <v>35506094936</v>
      </c>
      <c r="B349" s="123" t="s">
        <v>267</v>
      </c>
      <c r="C349" s="123">
        <v>1</v>
      </c>
      <c r="D349" s="123">
        <v>14010</v>
      </c>
      <c r="E349" s="123">
        <v>1030</v>
      </c>
      <c r="F349" s="123" t="s">
        <v>342</v>
      </c>
    </row>
    <row r="350" spans="1:6" x14ac:dyDescent="0.25">
      <c r="A350" s="123">
        <v>35506130304</v>
      </c>
      <c r="B350" s="123" t="s">
        <v>351</v>
      </c>
      <c r="C350" s="123">
        <v>1</v>
      </c>
      <c r="D350" s="123">
        <v>39724</v>
      </c>
      <c r="E350" s="123">
        <v>1810</v>
      </c>
      <c r="F350" s="123" t="s">
        <v>337</v>
      </c>
    </row>
    <row r="351" spans="1:6" x14ac:dyDescent="0.25">
      <c r="A351" s="123">
        <v>35506160290</v>
      </c>
      <c r="B351" s="123" t="s">
        <v>388</v>
      </c>
      <c r="C351" s="123">
        <v>1</v>
      </c>
      <c r="D351" s="123">
        <v>3730</v>
      </c>
      <c r="E351" s="123">
        <v>167</v>
      </c>
      <c r="F351" s="123" t="s">
        <v>342</v>
      </c>
    </row>
    <row r="352" spans="1:6" x14ac:dyDescent="0.25">
      <c r="A352" s="123">
        <v>35506162732</v>
      </c>
      <c r="B352" s="123" t="s">
        <v>388</v>
      </c>
      <c r="C352" s="123">
        <v>4</v>
      </c>
      <c r="D352" s="123">
        <v>3810</v>
      </c>
      <c r="E352" s="123">
        <v>170</v>
      </c>
      <c r="F352" s="123" t="s">
        <v>337</v>
      </c>
    </row>
    <row r="353" spans="1:6" x14ac:dyDescent="0.25">
      <c r="A353" s="123">
        <v>35506180352</v>
      </c>
      <c r="B353" s="123" t="s">
        <v>354</v>
      </c>
      <c r="C353" s="123">
        <v>1</v>
      </c>
      <c r="D353" s="123">
        <v>3050</v>
      </c>
      <c r="E353" s="123">
        <v>85</v>
      </c>
      <c r="F353" s="123" t="s">
        <v>342</v>
      </c>
    </row>
    <row r="354" spans="1:6" x14ac:dyDescent="0.25">
      <c r="A354" s="123">
        <v>35507270237</v>
      </c>
      <c r="B354" s="123" t="s">
        <v>351</v>
      </c>
      <c r="C354" s="123">
        <v>1</v>
      </c>
      <c r="D354" s="123">
        <v>38520</v>
      </c>
      <c r="E354" s="123">
        <v>1800</v>
      </c>
      <c r="F354" s="123" t="s">
        <v>342</v>
      </c>
    </row>
    <row r="355" spans="1:6" x14ac:dyDescent="0.25">
      <c r="A355" s="123">
        <v>35507276530</v>
      </c>
      <c r="B355" s="123" t="s">
        <v>351</v>
      </c>
      <c r="C355" s="123">
        <v>1</v>
      </c>
      <c r="D355" s="123">
        <v>46838</v>
      </c>
      <c r="E355" s="123">
        <v>1927</v>
      </c>
      <c r="F355" s="123" t="s">
        <v>337</v>
      </c>
    </row>
    <row r="356" spans="1:6" x14ac:dyDescent="0.25">
      <c r="A356" s="123">
        <v>35508050249</v>
      </c>
      <c r="B356" s="123" t="s">
        <v>351</v>
      </c>
      <c r="C356" s="123">
        <v>1</v>
      </c>
      <c r="D356" s="123">
        <v>3210</v>
      </c>
      <c r="E356" s="123">
        <v>104</v>
      </c>
      <c r="F356" s="123" t="s">
        <v>342</v>
      </c>
    </row>
    <row r="357" spans="1:6" x14ac:dyDescent="0.25">
      <c r="A357" s="123">
        <v>35508090225</v>
      </c>
      <c r="B357" s="123" t="s">
        <v>378</v>
      </c>
      <c r="C357" s="123">
        <v>1</v>
      </c>
      <c r="D357" s="123">
        <v>11635</v>
      </c>
      <c r="E357" s="123">
        <v>920</v>
      </c>
      <c r="F357" s="123" t="s">
        <v>337</v>
      </c>
    </row>
    <row r="358" spans="1:6" x14ac:dyDescent="0.25">
      <c r="A358" s="123">
        <v>35508090278</v>
      </c>
      <c r="B358" s="123" t="s">
        <v>378</v>
      </c>
      <c r="C358" s="123">
        <v>1</v>
      </c>
      <c r="D358" s="123">
        <v>7818</v>
      </c>
      <c r="E358" s="123">
        <v>570</v>
      </c>
      <c r="F358" s="123" t="s">
        <v>342</v>
      </c>
    </row>
    <row r="359" spans="1:6" x14ac:dyDescent="0.25">
      <c r="A359" s="123">
        <v>35508090289</v>
      </c>
      <c r="B359" s="123" t="s">
        <v>347</v>
      </c>
      <c r="C359" s="123">
        <v>1</v>
      </c>
      <c r="D359" s="123">
        <v>5020</v>
      </c>
      <c r="E359" s="123">
        <v>300</v>
      </c>
      <c r="F359" s="123" t="s">
        <v>342</v>
      </c>
    </row>
    <row r="360" spans="1:6" x14ac:dyDescent="0.25">
      <c r="A360" s="123">
        <v>35508174919</v>
      </c>
      <c r="B360" s="123" t="s">
        <v>351</v>
      </c>
      <c r="C360" s="123">
        <v>5</v>
      </c>
      <c r="D360" s="123">
        <v>4030</v>
      </c>
      <c r="E360" s="123">
        <v>195</v>
      </c>
      <c r="F360" s="123" t="s">
        <v>342</v>
      </c>
    </row>
    <row r="361" spans="1:6" x14ac:dyDescent="0.25">
      <c r="A361" s="123">
        <v>35508200243</v>
      </c>
      <c r="B361" s="123" t="s">
        <v>354</v>
      </c>
      <c r="C361" s="123">
        <v>1</v>
      </c>
      <c r="D361" s="123">
        <v>10000</v>
      </c>
      <c r="E361" s="123">
        <v>800</v>
      </c>
      <c r="F361" s="123" t="s">
        <v>342</v>
      </c>
    </row>
    <row r="362" spans="1:6" x14ac:dyDescent="0.25">
      <c r="A362" s="123">
        <v>35508220294</v>
      </c>
      <c r="B362" s="123" t="s">
        <v>387</v>
      </c>
      <c r="C362" s="123">
        <v>1</v>
      </c>
      <c r="D362" s="123">
        <v>31230</v>
      </c>
      <c r="E362" s="123">
        <v>1707</v>
      </c>
      <c r="F362" s="123" t="s">
        <v>342</v>
      </c>
    </row>
    <row r="363" spans="1:6" x14ac:dyDescent="0.25">
      <c r="A363" s="123">
        <v>35509180250</v>
      </c>
      <c r="B363" s="123" t="s">
        <v>351</v>
      </c>
      <c r="C363" s="123">
        <v>1</v>
      </c>
      <c r="D363" s="123">
        <v>4230</v>
      </c>
      <c r="E363" s="123">
        <v>225</v>
      </c>
      <c r="F363" s="123" t="s">
        <v>337</v>
      </c>
    </row>
    <row r="364" spans="1:6" x14ac:dyDescent="0.25">
      <c r="A364" s="123">
        <v>35509250293</v>
      </c>
      <c r="B364" s="123" t="s">
        <v>357</v>
      </c>
      <c r="C364" s="123">
        <v>4</v>
      </c>
      <c r="D364" s="123">
        <v>5000</v>
      </c>
      <c r="E364" s="123">
        <v>295</v>
      </c>
      <c r="F364" s="123" t="s">
        <v>342</v>
      </c>
    </row>
    <row r="365" spans="1:6" x14ac:dyDescent="0.25">
      <c r="A365" s="123">
        <v>35509304232</v>
      </c>
      <c r="B365" s="123" t="s">
        <v>351</v>
      </c>
      <c r="C365" s="123">
        <v>1</v>
      </c>
      <c r="D365" s="123">
        <v>74330</v>
      </c>
      <c r="E365" s="123">
        <v>2130</v>
      </c>
      <c r="F365" s="123" t="s">
        <v>342</v>
      </c>
    </row>
    <row r="366" spans="1:6" x14ac:dyDescent="0.25">
      <c r="A366" s="123">
        <v>35510150294</v>
      </c>
      <c r="B366" s="123" t="s">
        <v>375</v>
      </c>
      <c r="C366" s="123">
        <v>4</v>
      </c>
      <c r="D366" s="123">
        <v>6500</v>
      </c>
      <c r="E366" s="123">
        <v>441</v>
      </c>
      <c r="F366" s="123" t="s">
        <v>342</v>
      </c>
    </row>
    <row r="367" spans="1:6" x14ac:dyDescent="0.25">
      <c r="A367" s="123">
        <v>35511182754</v>
      </c>
      <c r="B367" s="123" t="s">
        <v>353</v>
      </c>
      <c r="C367" s="123">
        <v>1</v>
      </c>
      <c r="D367" s="123">
        <v>23010</v>
      </c>
      <c r="E367" s="123">
        <v>1470</v>
      </c>
      <c r="F367" s="123" t="s">
        <v>342</v>
      </c>
    </row>
    <row r="368" spans="1:6" x14ac:dyDescent="0.25">
      <c r="A368" s="123">
        <v>35511266018</v>
      </c>
      <c r="B368" s="123" t="s">
        <v>351</v>
      </c>
      <c r="C368" s="123">
        <v>4</v>
      </c>
      <c r="D368" s="123">
        <v>13020</v>
      </c>
      <c r="E368" s="123">
        <v>1010</v>
      </c>
      <c r="F368" s="123" t="s">
        <v>342</v>
      </c>
    </row>
    <row r="369" spans="1:6" x14ac:dyDescent="0.25">
      <c r="A369" s="123">
        <v>35511280333</v>
      </c>
      <c r="B369" s="123" t="s">
        <v>351</v>
      </c>
      <c r="C369" s="123">
        <v>1</v>
      </c>
      <c r="D369" s="123">
        <v>2420</v>
      </c>
      <c r="E369" s="123">
        <v>30</v>
      </c>
      <c r="F369" s="123" t="s">
        <v>337</v>
      </c>
    </row>
    <row r="370" spans="1:6" x14ac:dyDescent="0.25">
      <c r="A370" s="123">
        <v>35512095212</v>
      </c>
      <c r="B370" s="123" t="s">
        <v>351</v>
      </c>
      <c r="C370" s="123">
        <v>1</v>
      </c>
      <c r="D370" s="123">
        <v>70020</v>
      </c>
      <c r="E370" s="123">
        <v>2115</v>
      </c>
      <c r="F370" s="123" t="s">
        <v>342</v>
      </c>
    </row>
    <row r="371" spans="1:6" x14ac:dyDescent="0.25">
      <c r="A371" s="123">
        <v>35512112235</v>
      </c>
      <c r="B371" s="123" t="s">
        <v>347</v>
      </c>
      <c r="C371" s="123">
        <v>1</v>
      </c>
      <c r="D371" s="123">
        <v>3960</v>
      </c>
      <c r="E371" s="123">
        <v>180</v>
      </c>
      <c r="F371" s="123" t="s">
        <v>342</v>
      </c>
    </row>
    <row r="372" spans="1:6" x14ac:dyDescent="0.25">
      <c r="A372" s="123">
        <v>35512200291</v>
      </c>
      <c r="B372" s="123" t="s">
        <v>387</v>
      </c>
      <c r="C372" s="123">
        <v>2</v>
      </c>
      <c r="D372" s="123">
        <v>24020</v>
      </c>
      <c r="E372" s="123">
        <v>1510</v>
      </c>
      <c r="F372" s="123" t="s">
        <v>337</v>
      </c>
    </row>
    <row r="373" spans="1:6" x14ac:dyDescent="0.25">
      <c r="A373" s="123">
        <v>35512205234</v>
      </c>
      <c r="B373" s="123" t="s">
        <v>351</v>
      </c>
      <c r="C373" s="123">
        <v>1</v>
      </c>
      <c r="D373" s="123">
        <v>14510</v>
      </c>
      <c r="E373" s="123">
        <v>1049</v>
      </c>
      <c r="F373" s="123" t="s">
        <v>342</v>
      </c>
    </row>
    <row r="374" spans="1:6" x14ac:dyDescent="0.25">
      <c r="A374" s="123">
        <v>35512260213</v>
      </c>
      <c r="B374" s="123" t="s">
        <v>98</v>
      </c>
      <c r="C374" s="123">
        <v>4</v>
      </c>
      <c r="D374" s="123">
        <v>3178</v>
      </c>
      <c r="E374" s="123">
        <v>100</v>
      </c>
      <c r="F374" s="123" t="s">
        <v>342</v>
      </c>
    </row>
    <row r="375" spans="1:6" x14ac:dyDescent="0.25">
      <c r="A375" s="123">
        <v>35512262232</v>
      </c>
      <c r="B375" s="123" t="s">
        <v>98</v>
      </c>
      <c r="C375" s="123">
        <v>1</v>
      </c>
      <c r="D375" s="123">
        <v>6398</v>
      </c>
      <c r="E375" s="123">
        <v>432</v>
      </c>
      <c r="F375" s="123" t="s">
        <v>342</v>
      </c>
    </row>
    <row r="376" spans="1:6" x14ac:dyDescent="0.25">
      <c r="A376" s="123">
        <v>35601040293</v>
      </c>
      <c r="B376" s="123" t="s">
        <v>341</v>
      </c>
      <c r="C376" s="123">
        <v>2</v>
      </c>
      <c r="D376" s="123">
        <v>2610</v>
      </c>
      <c r="E376" s="123">
        <v>41</v>
      </c>
      <c r="F376" s="123" t="s">
        <v>342</v>
      </c>
    </row>
    <row r="377" spans="1:6" x14ac:dyDescent="0.25">
      <c r="A377" s="123">
        <v>35601080326</v>
      </c>
      <c r="B377" s="123" t="s">
        <v>372</v>
      </c>
      <c r="C377" s="123">
        <v>4</v>
      </c>
      <c r="D377" s="123">
        <v>5035</v>
      </c>
      <c r="E377" s="123">
        <v>310</v>
      </c>
      <c r="F377" s="123" t="s">
        <v>342</v>
      </c>
    </row>
    <row r="378" spans="1:6" x14ac:dyDescent="0.25">
      <c r="A378" s="123">
        <v>35601114233</v>
      </c>
      <c r="B378" s="123" t="s">
        <v>361</v>
      </c>
      <c r="C378" s="123">
        <v>1</v>
      </c>
      <c r="D378" s="123">
        <v>16010</v>
      </c>
      <c r="E378" s="123">
        <v>1139</v>
      </c>
      <c r="F378" s="123" t="s">
        <v>337</v>
      </c>
    </row>
    <row r="379" spans="1:6" x14ac:dyDescent="0.25">
      <c r="A379" s="123">
        <v>35601140244</v>
      </c>
      <c r="B379" s="123" t="s">
        <v>345</v>
      </c>
      <c r="C379" s="123">
        <v>1</v>
      </c>
      <c r="D379" s="123">
        <v>6910</v>
      </c>
      <c r="E379" s="123">
        <v>482</v>
      </c>
      <c r="F379" s="123" t="s">
        <v>342</v>
      </c>
    </row>
    <row r="380" spans="1:6" x14ac:dyDescent="0.25">
      <c r="A380" s="123">
        <v>35601250286</v>
      </c>
      <c r="B380" s="123" t="s">
        <v>382</v>
      </c>
      <c r="C380" s="123">
        <v>1</v>
      </c>
      <c r="D380" s="123">
        <v>5476</v>
      </c>
      <c r="E380" s="123">
        <v>342</v>
      </c>
      <c r="F380" s="123" t="s">
        <v>342</v>
      </c>
    </row>
    <row r="381" spans="1:6" x14ac:dyDescent="0.25">
      <c r="A381" s="123">
        <v>35601260251</v>
      </c>
      <c r="B381" s="123" t="s">
        <v>95</v>
      </c>
      <c r="C381" s="123">
        <v>3</v>
      </c>
      <c r="D381" s="123">
        <v>15020</v>
      </c>
      <c r="E381" s="123">
        <v>1100</v>
      </c>
      <c r="F381" s="123" t="s">
        <v>337</v>
      </c>
    </row>
    <row r="382" spans="1:6" x14ac:dyDescent="0.25">
      <c r="A382" s="123">
        <v>35602060011</v>
      </c>
      <c r="B382" s="123" t="s">
        <v>394</v>
      </c>
      <c r="C382" s="123">
        <v>1</v>
      </c>
      <c r="D382" s="123">
        <v>15510</v>
      </c>
      <c r="E382" s="123">
        <v>1130</v>
      </c>
      <c r="F382" s="123" t="s">
        <v>342</v>
      </c>
    </row>
    <row r="383" spans="1:6" x14ac:dyDescent="0.25">
      <c r="A383" s="123">
        <v>35602080215</v>
      </c>
      <c r="B383" s="123" t="s">
        <v>351</v>
      </c>
      <c r="C383" s="123">
        <v>4</v>
      </c>
      <c r="D383" s="123">
        <v>25745</v>
      </c>
      <c r="E383" s="123">
        <v>1570</v>
      </c>
      <c r="F383" s="123" t="s">
        <v>342</v>
      </c>
    </row>
    <row r="384" spans="1:6" x14ac:dyDescent="0.25">
      <c r="A384" s="123">
        <v>35602140314</v>
      </c>
      <c r="B384" s="123" t="s">
        <v>351</v>
      </c>
      <c r="C384" s="123">
        <v>1</v>
      </c>
      <c r="D384" s="123">
        <v>95020</v>
      </c>
      <c r="E384" s="123">
        <v>2310</v>
      </c>
      <c r="F384" s="123" t="s">
        <v>342</v>
      </c>
    </row>
    <row r="385" spans="1:6" x14ac:dyDescent="0.25">
      <c r="A385" s="123">
        <v>35602170247</v>
      </c>
      <c r="B385" s="123" t="s">
        <v>351</v>
      </c>
      <c r="C385" s="123">
        <v>1</v>
      </c>
      <c r="D385" s="123">
        <v>79610</v>
      </c>
      <c r="E385" s="123">
        <v>2185</v>
      </c>
      <c r="F385" s="123" t="s">
        <v>342</v>
      </c>
    </row>
    <row r="386" spans="1:6" x14ac:dyDescent="0.25">
      <c r="A386" s="123">
        <v>35602172712</v>
      </c>
      <c r="B386" s="123" t="s">
        <v>351</v>
      </c>
      <c r="C386" s="123">
        <v>1</v>
      </c>
      <c r="D386" s="123">
        <v>15010</v>
      </c>
      <c r="E386" s="123">
        <v>1087</v>
      </c>
      <c r="F386" s="123" t="s">
        <v>342</v>
      </c>
    </row>
    <row r="387" spans="1:6" x14ac:dyDescent="0.25">
      <c r="A387" s="123">
        <v>35602190224</v>
      </c>
      <c r="B387" s="123" t="s">
        <v>351</v>
      </c>
      <c r="C387" s="123">
        <v>5</v>
      </c>
      <c r="D387" s="123">
        <v>7190</v>
      </c>
      <c r="E387" s="123">
        <v>521</v>
      </c>
      <c r="F387" s="123" t="s">
        <v>337</v>
      </c>
    </row>
    <row r="388" spans="1:6" x14ac:dyDescent="0.25">
      <c r="A388" s="123">
        <v>35602270235</v>
      </c>
      <c r="B388" s="123" t="s">
        <v>357</v>
      </c>
      <c r="C388" s="123">
        <v>2</v>
      </c>
      <c r="D388" s="123">
        <v>3542</v>
      </c>
      <c r="E388" s="123">
        <v>147</v>
      </c>
      <c r="F388" s="123" t="s">
        <v>342</v>
      </c>
    </row>
    <row r="389" spans="1:6" x14ac:dyDescent="0.25">
      <c r="A389" s="123">
        <v>35603090216</v>
      </c>
      <c r="B389" s="123" t="s">
        <v>351</v>
      </c>
      <c r="C389" s="123">
        <v>4</v>
      </c>
      <c r="D389" s="123">
        <v>2200</v>
      </c>
      <c r="E389" s="123">
        <v>15</v>
      </c>
      <c r="F389" s="123" t="s">
        <v>342</v>
      </c>
    </row>
    <row r="390" spans="1:6" x14ac:dyDescent="0.25">
      <c r="A390" s="123">
        <v>35603140351</v>
      </c>
      <c r="B390" s="123" t="s">
        <v>360</v>
      </c>
      <c r="C390" s="123">
        <v>1</v>
      </c>
      <c r="D390" s="123">
        <v>10020</v>
      </c>
      <c r="E390" s="123">
        <v>810</v>
      </c>
      <c r="F390" s="123" t="s">
        <v>342</v>
      </c>
    </row>
    <row r="391" spans="1:6" x14ac:dyDescent="0.25">
      <c r="A391" s="123">
        <v>35603240354</v>
      </c>
      <c r="B391" s="123" t="s">
        <v>360</v>
      </c>
      <c r="C391" s="123">
        <v>4</v>
      </c>
      <c r="D391" s="123">
        <v>4030</v>
      </c>
      <c r="E391" s="123">
        <v>193</v>
      </c>
      <c r="F391" s="123" t="s">
        <v>342</v>
      </c>
    </row>
    <row r="392" spans="1:6" x14ac:dyDescent="0.25">
      <c r="A392" s="123">
        <v>35603290296</v>
      </c>
      <c r="B392" s="123" t="s">
        <v>360</v>
      </c>
      <c r="C392" s="123">
        <v>1</v>
      </c>
      <c r="D392" s="123">
        <v>9470</v>
      </c>
      <c r="E392" s="123">
        <v>735</v>
      </c>
      <c r="F392" s="123" t="s">
        <v>342</v>
      </c>
    </row>
    <row r="393" spans="1:6" x14ac:dyDescent="0.25">
      <c r="A393" s="123">
        <v>35604134922</v>
      </c>
      <c r="B393" s="123" t="s">
        <v>98</v>
      </c>
      <c r="C393" s="123">
        <v>1</v>
      </c>
      <c r="D393" s="123">
        <v>7536</v>
      </c>
      <c r="E393" s="123">
        <v>545</v>
      </c>
      <c r="F393" s="123" t="s">
        <v>337</v>
      </c>
    </row>
    <row r="394" spans="1:6" x14ac:dyDescent="0.25">
      <c r="A394" s="123">
        <v>35604150251</v>
      </c>
      <c r="B394" s="123" t="s">
        <v>351</v>
      </c>
      <c r="C394" s="123">
        <v>4</v>
      </c>
      <c r="D394" s="123">
        <v>17020</v>
      </c>
      <c r="E394" s="123">
        <v>1192</v>
      </c>
      <c r="F394" s="123" t="s">
        <v>337</v>
      </c>
    </row>
    <row r="395" spans="1:6" x14ac:dyDescent="0.25">
      <c r="A395" s="123">
        <v>35604170327</v>
      </c>
      <c r="B395" s="123" t="s">
        <v>372</v>
      </c>
      <c r="C395" s="123">
        <v>1</v>
      </c>
      <c r="D395" s="123">
        <v>130010</v>
      </c>
      <c r="E395" s="123">
        <v>2410</v>
      </c>
      <c r="F395" s="123" t="s">
        <v>342</v>
      </c>
    </row>
    <row r="396" spans="1:6" x14ac:dyDescent="0.25">
      <c r="A396" s="123">
        <v>35605132292</v>
      </c>
      <c r="B396" s="123" t="s">
        <v>351</v>
      </c>
      <c r="C396" s="123">
        <v>5</v>
      </c>
      <c r="D396" s="123">
        <v>8718</v>
      </c>
      <c r="E396" s="123">
        <v>675</v>
      </c>
      <c r="F396" s="123" t="s">
        <v>342</v>
      </c>
    </row>
    <row r="397" spans="1:6" x14ac:dyDescent="0.25">
      <c r="A397" s="123">
        <v>35605140214</v>
      </c>
      <c r="B397" s="123" t="s">
        <v>395</v>
      </c>
      <c r="C397" s="123">
        <v>2</v>
      </c>
      <c r="D397" s="123">
        <v>2110</v>
      </c>
      <c r="E397" s="123">
        <v>6</v>
      </c>
      <c r="F397" s="123" t="s">
        <v>342</v>
      </c>
    </row>
    <row r="398" spans="1:6" x14ac:dyDescent="0.25">
      <c r="A398" s="123">
        <v>35605164920</v>
      </c>
      <c r="B398" s="123" t="s">
        <v>374</v>
      </c>
      <c r="C398" s="123">
        <v>4</v>
      </c>
      <c r="D398" s="123">
        <v>4500</v>
      </c>
      <c r="E398" s="123">
        <v>240</v>
      </c>
      <c r="F398" s="123" t="s">
        <v>342</v>
      </c>
    </row>
    <row r="399" spans="1:6" x14ac:dyDescent="0.25">
      <c r="A399" s="123">
        <v>35605260247</v>
      </c>
      <c r="B399" s="123" t="s">
        <v>351</v>
      </c>
      <c r="C399" s="123">
        <v>5</v>
      </c>
      <c r="D399" s="123">
        <v>50010</v>
      </c>
      <c r="E399" s="123">
        <v>2000</v>
      </c>
      <c r="F399" s="123" t="s">
        <v>342</v>
      </c>
    </row>
    <row r="400" spans="1:6" x14ac:dyDescent="0.25">
      <c r="A400" s="123">
        <v>35605260279</v>
      </c>
      <c r="B400" s="123" t="s">
        <v>396</v>
      </c>
      <c r="C400" s="123">
        <v>1</v>
      </c>
      <c r="D400" s="123">
        <v>3362</v>
      </c>
      <c r="E400" s="123">
        <v>120</v>
      </c>
      <c r="F400" s="123" t="s">
        <v>342</v>
      </c>
    </row>
    <row r="401" spans="1:6" x14ac:dyDescent="0.25">
      <c r="A401" s="123">
        <v>35606050227</v>
      </c>
      <c r="B401" s="123" t="s">
        <v>347</v>
      </c>
      <c r="C401" s="123">
        <v>5</v>
      </c>
      <c r="D401" s="123">
        <v>109526</v>
      </c>
      <c r="E401" s="123">
        <v>2350</v>
      </c>
      <c r="F401" s="123" t="s">
        <v>342</v>
      </c>
    </row>
    <row r="402" spans="1:6" x14ac:dyDescent="0.25">
      <c r="A402" s="123">
        <v>35606050294</v>
      </c>
      <c r="B402" s="123" t="s">
        <v>347</v>
      </c>
      <c r="C402" s="123">
        <v>5</v>
      </c>
      <c r="D402" s="123">
        <v>3480</v>
      </c>
      <c r="E402" s="123">
        <v>129</v>
      </c>
      <c r="F402" s="123" t="s">
        <v>342</v>
      </c>
    </row>
    <row r="403" spans="1:6" x14ac:dyDescent="0.25">
      <c r="A403" s="123">
        <v>35606085221</v>
      </c>
      <c r="B403" s="123" t="s">
        <v>351</v>
      </c>
      <c r="C403" s="123">
        <v>5</v>
      </c>
      <c r="D403" s="123">
        <v>90030</v>
      </c>
      <c r="E403" s="123">
        <v>2280</v>
      </c>
      <c r="F403" s="123" t="s">
        <v>342</v>
      </c>
    </row>
    <row r="404" spans="1:6" x14ac:dyDescent="0.25">
      <c r="A404" s="123">
        <v>35606200294</v>
      </c>
      <c r="B404" s="123" t="s">
        <v>267</v>
      </c>
      <c r="C404" s="123">
        <v>2</v>
      </c>
      <c r="D404" s="123">
        <v>6420</v>
      </c>
      <c r="E404" s="123">
        <v>436</v>
      </c>
      <c r="F404" s="123" t="s">
        <v>342</v>
      </c>
    </row>
    <row r="405" spans="1:6" x14ac:dyDescent="0.25">
      <c r="A405" s="123">
        <v>35606210324</v>
      </c>
      <c r="B405" s="123" t="s">
        <v>351</v>
      </c>
      <c r="C405" s="123">
        <v>1</v>
      </c>
      <c r="D405" s="123">
        <v>3025</v>
      </c>
      <c r="E405" s="123">
        <v>80</v>
      </c>
      <c r="F405" s="123" t="s">
        <v>342</v>
      </c>
    </row>
    <row r="406" spans="1:6" x14ac:dyDescent="0.25">
      <c r="A406" s="123">
        <v>35607150302</v>
      </c>
      <c r="B406" s="123" t="s">
        <v>351</v>
      </c>
      <c r="C406" s="123">
        <v>2</v>
      </c>
      <c r="D406" s="123">
        <v>9530</v>
      </c>
      <c r="E406" s="123">
        <v>760</v>
      </c>
      <c r="F406" s="123" t="s">
        <v>337</v>
      </c>
    </row>
    <row r="407" spans="1:6" x14ac:dyDescent="0.25">
      <c r="A407" s="123">
        <v>35607170274</v>
      </c>
      <c r="B407" s="123" t="s">
        <v>354</v>
      </c>
      <c r="C407" s="123">
        <v>1</v>
      </c>
      <c r="D407" s="123">
        <v>17530</v>
      </c>
      <c r="E407" s="123">
        <v>1225</v>
      </c>
      <c r="F407" s="123" t="s">
        <v>342</v>
      </c>
    </row>
    <row r="408" spans="1:6" x14ac:dyDescent="0.25">
      <c r="A408" s="123">
        <v>35607310259</v>
      </c>
      <c r="B408" s="123" t="s">
        <v>351</v>
      </c>
      <c r="C408" s="123">
        <v>1</v>
      </c>
      <c r="D408" s="123">
        <v>43030</v>
      </c>
      <c r="E408" s="123">
        <v>1900</v>
      </c>
      <c r="F408" s="123" t="s">
        <v>337</v>
      </c>
    </row>
    <row r="409" spans="1:6" x14ac:dyDescent="0.25">
      <c r="A409" s="123">
        <v>35608076548</v>
      </c>
      <c r="B409" s="123" t="s">
        <v>355</v>
      </c>
      <c r="C409" s="123">
        <v>1</v>
      </c>
      <c r="D409" s="123">
        <v>2530</v>
      </c>
      <c r="E409" s="123">
        <v>35</v>
      </c>
      <c r="F409" s="123" t="s">
        <v>337</v>
      </c>
    </row>
    <row r="410" spans="1:6" x14ac:dyDescent="0.25">
      <c r="A410" s="123">
        <v>35609190289</v>
      </c>
      <c r="B410" s="123" t="s">
        <v>360</v>
      </c>
      <c r="C410" s="123">
        <v>1</v>
      </c>
      <c r="D410" s="123">
        <v>8935</v>
      </c>
      <c r="E410" s="123">
        <v>685</v>
      </c>
      <c r="F410" s="123" t="s">
        <v>342</v>
      </c>
    </row>
    <row r="411" spans="1:6" x14ac:dyDescent="0.25">
      <c r="A411" s="123">
        <v>35609192740</v>
      </c>
      <c r="B411" s="123" t="s">
        <v>360</v>
      </c>
      <c r="C411" s="123">
        <v>1</v>
      </c>
      <c r="D411" s="123">
        <v>46818</v>
      </c>
      <c r="E411" s="123">
        <v>1926</v>
      </c>
      <c r="F411" s="123" t="s">
        <v>337</v>
      </c>
    </row>
    <row r="412" spans="1:6" x14ac:dyDescent="0.25">
      <c r="A412" s="123">
        <v>35610112756</v>
      </c>
      <c r="B412" s="123" t="s">
        <v>353</v>
      </c>
      <c r="C412" s="123">
        <v>1</v>
      </c>
      <c r="D412" s="123">
        <v>3010</v>
      </c>
      <c r="E412" s="123">
        <v>72</v>
      </c>
      <c r="F412" s="123" t="s">
        <v>342</v>
      </c>
    </row>
    <row r="413" spans="1:6" x14ac:dyDescent="0.25">
      <c r="A413" s="123">
        <v>35611025741</v>
      </c>
      <c r="B413" s="123" t="s">
        <v>351</v>
      </c>
      <c r="C413" s="123">
        <v>1</v>
      </c>
      <c r="D413" s="123">
        <v>2530</v>
      </c>
      <c r="E413" s="123">
        <v>35</v>
      </c>
      <c r="F413" s="123" t="s">
        <v>342</v>
      </c>
    </row>
    <row r="414" spans="1:6" x14ac:dyDescent="0.25">
      <c r="A414" s="123">
        <v>35611170272</v>
      </c>
      <c r="B414" s="123" t="s">
        <v>347</v>
      </c>
      <c r="C414" s="123">
        <v>1</v>
      </c>
      <c r="D414" s="123">
        <v>650000</v>
      </c>
      <c r="E414" s="123">
        <v>2560</v>
      </c>
      <c r="F414" s="123" t="s">
        <v>337</v>
      </c>
    </row>
    <row r="415" spans="1:6" x14ac:dyDescent="0.25">
      <c r="A415" s="123">
        <v>35612150212</v>
      </c>
      <c r="B415" s="123" t="s">
        <v>355</v>
      </c>
      <c r="C415" s="123">
        <v>1</v>
      </c>
      <c r="D415" s="123">
        <v>7000</v>
      </c>
      <c r="E415" s="123">
        <v>500</v>
      </c>
      <c r="F415" s="123" t="s">
        <v>337</v>
      </c>
    </row>
    <row r="416" spans="1:6" x14ac:dyDescent="0.25">
      <c r="A416" s="123">
        <v>35612196052</v>
      </c>
      <c r="B416" s="123" t="s">
        <v>374</v>
      </c>
      <c r="C416" s="123">
        <v>1</v>
      </c>
      <c r="D416" s="123">
        <v>4054</v>
      </c>
      <c r="E416" s="123">
        <v>200</v>
      </c>
      <c r="F416" s="123" t="s">
        <v>342</v>
      </c>
    </row>
    <row r="417" spans="1:6" x14ac:dyDescent="0.25">
      <c r="A417" s="123">
        <v>35612220216</v>
      </c>
      <c r="B417" s="123" t="s">
        <v>354</v>
      </c>
      <c r="C417" s="123">
        <v>1</v>
      </c>
      <c r="D417" s="123">
        <v>6810</v>
      </c>
      <c r="E417" s="123">
        <v>472</v>
      </c>
      <c r="F417" s="123" t="s">
        <v>342</v>
      </c>
    </row>
    <row r="418" spans="1:6" x14ac:dyDescent="0.25">
      <c r="A418" s="123">
        <v>35612220245</v>
      </c>
      <c r="B418" s="123" t="s">
        <v>354</v>
      </c>
      <c r="C418" s="123">
        <v>3</v>
      </c>
      <c r="D418" s="123">
        <v>19520</v>
      </c>
      <c r="E418" s="123">
        <v>1330</v>
      </c>
      <c r="F418" s="123" t="s">
        <v>342</v>
      </c>
    </row>
    <row r="419" spans="1:6" x14ac:dyDescent="0.25">
      <c r="A419" s="123">
        <v>35701074720</v>
      </c>
      <c r="B419" s="123" t="s">
        <v>351</v>
      </c>
      <c r="C419" s="123">
        <v>1</v>
      </c>
      <c r="D419" s="123">
        <v>57500</v>
      </c>
      <c r="E419" s="123">
        <v>2036</v>
      </c>
      <c r="F419" s="123" t="s">
        <v>342</v>
      </c>
    </row>
    <row r="420" spans="1:6" x14ac:dyDescent="0.25">
      <c r="A420" s="123">
        <v>35701080333</v>
      </c>
      <c r="B420" s="123" t="s">
        <v>380</v>
      </c>
      <c r="C420" s="123">
        <v>4</v>
      </c>
      <c r="D420" s="123">
        <v>2290</v>
      </c>
      <c r="E420" s="123">
        <v>22</v>
      </c>
      <c r="F420" s="123" t="s">
        <v>337</v>
      </c>
    </row>
    <row r="421" spans="1:6" x14ac:dyDescent="0.25">
      <c r="A421" s="123">
        <v>35701110281</v>
      </c>
      <c r="B421" s="123" t="s">
        <v>355</v>
      </c>
      <c r="C421" s="123">
        <v>2</v>
      </c>
      <c r="D421" s="123">
        <v>2550</v>
      </c>
      <c r="E421" s="123">
        <v>38</v>
      </c>
      <c r="F421" s="123" t="s">
        <v>342</v>
      </c>
    </row>
    <row r="422" spans="1:6" x14ac:dyDescent="0.25">
      <c r="A422" s="123">
        <v>35701154247</v>
      </c>
      <c r="B422" s="123" t="s">
        <v>351</v>
      </c>
      <c r="C422" s="123">
        <v>1</v>
      </c>
      <c r="D422" s="123">
        <v>7310</v>
      </c>
      <c r="E422" s="123">
        <v>530</v>
      </c>
      <c r="F422" s="123" t="s">
        <v>337</v>
      </c>
    </row>
    <row r="423" spans="1:6" x14ac:dyDescent="0.25">
      <c r="A423" s="123">
        <v>35702055730</v>
      </c>
      <c r="B423" s="123" t="s">
        <v>351</v>
      </c>
      <c r="C423" s="123">
        <v>1</v>
      </c>
      <c r="D423" s="123">
        <v>12010</v>
      </c>
      <c r="E423" s="123">
        <v>930</v>
      </c>
      <c r="F423" s="123" t="s">
        <v>342</v>
      </c>
    </row>
    <row r="424" spans="1:6" x14ac:dyDescent="0.25">
      <c r="A424" s="123">
        <v>35702142720</v>
      </c>
      <c r="B424" s="123" t="s">
        <v>351</v>
      </c>
      <c r="C424" s="123">
        <v>4</v>
      </c>
      <c r="D424" s="123">
        <v>40010</v>
      </c>
      <c r="E424" s="123">
        <v>1820</v>
      </c>
      <c r="F424" s="123" t="s">
        <v>342</v>
      </c>
    </row>
    <row r="425" spans="1:6" x14ac:dyDescent="0.25">
      <c r="A425" s="123">
        <v>35702160329</v>
      </c>
      <c r="B425" s="123" t="s">
        <v>351</v>
      </c>
      <c r="C425" s="123">
        <v>5</v>
      </c>
      <c r="D425" s="123">
        <v>2630</v>
      </c>
      <c r="E425" s="123">
        <v>43</v>
      </c>
      <c r="F425" s="123" t="s">
        <v>342</v>
      </c>
    </row>
    <row r="426" spans="1:6" x14ac:dyDescent="0.25">
      <c r="A426" s="123">
        <v>35702235240</v>
      </c>
      <c r="B426" s="123" t="s">
        <v>351</v>
      </c>
      <c r="C426" s="123">
        <v>1</v>
      </c>
      <c r="D426" s="123">
        <v>2747</v>
      </c>
      <c r="E426" s="123">
        <v>53</v>
      </c>
      <c r="F426" s="123" t="s">
        <v>342</v>
      </c>
    </row>
    <row r="427" spans="1:6" x14ac:dyDescent="0.25">
      <c r="A427" s="123">
        <v>35703072748</v>
      </c>
      <c r="B427" s="123" t="s">
        <v>366</v>
      </c>
      <c r="C427" s="123">
        <v>1</v>
      </c>
      <c r="D427" s="123">
        <v>7170</v>
      </c>
      <c r="E427" s="123">
        <v>520</v>
      </c>
      <c r="F427" s="123" t="s">
        <v>337</v>
      </c>
    </row>
    <row r="428" spans="1:6" x14ac:dyDescent="0.25">
      <c r="A428" s="123">
        <v>35703142785</v>
      </c>
      <c r="B428" s="123" t="s">
        <v>98</v>
      </c>
      <c r="C428" s="123">
        <v>2</v>
      </c>
      <c r="D428" s="123">
        <v>3170</v>
      </c>
      <c r="E428" s="123">
        <v>98</v>
      </c>
      <c r="F428" s="123" t="s">
        <v>342</v>
      </c>
    </row>
    <row r="429" spans="1:6" x14ac:dyDescent="0.25">
      <c r="A429" s="123">
        <v>35703180294</v>
      </c>
      <c r="B429" s="123" t="s">
        <v>379</v>
      </c>
      <c r="C429" s="123">
        <v>1</v>
      </c>
      <c r="D429" s="123">
        <v>29810</v>
      </c>
      <c r="E429" s="123">
        <v>1635</v>
      </c>
      <c r="F429" s="123" t="s">
        <v>342</v>
      </c>
    </row>
    <row r="430" spans="1:6" x14ac:dyDescent="0.25">
      <c r="A430" s="123">
        <v>35703250361</v>
      </c>
      <c r="B430" s="123" t="s">
        <v>99</v>
      </c>
      <c r="C430" s="123">
        <v>1</v>
      </c>
      <c r="D430" s="123">
        <v>13020</v>
      </c>
      <c r="E430" s="123">
        <v>1010</v>
      </c>
      <c r="F430" s="123" t="s">
        <v>342</v>
      </c>
    </row>
    <row r="431" spans="1:6" x14ac:dyDescent="0.25">
      <c r="A431" s="123">
        <v>35703290221</v>
      </c>
      <c r="B431" s="123" t="s">
        <v>370</v>
      </c>
      <c r="C431" s="123">
        <v>1</v>
      </c>
      <c r="D431" s="123">
        <v>6388</v>
      </c>
      <c r="E431" s="123">
        <v>431</v>
      </c>
      <c r="F431" s="123" t="s">
        <v>337</v>
      </c>
    </row>
    <row r="432" spans="1:6" x14ac:dyDescent="0.25">
      <c r="A432" s="123">
        <v>35703290288</v>
      </c>
      <c r="B432" s="123" t="s">
        <v>370</v>
      </c>
      <c r="C432" s="123">
        <v>4</v>
      </c>
      <c r="D432" s="123">
        <v>5510</v>
      </c>
      <c r="E432" s="123">
        <v>350</v>
      </c>
      <c r="F432" s="123" t="s">
        <v>342</v>
      </c>
    </row>
    <row r="433" spans="1:6" x14ac:dyDescent="0.25">
      <c r="A433" s="123">
        <v>35704052746</v>
      </c>
      <c r="B433" s="123" t="s">
        <v>366</v>
      </c>
      <c r="C433" s="123">
        <v>1</v>
      </c>
      <c r="D433" s="123">
        <v>5933</v>
      </c>
      <c r="E433" s="123">
        <v>385</v>
      </c>
      <c r="F433" s="123" t="s">
        <v>342</v>
      </c>
    </row>
    <row r="434" spans="1:6" x14ac:dyDescent="0.25">
      <c r="A434" s="123">
        <v>35704094233</v>
      </c>
      <c r="B434" s="123" t="s">
        <v>351</v>
      </c>
      <c r="C434" s="123">
        <v>1</v>
      </c>
      <c r="D434" s="123">
        <v>19010</v>
      </c>
      <c r="E434" s="123">
        <v>1305</v>
      </c>
      <c r="F434" s="123" t="s">
        <v>342</v>
      </c>
    </row>
    <row r="435" spans="1:6" x14ac:dyDescent="0.25">
      <c r="A435" s="123">
        <v>35704172239</v>
      </c>
      <c r="B435" s="123" t="s">
        <v>358</v>
      </c>
      <c r="C435" s="123">
        <v>3</v>
      </c>
      <c r="D435" s="123">
        <v>7765</v>
      </c>
      <c r="E435" s="123">
        <v>560</v>
      </c>
      <c r="F435" s="123" t="s">
        <v>337</v>
      </c>
    </row>
    <row r="436" spans="1:6" x14ac:dyDescent="0.25">
      <c r="A436" s="123">
        <v>35704260272</v>
      </c>
      <c r="B436" s="123" t="s">
        <v>388</v>
      </c>
      <c r="C436" s="123">
        <v>1</v>
      </c>
      <c r="D436" s="123">
        <v>3520</v>
      </c>
      <c r="E436" s="123">
        <v>140</v>
      </c>
      <c r="F436" s="123" t="s">
        <v>342</v>
      </c>
    </row>
    <row r="437" spans="1:6" x14ac:dyDescent="0.25">
      <c r="A437" s="123">
        <v>35704262227</v>
      </c>
      <c r="B437" s="123" t="s">
        <v>388</v>
      </c>
      <c r="C437" s="123">
        <v>4</v>
      </c>
      <c r="D437" s="123">
        <v>53000</v>
      </c>
      <c r="E437" s="123">
        <v>2020</v>
      </c>
      <c r="F437" s="123" t="s">
        <v>337</v>
      </c>
    </row>
    <row r="438" spans="1:6" x14ac:dyDescent="0.25">
      <c r="A438" s="123">
        <v>35704280275</v>
      </c>
      <c r="B438" s="123" t="s">
        <v>347</v>
      </c>
      <c r="C438" s="123">
        <v>1</v>
      </c>
      <c r="D438" s="123">
        <v>10830</v>
      </c>
      <c r="E438" s="123">
        <v>860</v>
      </c>
      <c r="F438" s="123" t="s">
        <v>342</v>
      </c>
    </row>
    <row r="439" spans="1:6" x14ac:dyDescent="0.25">
      <c r="A439" s="123">
        <v>35705020218</v>
      </c>
      <c r="B439" s="123" t="s">
        <v>351</v>
      </c>
      <c r="C439" s="123">
        <v>1</v>
      </c>
      <c r="D439" s="123">
        <v>6946</v>
      </c>
      <c r="E439" s="123">
        <v>489</v>
      </c>
      <c r="F439" s="123" t="s">
        <v>342</v>
      </c>
    </row>
    <row r="440" spans="1:6" x14ac:dyDescent="0.25">
      <c r="A440" s="123">
        <v>35705290359</v>
      </c>
      <c r="B440" s="123" t="s">
        <v>351</v>
      </c>
      <c r="C440" s="123">
        <v>1</v>
      </c>
      <c r="D440" s="123">
        <v>20010</v>
      </c>
      <c r="E440" s="123">
        <v>1355</v>
      </c>
      <c r="F440" s="123" t="s">
        <v>342</v>
      </c>
    </row>
    <row r="441" spans="1:6" x14ac:dyDescent="0.25">
      <c r="A441" s="123">
        <v>35706204258</v>
      </c>
      <c r="B441" s="123" t="s">
        <v>351</v>
      </c>
      <c r="C441" s="123">
        <v>1</v>
      </c>
      <c r="D441" s="123">
        <v>3130</v>
      </c>
      <c r="E441" s="123">
        <v>92</v>
      </c>
      <c r="F441" s="123" t="s">
        <v>337</v>
      </c>
    </row>
    <row r="442" spans="1:6" x14ac:dyDescent="0.25">
      <c r="A442" s="123">
        <v>35706260258</v>
      </c>
      <c r="B442" s="123" t="s">
        <v>351</v>
      </c>
      <c r="C442" s="123">
        <v>1</v>
      </c>
      <c r="D442" s="123">
        <v>47490</v>
      </c>
      <c r="E442" s="123">
        <v>1945</v>
      </c>
      <c r="F442" s="123" t="s">
        <v>342</v>
      </c>
    </row>
    <row r="443" spans="1:6" x14ac:dyDescent="0.25">
      <c r="A443" s="123">
        <v>35707070293</v>
      </c>
      <c r="B443" s="123" t="s">
        <v>349</v>
      </c>
      <c r="C443" s="123">
        <v>1</v>
      </c>
      <c r="D443" s="123">
        <v>3460</v>
      </c>
      <c r="E443" s="123">
        <v>125</v>
      </c>
      <c r="F443" s="123" t="s">
        <v>342</v>
      </c>
    </row>
    <row r="444" spans="1:6" x14ac:dyDescent="0.25">
      <c r="A444" s="123">
        <v>35707250311</v>
      </c>
      <c r="B444" s="123" t="s">
        <v>351</v>
      </c>
      <c r="C444" s="123">
        <v>1</v>
      </c>
      <c r="D444" s="123">
        <v>10500</v>
      </c>
      <c r="E444" s="123">
        <v>835</v>
      </c>
      <c r="F444" s="123" t="s">
        <v>342</v>
      </c>
    </row>
    <row r="445" spans="1:6" x14ac:dyDescent="0.25">
      <c r="A445" s="123">
        <v>35708070308</v>
      </c>
      <c r="B445" s="123" t="s">
        <v>372</v>
      </c>
      <c r="C445" s="123">
        <v>1</v>
      </c>
      <c r="D445" s="123">
        <v>7030</v>
      </c>
      <c r="E445" s="123">
        <v>510</v>
      </c>
      <c r="F445" s="123" t="s">
        <v>342</v>
      </c>
    </row>
    <row r="446" spans="1:6" x14ac:dyDescent="0.25">
      <c r="A446" s="123">
        <v>35708130264</v>
      </c>
      <c r="B446" s="123" t="s">
        <v>360</v>
      </c>
      <c r="C446" s="123">
        <v>1</v>
      </c>
      <c r="D446" s="123">
        <v>42428</v>
      </c>
      <c r="E446" s="123">
        <v>1892</v>
      </c>
      <c r="F446" s="123" t="s">
        <v>342</v>
      </c>
    </row>
    <row r="447" spans="1:6" x14ac:dyDescent="0.25">
      <c r="A447" s="123">
        <v>35708140273</v>
      </c>
      <c r="B447" s="123" t="s">
        <v>347</v>
      </c>
      <c r="C447" s="123">
        <v>1</v>
      </c>
      <c r="D447" s="123">
        <v>4510</v>
      </c>
      <c r="E447" s="123">
        <v>245</v>
      </c>
      <c r="F447" s="123" t="s">
        <v>337</v>
      </c>
    </row>
    <row r="448" spans="1:6" x14ac:dyDescent="0.25">
      <c r="A448" s="123">
        <v>35708170255</v>
      </c>
      <c r="B448" s="123" t="s">
        <v>351</v>
      </c>
      <c r="C448" s="123">
        <v>4</v>
      </c>
      <c r="D448" s="123">
        <v>18000</v>
      </c>
      <c r="E448" s="123">
        <v>1255</v>
      </c>
      <c r="F448" s="123" t="s">
        <v>337</v>
      </c>
    </row>
    <row r="449" spans="1:6" x14ac:dyDescent="0.25">
      <c r="A449" s="123">
        <v>35708284226</v>
      </c>
      <c r="B449" s="123" t="s">
        <v>351</v>
      </c>
      <c r="C449" s="123">
        <v>1</v>
      </c>
      <c r="D449" s="123">
        <v>4307</v>
      </c>
      <c r="E449" s="123">
        <v>230</v>
      </c>
      <c r="F449" s="123" t="s">
        <v>342</v>
      </c>
    </row>
    <row r="450" spans="1:6" x14ac:dyDescent="0.25">
      <c r="A450" s="123">
        <v>35709085218</v>
      </c>
      <c r="B450" s="123" t="s">
        <v>351</v>
      </c>
      <c r="C450" s="123">
        <v>4</v>
      </c>
      <c r="D450" s="123">
        <v>5315</v>
      </c>
      <c r="E450" s="123">
        <v>330</v>
      </c>
      <c r="F450" s="123" t="s">
        <v>337</v>
      </c>
    </row>
    <row r="451" spans="1:6" x14ac:dyDescent="0.25">
      <c r="A451" s="123">
        <v>35709090336</v>
      </c>
      <c r="B451" s="123" t="s">
        <v>373</v>
      </c>
      <c r="C451" s="123">
        <v>5</v>
      </c>
      <c r="D451" s="123">
        <v>3000</v>
      </c>
      <c r="E451" s="123">
        <v>70</v>
      </c>
      <c r="F451" s="123" t="s">
        <v>337</v>
      </c>
    </row>
    <row r="452" spans="1:6" x14ac:dyDescent="0.25">
      <c r="A452" s="123">
        <v>35709170320</v>
      </c>
      <c r="B452" s="123" t="s">
        <v>351</v>
      </c>
      <c r="C452" s="123">
        <v>4</v>
      </c>
      <c r="D452" s="123">
        <v>5556</v>
      </c>
      <c r="E452" s="123">
        <v>364</v>
      </c>
      <c r="F452" s="123" t="s">
        <v>337</v>
      </c>
    </row>
    <row r="453" spans="1:6" x14ac:dyDescent="0.25">
      <c r="A453" s="123">
        <v>35710054716</v>
      </c>
      <c r="B453" s="123" t="s">
        <v>345</v>
      </c>
      <c r="C453" s="123">
        <v>1</v>
      </c>
      <c r="D453" s="123">
        <v>9020</v>
      </c>
      <c r="E453" s="123">
        <v>700</v>
      </c>
      <c r="F453" s="123" t="s">
        <v>342</v>
      </c>
    </row>
    <row r="454" spans="1:6" x14ac:dyDescent="0.25">
      <c r="A454" s="123">
        <v>35710270279</v>
      </c>
      <c r="B454" s="123" t="s">
        <v>360</v>
      </c>
      <c r="C454" s="123">
        <v>1</v>
      </c>
      <c r="D454" s="123">
        <v>13000</v>
      </c>
      <c r="E454" s="123">
        <v>1010</v>
      </c>
      <c r="F454" s="123" t="s">
        <v>342</v>
      </c>
    </row>
    <row r="455" spans="1:6" x14ac:dyDescent="0.25">
      <c r="A455" s="123">
        <v>35711020246</v>
      </c>
      <c r="B455" s="123" t="s">
        <v>351</v>
      </c>
      <c r="C455" s="123">
        <v>1</v>
      </c>
      <c r="D455" s="123">
        <v>44430</v>
      </c>
      <c r="E455" s="123">
        <v>1906</v>
      </c>
      <c r="F455" s="123" t="s">
        <v>337</v>
      </c>
    </row>
    <row r="456" spans="1:6" x14ac:dyDescent="0.25">
      <c r="A456" s="123">
        <v>35711084220</v>
      </c>
      <c r="B456" s="123" t="s">
        <v>377</v>
      </c>
      <c r="C456" s="123">
        <v>2</v>
      </c>
      <c r="D456" s="123">
        <v>265010</v>
      </c>
      <c r="E456" s="123">
        <v>2530</v>
      </c>
      <c r="F456" s="123" t="s">
        <v>342</v>
      </c>
    </row>
    <row r="457" spans="1:6" x14ac:dyDescent="0.25">
      <c r="A457" s="123">
        <v>35711110226</v>
      </c>
      <c r="B457" s="123" t="s">
        <v>394</v>
      </c>
      <c r="C457" s="123">
        <v>1</v>
      </c>
      <c r="D457" s="123">
        <v>30030</v>
      </c>
      <c r="E457" s="123">
        <v>1673</v>
      </c>
      <c r="F457" s="123" t="s">
        <v>342</v>
      </c>
    </row>
    <row r="458" spans="1:6" x14ac:dyDescent="0.25">
      <c r="A458" s="123">
        <v>35711112736</v>
      </c>
      <c r="B458" s="123" t="s">
        <v>394</v>
      </c>
      <c r="C458" s="123">
        <v>4</v>
      </c>
      <c r="D458" s="123">
        <v>4510</v>
      </c>
      <c r="E458" s="123">
        <v>247</v>
      </c>
      <c r="F458" s="123" t="s">
        <v>342</v>
      </c>
    </row>
    <row r="459" spans="1:6" x14ac:dyDescent="0.25">
      <c r="A459" s="123">
        <v>35711164238</v>
      </c>
      <c r="B459" s="123" t="s">
        <v>351</v>
      </c>
      <c r="C459" s="123">
        <v>1</v>
      </c>
      <c r="D459" s="123">
        <v>3310</v>
      </c>
      <c r="E459" s="123">
        <v>112</v>
      </c>
      <c r="F459" s="123" t="s">
        <v>337</v>
      </c>
    </row>
    <row r="460" spans="1:6" x14ac:dyDescent="0.25">
      <c r="A460" s="123">
        <v>35712150228</v>
      </c>
      <c r="B460" s="123" t="s">
        <v>95</v>
      </c>
      <c r="C460" s="123">
        <v>4</v>
      </c>
      <c r="D460" s="123">
        <v>6030</v>
      </c>
      <c r="E460" s="123">
        <v>410</v>
      </c>
      <c r="F460" s="123" t="s">
        <v>342</v>
      </c>
    </row>
    <row r="461" spans="1:6" x14ac:dyDescent="0.25">
      <c r="A461" s="123">
        <v>35712150249</v>
      </c>
      <c r="B461" s="123" t="s">
        <v>95</v>
      </c>
      <c r="C461" s="123">
        <v>1</v>
      </c>
      <c r="D461" s="123">
        <v>8011</v>
      </c>
      <c r="E461" s="123">
        <v>600</v>
      </c>
      <c r="F461" s="123" t="s">
        <v>337</v>
      </c>
    </row>
    <row r="462" spans="1:6" x14ac:dyDescent="0.25">
      <c r="A462" s="123">
        <v>35801010236</v>
      </c>
      <c r="B462" s="123" t="s">
        <v>361</v>
      </c>
      <c r="C462" s="123">
        <v>1</v>
      </c>
      <c r="D462" s="123">
        <v>7000</v>
      </c>
      <c r="E462" s="123">
        <v>500</v>
      </c>
      <c r="F462" s="123" t="s">
        <v>342</v>
      </c>
    </row>
    <row r="463" spans="1:6" x14ac:dyDescent="0.25">
      <c r="A463" s="123">
        <v>35801022232</v>
      </c>
      <c r="B463" s="123" t="s">
        <v>351</v>
      </c>
      <c r="C463" s="123">
        <v>1</v>
      </c>
      <c r="D463" s="123">
        <v>2600</v>
      </c>
      <c r="E463" s="123">
        <v>40</v>
      </c>
      <c r="F463" s="123" t="s">
        <v>342</v>
      </c>
    </row>
    <row r="464" spans="1:6" x14ac:dyDescent="0.25">
      <c r="A464" s="123">
        <v>35801210301</v>
      </c>
      <c r="B464" s="123" t="s">
        <v>378</v>
      </c>
      <c r="C464" s="123">
        <v>1</v>
      </c>
      <c r="D464" s="123">
        <v>6500</v>
      </c>
      <c r="E464" s="123">
        <v>440</v>
      </c>
      <c r="F464" s="123" t="s">
        <v>342</v>
      </c>
    </row>
    <row r="465" spans="1:6" x14ac:dyDescent="0.25">
      <c r="A465" s="123">
        <v>35801240320</v>
      </c>
      <c r="B465" s="123" t="s">
        <v>351</v>
      </c>
      <c r="C465" s="123">
        <v>1</v>
      </c>
      <c r="D465" s="123">
        <v>10012</v>
      </c>
      <c r="E465" s="123">
        <v>810</v>
      </c>
      <c r="F465" s="123" t="s">
        <v>337</v>
      </c>
    </row>
    <row r="466" spans="1:6" x14ac:dyDescent="0.25">
      <c r="A466" s="123">
        <v>35802040235</v>
      </c>
      <c r="B466" s="123" t="s">
        <v>355</v>
      </c>
      <c r="C466" s="123">
        <v>1</v>
      </c>
      <c r="D466" s="123">
        <v>17030</v>
      </c>
      <c r="E466" s="123">
        <v>1200</v>
      </c>
      <c r="F466" s="123" t="s">
        <v>342</v>
      </c>
    </row>
    <row r="467" spans="1:6" x14ac:dyDescent="0.25">
      <c r="A467" s="123">
        <v>35803066524</v>
      </c>
      <c r="B467" s="123" t="s">
        <v>351</v>
      </c>
      <c r="C467" s="123">
        <v>1</v>
      </c>
      <c r="D467" s="123">
        <v>40500</v>
      </c>
      <c r="E467" s="123">
        <v>1830</v>
      </c>
      <c r="F467" s="123" t="s">
        <v>342</v>
      </c>
    </row>
    <row r="468" spans="1:6" x14ac:dyDescent="0.25">
      <c r="A468" s="123">
        <v>35803120231</v>
      </c>
      <c r="B468" s="123" t="s">
        <v>351</v>
      </c>
      <c r="C468" s="123">
        <v>1</v>
      </c>
      <c r="D468" s="123">
        <v>17510</v>
      </c>
      <c r="E468" s="123">
        <v>1221</v>
      </c>
      <c r="F468" s="123" t="s">
        <v>342</v>
      </c>
    </row>
    <row r="469" spans="1:6" x14ac:dyDescent="0.25">
      <c r="A469" s="123">
        <v>35803180328</v>
      </c>
      <c r="B469" s="123" t="s">
        <v>345</v>
      </c>
      <c r="C469" s="123">
        <v>4</v>
      </c>
      <c r="D469" s="123">
        <v>50030</v>
      </c>
      <c r="E469" s="123">
        <v>2010</v>
      </c>
      <c r="F469" s="123" t="s">
        <v>342</v>
      </c>
    </row>
    <row r="470" spans="1:6" x14ac:dyDescent="0.25">
      <c r="A470" s="123">
        <v>35803280280</v>
      </c>
      <c r="B470" s="123" t="s">
        <v>357</v>
      </c>
      <c r="C470" s="123">
        <v>4</v>
      </c>
      <c r="D470" s="123">
        <v>4780</v>
      </c>
      <c r="E470" s="123">
        <v>275</v>
      </c>
      <c r="F470" s="123" t="s">
        <v>337</v>
      </c>
    </row>
    <row r="471" spans="1:6" x14ac:dyDescent="0.25">
      <c r="A471" s="123">
        <v>35804040362</v>
      </c>
      <c r="B471" s="123" t="s">
        <v>351</v>
      </c>
      <c r="C471" s="123">
        <v>1</v>
      </c>
      <c r="D471" s="123">
        <v>4454</v>
      </c>
      <c r="E471" s="123">
        <v>240</v>
      </c>
      <c r="F471" s="123" t="s">
        <v>337</v>
      </c>
    </row>
    <row r="472" spans="1:6" x14ac:dyDescent="0.25">
      <c r="A472" s="123">
        <v>35804120274</v>
      </c>
      <c r="B472" s="123" t="s">
        <v>336</v>
      </c>
      <c r="C472" s="123">
        <v>1</v>
      </c>
      <c r="D472" s="123">
        <v>9520</v>
      </c>
      <c r="E472" s="123">
        <v>750</v>
      </c>
      <c r="F472" s="123" t="s">
        <v>337</v>
      </c>
    </row>
    <row r="473" spans="1:6" x14ac:dyDescent="0.25">
      <c r="A473" s="123">
        <v>35805040277</v>
      </c>
      <c r="B473" s="123" t="s">
        <v>99</v>
      </c>
      <c r="C473" s="123">
        <v>1</v>
      </c>
      <c r="D473" s="123">
        <v>24020</v>
      </c>
      <c r="E473" s="123">
        <v>1510</v>
      </c>
      <c r="F473" s="123" t="s">
        <v>342</v>
      </c>
    </row>
    <row r="474" spans="1:6" x14ac:dyDescent="0.25">
      <c r="A474" s="123">
        <v>35805050286</v>
      </c>
      <c r="B474" s="123" t="s">
        <v>350</v>
      </c>
      <c r="C474" s="123">
        <v>1</v>
      </c>
      <c r="D474" s="123">
        <v>13000</v>
      </c>
      <c r="E474" s="123">
        <v>1010</v>
      </c>
      <c r="F474" s="123" t="s">
        <v>337</v>
      </c>
    </row>
    <row r="475" spans="1:6" x14ac:dyDescent="0.25">
      <c r="A475" s="123">
        <v>35805202747</v>
      </c>
      <c r="B475" s="123" t="s">
        <v>94</v>
      </c>
      <c r="C475" s="123">
        <v>1</v>
      </c>
      <c r="D475" s="123">
        <v>5212</v>
      </c>
      <c r="E475" s="123">
        <v>320</v>
      </c>
      <c r="F475" s="123" t="s">
        <v>337</v>
      </c>
    </row>
    <row r="476" spans="1:6" x14ac:dyDescent="0.25">
      <c r="A476" s="123">
        <v>35806034937</v>
      </c>
      <c r="B476" s="123" t="s">
        <v>351</v>
      </c>
      <c r="C476" s="123">
        <v>4</v>
      </c>
      <c r="D476" s="123">
        <v>2660</v>
      </c>
      <c r="E476" s="123">
        <v>45</v>
      </c>
      <c r="F476" s="123" t="s">
        <v>342</v>
      </c>
    </row>
    <row r="477" spans="1:6" x14ac:dyDescent="0.25">
      <c r="A477" s="123">
        <v>35806190220</v>
      </c>
      <c r="B477" s="123" t="s">
        <v>345</v>
      </c>
      <c r="C477" s="123">
        <v>1</v>
      </c>
      <c r="D477" s="123">
        <v>16120</v>
      </c>
      <c r="E477" s="123">
        <v>1152</v>
      </c>
      <c r="F477" s="123" t="s">
        <v>342</v>
      </c>
    </row>
    <row r="478" spans="1:6" x14ac:dyDescent="0.25">
      <c r="A478" s="123">
        <v>35806190229</v>
      </c>
      <c r="B478" s="123" t="s">
        <v>364</v>
      </c>
      <c r="C478" s="123">
        <v>3</v>
      </c>
      <c r="D478" s="123">
        <v>20030</v>
      </c>
      <c r="E478" s="123">
        <v>1398</v>
      </c>
      <c r="F478" s="123" t="s">
        <v>337</v>
      </c>
    </row>
    <row r="479" spans="1:6" x14ac:dyDescent="0.25">
      <c r="A479" s="123">
        <v>35806192727</v>
      </c>
      <c r="B479" s="123" t="s">
        <v>364</v>
      </c>
      <c r="C479" s="123">
        <v>2</v>
      </c>
      <c r="D479" s="123">
        <v>40010</v>
      </c>
      <c r="E479" s="123">
        <v>1820</v>
      </c>
      <c r="F479" s="123" t="s">
        <v>342</v>
      </c>
    </row>
    <row r="480" spans="1:6" x14ac:dyDescent="0.25">
      <c r="A480" s="123">
        <v>35806206014</v>
      </c>
      <c r="B480" s="123" t="s">
        <v>351</v>
      </c>
      <c r="C480" s="123">
        <v>5</v>
      </c>
      <c r="D480" s="123">
        <v>10510</v>
      </c>
      <c r="E480" s="123">
        <v>838</v>
      </c>
      <c r="F480" s="123" t="s">
        <v>337</v>
      </c>
    </row>
    <row r="481" spans="1:6" x14ac:dyDescent="0.25">
      <c r="A481" s="123">
        <v>35806250294</v>
      </c>
      <c r="B481" s="123" t="s">
        <v>336</v>
      </c>
      <c r="C481" s="123">
        <v>1</v>
      </c>
      <c r="D481" s="123">
        <v>6230</v>
      </c>
      <c r="E481" s="123">
        <v>420</v>
      </c>
      <c r="F481" s="123" t="s">
        <v>342</v>
      </c>
    </row>
    <row r="482" spans="1:6" x14ac:dyDescent="0.25">
      <c r="A482" s="123">
        <v>35806252737</v>
      </c>
      <c r="B482" s="123" t="s">
        <v>336</v>
      </c>
      <c r="C482" s="123">
        <v>1</v>
      </c>
      <c r="D482" s="123">
        <v>250010</v>
      </c>
      <c r="E482" s="123">
        <v>2520</v>
      </c>
      <c r="F482" s="123" t="s">
        <v>342</v>
      </c>
    </row>
    <row r="483" spans="1:6" x14ac:dyDescent="0.25">
      <c r="A483" s="123">
        <v>35806280218</v>
      </c>
      <c r="B483" s="123" t="s">
        <v>357</v>
      </c>
      <c r="C483" s="123">
        <v>1</v>
      </c>
      <c r="D483" s="123">
        <v>4030</v>
      </c>
      <c r="E483" s="123">
        <v>200</v>
      </c>
      <c r="F483" s="123" t="s">
        <v>342</v>
      </c>
    </row>
    <row r="484" spans="1:6" x14ac:dyDescent="0.25">
      <c r="A484" s="123">
        <v>35806282223</v>
      </c>
      <c r="B484" s="123" t="s">
        <v>357</v>
      </c>
      <c r="C484" s="123">
        <v>1</v>
      </c>
      <c r="D484" s="123">
        <v>4926</v>
      </c>
      <c r="E484" s="123">
        <v>290</v>
      </c>
      <c r="F484" s="123" t="s">
        <v>342</v>
      </c>
    </row>
    <row r="485" spans="1:6" x14ac:dyDescent="0.25">
      <c r="A485" s="123">
        <v>35806290236</v>
      </c>
      <c r="B485" s="123" t="s">
        <v>361</v>
      </c>
      <c r="C485" s="123">
        <v>1</v>
      </c>
      <c r="D485" s="123">
        <v>3520</v>
      </c>
      <c r="E485" s="123">
        <v>140</v>
      </c>
      <c r="F485" s="123" t="s">
        <v>342</v>
      </c>
    </row>
    <row r="486" spans="1:6" x14ac:dyDescent="0.25">
      <c r="A486" s="123">
        <v>35807086532</v>
      </c>
      <c r="B486" s="123" t="s">
        <v>364</v>
      </c>
      <c r="C486" s="123">
        <v>1</v>
      </c>
      <c r="D486" s="123">
        <v>19509</v>
      </c>
      <c r="E486" s="123">
        <v>1324</v>
      </c>
      <c r="F486" s="123" t="s">
        <v>342</v>
      </c>
    </row>
    <row r="487" spans="1:6" x14ac:dyDescent="0.25">
      <c r="A487" s="123">
        <v>35808090287</v>
      </c>
      <c r="B487" s="123" t="s">
        <v>390</v>
      </c>
      <c r="C487" s="123">
        <v>1</v>
      </c>
      <c r="D487" s="123">
        <v>8713</v>
      </c>
      <c r="E487" s="123">
        <v>675</v>
      </c>
      <c r="F487" s="123" t="s">
        <v>337</v>
      </c>
    </row>
    <row r="488" spans="1:6" x14ac:dyDescent="0.25">
      <c r="A488" s="123">
        <v>35808102729</v>
      </c>
      <c r="B488" s="123" t="s">
        <v>98</v>
      </c>
      <c r="C488" s="123">
        <v>1</v>
      </c>
      <c r="D488" s="123">
        <v>8698</v>
      </c>
      <c r="E488" s="123">
        <v>670</v>
      </c>
      <c r="F488" s="123" t="s">
        <v>342</v>
      </c>
    </row>
    <row r="489" spans="1:6" x14ac:dyDescent="0.25">
      <c r="A489" s="123">
        <v>35808240221</v>
      </c>
      <c r="B489" s="123" t="s">
        <v>345</v>
      </c>
      <c r="C489" s="123">
        <v>1</v>
      </c>
      <c r="D489" s="123">
        <v>6010</v>
      </c>
      <c r="E489" s="123">
        <v>400</v>
      </c>
      <c r="F489" s="123" t="s">
        <v>342</v>
      </c>
    </row>
    <row r="490" spans="1:6" x14ac:dyDescent="0.25">
      <c r="A490" s="123">
        <v>35809150358</v>
      </c>
      <c r="B490" s="123" t="s">
        <v>351</v>
      </c>
      <c r="C490" s="123">
        <v>1</v>
      </c>
      <c r="D490" s="123">
        <v>3325</v>
      </c>
      <c r="E490" s="123">
        <v>115</v>
      </c>
      <c r="F490" s="123" t="s">
        <v>337</v>
      </c>
    </row>
    <row r="491" spans="1:6" x14ac:dyDescent="0.25">
      <c r="A491" s="123">
        <v>35809166038</v>
      </c>
      <c r="B491" s="123" t="s">
        <v>372</v>
      </c>
      <c r="C491" s="123">
        <v>1</v>
      </c>
      <c r="D491" s="123">
        <v>3170</v>
      </c>
      <c r="E491" s="123">
        <v>98</v>
      </c>
      <c r="F491" s="123" t="s">
        <v>342</v>
      </c>
    </row>
    <row r="492" spans="1:6" x14ac:dyDescent="0.25">
      <c r="A492" s="123">
        <v>35809200240</v>
      </c>
      <c r="B492" s="123" t="s">
        <v>355</v>
      </c>
      <c r="C492" s="123">
        <v>1</v>
      </c>
      <c r="D492" s="123">
        <v>3010</v>
      </c>
      <c r="E492" s="123">
        <v>74</v>
      </c>
      <c r="F492" s="123" t="s">
        <v>342</v>
      </c>
    </row>
    <row r="493" spans="1:6" x14ac:dyDescent="0.25">
      <c r="A493" s="123">
        <v>35810120280</v>
      </c>
      <c r="B493" s="123" t="s">
        <v>99</v>
      </c>
      <c r="C493" s="123">
        <v>1</v>
      </c>
      <c r="D493" s="123">
        <v>14630</v>
      </c>
      <c r="E493" s="123">
        <v>1064</v>
      </c>
      <c r="F493" s="123" t="s">
        <v>337</v>
      </c>
    </row>
    <row r="494" spans="1:6" x14ac:dyDescent="0.25">
      <c r="A494" s="123">
        <v>35810180222</v>
      </c>
      <c r="B494" s="123" t="s">
        <v>347</v>
      </c>
      <c r="C494" s="123">
        <v>1</v>
      </c>
      <c r="D494" s="123">
        <v>15030</v>
      </c>
      <c r="E494" s="123">
        <v>1109</v>
      </c>
      <c r="F494" s="123" t="s">
        <v>342</v>
      </c>
    </row>
    <row r="495" spans="1:6" x14ac:dyDescent="0.25">
      <c r="A495" s="123">
        <v>35810182261</v>
      </c>
      <c r="B495" s="123" t="s">
        <v>347</v>
      </c>
      <c r="C495" s="123">
        <v>1</v>
      </c>
      <c r="D495" s="123">
        <v>3810</v>
      </c>
      <c r="E495" s="123">
        <v>171</v>
      </c>
      <c r="F495" s="123" t="s">
        <v>342</v>
      </c>
    </row>
    <row r="496" spans="1:6" x14ac:dyDescent="0.25">
      <c r="A496" s="123">
        <v>35810194943</v>
      </c>
      <c r="B496" s="123" t="s">
        <v>351</v>
      </c>
      <c r="C496" s="123">
        <v>1</v>
      </c>
      <c r="D496" s="123">
        <v>10820</v>
      </c>
      <c r="E496" s="123">
        <v>855</v>
      </c>
      <c r="F496" s="123" t="s">
        <v>342</v>
      </c>
    </row>
    <row r="497" spans="1:6" x14ac:dyDescent="0.25">
      <c r="A497" s="123">
        <v>35810220299</v>
      </c>
      <c r="B497" s="123" t="s">
        <v>360</v>
      </c>
      <c r="C497" s="123">
        <v>1</v>
      </c>
      <c r="D497" s="123">
        <v>4510</v>
      </c>
      <c r="E497" s="123">
        <v>249</v>
      </c>
      <c r="F497" s="123" t="s">
        <v>342</v>
      </c>
    </row>
    <row r="498" spans="1:6" x14ac:dyDescent="0.25">
      <c r="A498" s="123">
        <v>35810270216</v>
      </c>
      <c r="B498" s="123" t="s">
        <v>385</v>
      </c>
      <c r="C498" s="123">
        <v>1</v>
      </c>
      <c r="D498" s="123">
        <v>17020</v>
      </c>
      <c r="E498" s="123">
        <v>1200</v>
      </c>
      <c r="F498" s="123" t="s">
        <v>342</v>
      </c>
    </row>
    <row r="499" spans="1:6" x14ac:dyDescent="0.25">
      <c r="A499" s="123">
        <v>35810272237</v>
      </c>
      <c r="B499" s="123" t="s">
        <v>385</v>
      </c>
      <c r="C499" s="123">
        <v>1</v>
      </c>
      <c r="D499" s="123">
        <v>6520</v>
      </c>
      <c r="E499" s="123">
        <v>450</v>
      </c>
      <c r="F499" s="123" t="s">
        <v>342</v>
      </c>
    </row>
    <row r="500" spans="1:6" x14ac:dyDescent="0.25">
      <c r="A500" s="123">
        <v>35810274219</v>
      </c>
      <c r="B500" s="123" t="s">
        <v>385</v>
      </c>
      <c r="C500" s="123">
        <v>3</v>
      </c>
      <c r="D500" s="123">
        <v>4630</v>
      </c>
      <c r="E500" s="123">
        <v>265</v>
      </c>
      <c r="F500" s="123" t="s">
        <v>337</v>
      </c>
    </row>
    <row r="501" spans="1:6" x14ac:dyDescent="0.25">
      <c r="A501" s="123">
        <v>35810310255</v>
      </c>
      <c r="B501" s="123" t="s">
        <v>351</v>
      </c>
      <c r="C501" s="123">
        <v>1</v>
      </c>
      <c r="D501" s="123">
        <v>6020</v>
      </c>
      <c r="E501" s="123">
        <v>400</v>
      </c>
      <c r="F501" s="123" t="s">
        <v>342</v>
      </c>
    </row>
    <row r="502" spans="1:6" x14ac:dyDescent="0.25">
      <c r="A502" s="123">
        <v>35811050289</v>
      </c>
      <c r="B502" s="123" t="s">
        <v>360</v>
      </c>
      <c r="C502" s="123">
        <v>3</v>
      </c>
      <c r="D502" s="123">
        <v>6312</v>
      </c>
      <c r="E502" s="123">
        <v>424</v>
      </c>
      <c r="F502" s="123" t="s">
        <v>342</v>
      </c>
    </row>
    <row r="503" spans="1:6" x14ac:dyDescent="0.25">
      <c r="A503" s="123">
        <v>35811086517</v>
      </c>
      <c r="B503" s="123" t="s">
        <v>391</v>
      </c>
      <c r="C503" s="123">
        <v>1</v>
      </c>
      <c r="D503" s="123">
        <v>2530</v>
      </c>
      <c r="E503" s="123">
        <v>35</v>
      </c>
      <c r="F503" s="123" t="s">
        <v>337</v>
      </c>
    </row>
    <row r="504" spans="1:6" x14ac:dyDescent="0.25">
      <c r="A504" s="123">
        <v>35811120252</v>
      </c>
      <c r="B504" s="123" t="s">
        <v>374</v>
      </c>
      <c r="C504" s="123">
        <v>1</v>
      </c>
      <c r="D504" s="123">
        <v>39500</v>
      </c>
      <c r="E504" s="123">
        <v>1802</v>
      </c>
      <c r="F504" s="123" t="s">
        <v>342</v>
      </c>
    </row>
    <row r="505" spans="1:6" x14ac:dyDescent="0.25">
      <c r="A505" s="123">
        <v>35811192212</v>
      </c>
      <c r="B505" s="123" t="s">
        <v>94</v>
      </c>
      <c r="C505" s="123">
        <v>1</v>
      </c>
      <c r="D505" s="123">
        <v>25755</v>
      </c>
      <c r="E505" s="123">
        <v>1570</v>
      </c>
      <c r="F505" s="123" t="s">
        <v>342</v>
      </c>
    </row>
    <row r="506" spans="1:6" x14ac:dyDescent="0.25">
      <c r="A506" s="123">
        <v>35811210280</v>
      </c>
      <c r="B506" s="123" t="s">
        <v>388</v>
      </c>
      <c r="C506" s="123">
        <v>1</v>
      </c>
      <c r="D506" s="123">
        <v>5030</v>
      </c>
      <c r="E506" s="123">
        <v>310</v>
      </c>
      <c r="F506" s="123" t="s">
        <v>337</v>
      </c>
    </row>
    <row r="507" spans="1:6" x14ac:dyDescent="0.25">
      <c r="A507" s="123">
        <v>35811212232</v>
      </c>
      <c r="B507" s="123" t="s">
        <v>388</v>
      </c>
      <c r="C507" s="123">
        <v>1</v>
      </c>
      <c r="D507" s="123">
        <v>8955</v>
      </c>
      <c r="E507" s="123">
        <v>685</v>
      </c>
      <c r="F507" s="123" t="s">
        <v>342</v>
      </c>
    </row>
    <row r="508" spans="1:6" x14ac:dyDescent="0.25">
      <c r="A508" s="123">
        <v>35811216547</v>
      </c>
      <c r="B508" s="123" t="s">
        <v>351</v>
      </c>
      <c r="C508" s="123">
        <v>4</v>
      </c>
      <c r="D508" s="123">
        <v>40510</v>
      </c>
      <c r="E508" s="123">
        <v>1830</v>
      </c>
      <c r="F508" s="123" t="s">
        <v>342</v>
      </c>
    </row>
    <row r="509" spans="1:6" x14ac:dyDescent="0.25">
      <c r="A509" s="123">
        <v>35812020362</v>
      </c>
      <c r="B509" s="123" t="s">
        <v>366</v>
      </c>
      <c r="C509" s="123">
        <v>2</v>
      </c>
      <c r="D509" s="123">
        <v>4606</v>
      </c>
      <c r="E509" s="123">
        <v>260</v>
      </c>
      <c r="F509" s="123" t="s">
        <v>342</v>
      </c>
    </row>
    <row r="510" spans="1:6" x14ac:dyDescent="0.25">
      <c r="A510" s="123">
        <v>35812110231</v>
      </c>
      <c r="B510" s="123" t="s">
        <v>351</v>
      </c>
      <c r="C510" s="123">
        <v>1</v>
      </c>
      <c r="D510" s="123">
        <v>2100</v>
      </c>
      <c r="E510" s="123">
        <v>5</v>
      </c>
      <c r="F510" s="123" t="s">
        <v>337</v>
      </c>
    </row>
    <row r="511" spans="1:6" x14ac:dyDescent="0.25">
      <c r="A511" s="123">
        <v>35812274913</v>
      </c>
      <c r="B511" s="123" t="s">
        <v>351</v>
      </c>
      <c r="C511" s="123">
        <v>1</v>
      </c>
      <c r="D511" s="123">
        <v>2560</v>
      </c>
      <c r="E511" s="123">
        <v>38</v>
      </c>
      <c r="F511" s="123" t="s">
        <v>342</v>
      </c>
    </row>
    <row r="512" spans="1:6" x14ac:dyDescent="0.25">
      <c r="A512" s="123">
        <v>35812280279</v>
      </c>
      <c r="B512" s="123" t="s">
        <v>341</v>
      </c>
      <c r="C512" s="123">
        <v>3</v>
      </c>
      <c r="D512" s="123">
        <v>17210</v>
      </c>
      <c r="E512" s="123">
        <v>1210</v>
      </c>
      <c r="F512" s="123" t="s">
        <v>337</v>
      </c>
    </row>
    <row r="513" spans="1:6" x14ac:dyDescent="0.25">
      <c r="A513" s="123">
        <v>35812310284</v>
      </c>
      <c r="B513" s="123" t="s">
        <v>347</v>
      </c>
      <c r="C513" s="123">
        <v>4</v>
      </c>
      <c r="D513" s="123">
        <v>3410</v>
      </c>
      <c r="E513" s="123">
        <v>122</v>
      </c>
      <c r="F513" s="123" t="s">
        <v>342</v>
      </c>
    </row>
    <row r="514" spans="1:6" x14ac:dyDescent="0.25">
      <c r="A514" s="123">
        <v>35901020282</v>
      </c>
      <c r="B514" s="123" t="s">
        <v>360</v>
      </c>
      <c r="C514" s="123">
        <v>1</v>
      </c>
      <c r="D514" s="123">
        <v>7838</v>
      </c>
      <c r="E514" s="123">
        <v>575</v>
      </c>
      <c r="F514" s="123" t="s">
        <v>342</v>
      </c>
    </row>
    <row r="515" spans="1:6" x14ac:dyDescent="0.25">
      <c r="A515" s="123">
        <v>35901075221</v>
      </c>
      <c r="B515" s="123" t="s">
        <v>351</v>
      </c>
      <c r="C515" s="123">
        <v>4</v>
      </c>
      <c r="D515" s="123">
        <v>8300</v>
      </c>
      <c r="E515" s="123">
        <v>630</v>
      </c>
      <c r="F515" s="123" t="s">
        <v>342</v>
      </c>
    </row>
    <row r="516" spans="1:6" x14ac:dyDescent="0.25">
      <c r="A516" s="123">
        <v>35901110338</v>
      </c>
      <c r="B516" s="123" t="s">
        <v>351</v>
      </c>
      <c r="C516" s="123">
        <v>1</v>
      </c>
      <c r="D516" s="123">
        <v>4020</v>
      </c>
      <c r="E516" s="123">
        <v>190</v>
      </c>
      <c r="F516" s="123" t="s">
        <v>342</v>
      </c>
    </row>
    <row r="517" spans="1:6" x14ac:dyDescent="0.25">
      <c r="A517" s="123">
        <v>35901165244</v>
      </c>
      <c r="B517" s="123" t="s">
        <v>380</v>
      </c>
      <c r="C517" s="123">
        <v>1</v>
      </c>
      <c r="D517" s="123">
        <v>3510</v>
      </c>
      <c r="E517" s="123">
        <v>134</v>
      </c>
      <c r="F517" s="123" t="s">
        <v>342</v>
      </c>
    </row>
    <row r="518" spans="1:6" x14ac:dyDescent="0.25">
      <c r="A518" s="123">
        <v>35901234715</v>
      </c>
      <c r="B518" s="123" t="s">
        <v>351</v>
      </c>
      <c r="C518" s="123">
        <v>1</v>
      </c>
      <c r="D518" s="123">
        <v>8042</v>
      </c>
      <c r="E518" s="123">
        <v>615</v>
      </c>
      <c r="F518" s="123" t="s">
        <v>337</v>
      </c>
    </row>
    <row r="519" spans="1:6" x14ac:dyDescent="0.25">
      <c r="A519" s="123">
        <v>35901260304</v>
      </c>
      <c r="B519" s="123" t="s">
        <v>360</v>
      </c>
      <c r="C519" s="123">
        <v>1</v>
      </c>
      <c r="D519" s="123">
        <v>5284</v>
      </c>
      <c r="E519" s="123">
        <v>330</v>
      </c>
      <c r="F519" s="123" t="s">
        <v>342</v>
      </c>
    </row>
    <row r="520" spans="1:6" x14ac:dyDescent="0.25">
      <c r="A520" s="123">
        <v>35903010012</v>
      </c>
      <c r="B520" s="123" t="s">
        <v>376</v>
      </c>
      <c r="C520" s="123">
        <v>5</v>
      </c>
      <c r="D520" s="123">
        <v>65030</v>
      </c>
      <c r="E520" s="123">
        <v>2100</v>
      </c>
      <c r="F520" s="123" t="s">
        <v>342</v>
      </c>
    </row>
    <row r="521" spans="1:6" x14ac:dyDescent="0.25">
      <c r="A521" s="123">
        <v>35904056015</v>
      </c>
      <c r="B521" s="123" t="s">
        <v>96</v>
      </c>
      <c r="C521" s="123">
        <v>1</v>
      </c>
      <c r="D521" s="123">
        <v>2693</v>
      </c>
      <c r="E521" s="123">
        <v>48</v>
      </c>
      <c r="F521" s="123" t="s">
        <v>337</v>
      </c>
    </row>
    <row r="522" spans="1:6" x14ac:dyDescent="0.25">
      <c r="A522" s="123">
        <v>35904180240</v>
      </c>
      <c r="B522" s="123" t="s">
        <v>368</v>
      </c>
      <c r="C522" s="123">
        <v>1</v>
      </c>
      <c r="D522" s="123">
        <v>20200</v>
      </c>
      <c r="E522" s="123">
        <v>1400</v>
      </c>
      <c r="F522" s="123" t="s">
        <v>342</v>
      </c>
    </row>
    <row r="523" spans="1:6" x14ac:dyDescent="0.25">
      <c r="A523" s="123">
        <v>35904214260</v>
      </c>
      <c r="B523" s="123" t="s">
        <v>372</v>
      </c>
      <c r="C523" s="123">
        <v>1</v>
      </c>
      <c r="D523" s="123">
        <v>3030</v>
      </c>
      <c r="E523" s="123">
        <v>81</v>
      </c>
      <c r="F523" s="123" t="s">
        <v>342</v>
      </c>
    </row>
    <row r="524" spans="1:6" x14ac:dyDescent="0.25">
      <c r="A524" s="123">
        <v>35904250295</v>
      </c>
      <c r="B524" s="123" t="s">
        <v>99</v>
      </c>
      <c r="C524" s="123">
        <v>4</v>
      </c>
      <c r="D524" s="123">
        <v>48832</v>
      </c>
      <c r="E524" s="123">
        <v>1960</v>
      </c>
      <c r="F524" s="123" t="s">
        <v>342</v>
      </c>
    </row>
    <row r="525" spans="1:6" x14ac:dyDescent="0.25">
      <c r="A525" s="123">
        <v>35904290288</v>
      </c>
      <c r="B525" s="123" t="s">
        <v>341</v>
      </c>
      <c r="C525" s="123">
        <v>1</v>
      </c>
      <c r="D525" s="123">
        <v>8030</v>
      </c>
      <c r="E525" s="123">
        <v>610</v>
      </c>
      <c r="F525" s="123" t="s">
        <v>342</v>
      </c>
    </row>
    <row r="526" spans="1:6" x14ac:dyDescent="0.25">
      <c r="A526" s="123">
        <v>35905172271</v>
      </c>
      <c r="B526" s="123" t="s">
        <v>95</v>
      </c>
      <c r="C526" s="123">
        <v>1</v>
      </c>
      <c r="D526" s="123">
        <v>6530</v>
      </c>
      <c r="E526" s="123">
        <v>455</v>
      </c>
      <c r="F526" s="123" t="s">
        <v>342</v>
      </c>
    </row>
    <row r="527" spans="1:6" x14ac:dyDescent="0.25">
      <c r="A527" s="123">
        <v>35905186519</v>
      </c>
      <c r="B527" s="123" t="s">
        <v>351</v>
      </c>
      <c r="C527" s="123">
        <v>1</v>
      </c>
      <c r="D527" s="123">
        <v>12030</v>
      </c>
      <c r="E527" s="123">
        <v>940</v>
      </c>
      <c r="F527" s="123" t="s">
        <v>337</v>
      </c>
    </row>
    <row r="528" spans="1:6" x14ac:dyDescent="0.25">
      <c r="A528" s="123">
        <v>35905200292</v>
      </c>
      <c r="B528" s="123" t="s">
        <v>397</v>
      </c>
      <c r="C528" s="123">
        <v>1</v>
      </c>
      <c r="D528" s="123">
        <v>79600</v>
      </c>
      <c r="E528" s="123">
        <v>2183</v>
      </c>
      <c r="F528" s="123" t="s">
        <v>337</v>
      </c>
    </row>
    <row r="529" spans="1:6" x14ac:dyDescent="0.25">
      <c r="A529" s="123">
        <v>35906040303</v>
      </c>
      <c r="B529" s="123" t="s">
        <v>351</v>
      </c>
      <c r="C529" s="123">
        <v>1</v>
      </c>
      <c r="D529" s="123">
        <v>68910</v>
      </c>
      <c r="E529" s="123">
        <v>2110</v>
      </c>
      <c r="F529" s="123" t="s">
        <v>342</v>
      </c>
    </row>
    <row r="530" spans="1:6" x14ac:dyDescent="0.25">
      <c r="A530" s="123">
        <v>35906132740</v>
      </c>
      <c r="B530" s="123" t="s">
        <v>341</v>
      </c>
      <c r="C530" s="123">
        <v>1</v>
      </c>
      <c r="D530" s="123">
        <v>2320</v>
      </c>
      <c r="E530" s="123">
        <v>24</v>
      </c>
      <c r="F530" s="123" t="s">
        <v>342</v>
      </c>
    </row>
    <row r="531" spans="1:6" x14ac:dyDescent="0.25">
      <c r="A531" s="123">
        <v>35906180234</v>
      </c>
      <c r="B531" s="123" t="s">
        <v>394</v>
      </c>
      <c r="C531" s="123">
        <v>1</v>
      </c>
      <c r="D531" s="123">
        <v>2520</v>
      </c>
      <c r="E531" s="123">
        <v>35</v>
      </c>
      <c r="F531" s="123" t="s">
        <v>342</v>
      </c>
    </row>
    <row r="532" spans="1:6" x14ac:dyDescent="0.25">
      <c r="A532" s="123">
        <v>35906182750</v>
      </c>
      <c r="B532" s="123" t="s">
        <v>394</v>
      </c>
      <c r="C532" s="123">
        <v>1</v>
      </c>
      <c r="D532" s="123">
        <v>2720</v>
      </c>
      <c r="E532" s="123">
        <v>50</v>
      </c>
      <c r="F532" s="123" t="s">
        <v>337</v>
      </c>
    </row>
    <row r="533" spans="1:6" x14ac:dyDescent="0.25">
      <c r="A533" s="123">
        <v>35906220287</v>
      </c>
      <c r="B533" s="123" t="s">
        <v>377</v>
      </c>
      <c r="C533" s="123">
        <v>1</v>
      </c>
      <c r="D533" s="123">
        <v>7020</v>
      </c>
      <c r="E533" s="123">
        <v>510</v>
      </c>
      <c r="F533" s="123" t="s">
        <v>342</v>
      </c>
    </row>
    <row r="534" spans="1:6" x14ac:dyDescent="0.25">
      <c r="A534" s="123">
        <v>35906244224</v>
      </c>
      <c r="B534" s="123" t="s">
        <v>351</v>
      </c>
      <c r="C534" s="123">
        <v>1</v>
      </c>
      <c r="D534" s="123">
        <v>7010</v>
      </c>
      <c r="E534" s="123">
        <v>502</v>
      </c>
      <c r="F534" s="123" t="s">
        <v>342</v>
      </c>
    </row>
    <row r="535" spans="1:6" x14ac:dyDescent="0.25">
      <c r="A535" s="123">
        <v>35906250262</v>
      </c>
      <c r="B535" s="123" t="s">
        <v>351</v>
      </c>
      <c r="C535" s="123">
        <v>4</v>
      </c>
      <c r="D535" s="123">
        <v>2100</v>
      </c>
      <c r="E535" s="123">
        <v>4</v>
      </c>
      <c r="F535" s="123" t="s">
        <v>342</v>
      </c>
    </row>
    <row r="536" spans="1:6" x14ac:dyDescent="0.25">
      <c r="A536" s="123">
        <v>35906250312</v>
      </c>
      <c r="B536" s="123" t="s">
        <v>351</v>
      </c>
      <c r="C536" s="123">
        <v>1</v>
      </c>
      <c r="D536" s="123">
        <v>24020</v>
      </c>
      <c r="E536" s="123">
        <v>1510</v>
      </c>
      <c r="F536" s="123" t="s">
        <v>342</v>
      </c>
    </row>
    <row r="537" spans="1:6" x14ac:dyDescent="0.25">
      <c r="A537" s="123">
        <v>35906296534</v>
      </c>
      <c r="B537" s="123" t="s">
        <v>351</v>
      </c>
      <c r="C537" s="123">
        <v>1</v>
      </c>
      <c r="D537" s="123">
        <v>26666</v>
      </c>
      <c r="E537" s="123">
        <v>1580</v>
      </c>
      <c r="F537" s="123" t="s">
        <v>342</v>
      </c>
    </row>
    <row r="538" spans="1:6" x14ac:dyDescent="0.25">
      <c r="A538" s="123">
        <v>35906305231</v>
      </c>
      <c r="B538" s="123" t="s">
        <v>351</v>
      </c>
      <c r="C538" s="123">
        <v>1</v>
      </c>
      <c r="D538" s="123">
        <v>4000</v>
      </c>
      <c r="E538" s="123">
        <v>180</v>
      </c>
      <c r="F538" s="123" t="s">
        <v>342</v>
      </c>
    </row>
    <row r="539" spans="1:6" x14ac:dyDescent="0.25">
      <c r="A539" s="123">
        <v>35906305714</v>
      </c>
      <c r="B539" s="123" t="s">
        <v>351</v>
      </c>
      <c r="C539" s="123">
        <v>1</v>
      </c>
      <c r="D539" s="123">
        <v>17010</v>
      </c>
      <c r="E539" s="123">
        <v>1180</v>
      </c>
      <c r="F539" s="123" t="s">
        <v>342</v>
      </c>
    </row>
    <row r="540" spans="1:6" x14ac:dyDescent="0.25">
      <c r="A540" s="123">
        <v>35907212220</v>
      </c>
      <c r="B540" s="123" t="s">
        <v>351</v>
      </c>
      <c r="C540" s="123">
        <v>1</v>
      </c>
      <c r="D540" s="123">
        <v>9100</v>
      </c>
      <c r="E540" s="123">
        <v>720</v>
      </c>
      <c r="F540" s="123" t="s">
        <v>337</v>
      </c>
    </row>
    <row r="541" spans="1:6" x14ac:dyDescent="0.25">
      <c r="A541" s="123">
        <v>35908050281</v>
      </c>
      <c r="B541" s="123" t="s">
        <v>347</v>
      </c>
      <c r="C541" s="123">
        <v>2</v>
      </c>
      <c r="D541" s="123">
        <v>12020</v>
      </c>
      <c r="E541" s="123">
        <v>940</v>
      </c>
      <c r="F541" s="123" t="s">
        <v>342</v>
      </c>
    </row>
    <row r="542" spans="1:6" x14ac:dyDescent="0.25">
      <c r="A542" s="123">
        <v>35908110213</v>
      </c>
      <c r="B542" s="123" t="s">
        <v>395</v>
      </c>
      <c r="C542" s="123">
        <v>4</v>
      </c>
      <c r="D542" s="123">
        <v>3549</v>
      </c>
      <c r="E542" s="123">
        <v>150</v>
      </c>
      <c r="F542" s="123" t="s">
        <v>342</v>
      </c>
    </row>
    <row r="543" spans="1:6" x14ac:dyDescent="0.25">
      <c r="A543" s="123">
        <v>35908110256</v>
      </c>
      <c r="B543" s="123" t="s">
        <v>381</v>
      </c>
      <c r="C543" s="123">
        <v>1</v>
      </c>
      <c r="D543" s="123">
        <v>8020</v>
      </c>
      <c r="E543" s="123">
        <v>605</v>
      </c>
      <c r="F543" s="123" t="s">
        <v>337</v>
      </c>
    </row>
    <row r="544" spans="1:6" x14ac:dyDescent="0.25">
      <c r="A544" s="123">
        <v>35908250279</v>
      </c>
      <c r="B544" s="123" t="s">
        <v>267</v>
      </c>
      <c r="C544" s="123">
        <v>3</v>
      </c>
      <c r="D544" s="123">
        <v>7000</v>
      </c>
      <c r="E544" s="123">
        <v>499</v>
      </c>
      <c r="F544" s="123" t="s">
        <v>342</v>
      </c>
    </row>
    <row r="545" spans="1:6" x14ac:dyDescent="0.25">
      <c r="A545" s="123">
        <v>35909014231</v>
      </c>
      <c r="B545" s="123" t="s">
        <v>351</v>
      </c>
      <c r="C545" s="123">
        <v>1</v>
      </c>
      <c r="D545" s="123">
        <v>4825</v>
      </c>
      <c r="E545" s="123">
        <v>280</v>
      </c>
      <c r="F545" s="123" t="s">
        <v>342</v>
      </c>
    </row>
    <row r="546" spans="1:6" x14ac:dyDescent="0.25">
      <c r="A546" s="123">
        <v>35909050306</v>
      </c>
      <c r="B546" s="123" t="s">
        <v>351</v>
      </c>
      <c r="C546" s="123">
        <v>1</v>
      </c>
      <c r="D546" s="123">
        <v>3048</v>
      </c>
      <c r="E546" s="123">
        <v>85</v>
      </c>
      <c r="F546" s="123" t="s">
        <v>342</v>
      </c>
    </row>
    <row r="547" spans="1:6" x14ac:dyDescent="0.25">
      <c r="A547" s="123">
        <v>35909075712</v>
      </c>
      <c r="B547" s="123" t="s">
        <v>351</v>
      </c>
      <c r="C547" s="123">
        <v>5</v>
      </c>
      <c r="D547" s="123">
        <v>17925</v>
      </c>
      <c r="E547" s="123">
        <v>1242</v>
      </c>
      <c r="F547" s="123" t="s">
        <v>342</v>
      </c>
    </row>
    <row r="548" spans="1:6" x14ac:dyDescent="0.25">
      <c r="A548" s="123">
        <v>35909250312</v>
      </c>
      <c r="B548" s="123" t="s">
        <v>351</v>
      </c>
      <c r="C548" s="123">
        <v>4</v>
      </c>
      <c r="D548" s="123">
        <v>17720</v>
      </c>
      <c r="E548" s="123">
        <v>1231</v>
      </c>
      <c r="F548" s="123" t="s">
        <v>342</v>
      </c>
    </row>
    <row r="549" spans="1:6" x14ac:dyDescent="0.25">
      <c r="A549" s="123">
        <v>35910040251</v>
      </c>
      <c r="B549" s="123" t="s">
        <v>355</v>
      </c>
      <c r="C549" s="123">
        <v>1</v>
      </c>
      <c r="D549" s="123">
        <v>65630</v>
      </c>
      <c r="E549" s="123">
        <v>2100</v>
      </c>
      <c r="F549" s="123" t="s">
        <v>337</v>
      </c>
    </row>
    <row r="550" spans="1:6" x14ac:dyDescent="0.25">
      <c r="A550" s="123">
        <v>35910085714</v>
      </c>
      <c r="B550" s="123" t="s">
        <v>351</v>
      </c>
      <c r="C550" s="123">
        <v>1</v>
      </c>
      <c r="D550" s="123">
        <v>85030</v>
      </c>
      <c r="E550" s="123">
        <v>2230</v>
      </c>
      <c r="F550" s="123" t="s">
        <v>337</v>
      </c>
    </row>
    <row r="551" spans="1:6" x14ac:dyDescent="0.25">
      <c r="A551" s="123">
        <v>35910090306</v>
      </c>
      <c r="B551" s="123" t="s">
        <v>351</v>
      </c>
      <c r="C551" s="123">
        <v>1</v>
      </c>
      <c r="D551" s="123">
        <v>30510</v>
      </c>
      <c r="E551" s="123">
        <v>1689</v>
      </c>
      <c r="F551" s="123" t="s">
        <v>342</v>
      </c>
    </row>
    <row r="552" spans="1:6" x14ac:dyDescent="0.25">
      <c r="A552" s="123">
        <v>35910100243</v>
      </c>
      <c r="B552" s="123" t="s">
        <v>351</v>
      </c>
      <c r="C552" s="123">
        <v>1</v>
      </c>
      <c r="D552" s="123">
        <v>104150</v>
      </c>
      <c r="E552" s="123">
        <v>2338</v>
      </c>
      <c r="F552" s="123" t="s">
        <v>337</v>
      </c>
    </row>
    <row r="553" spans="1:6" x14ac:dyDescent="0.25">
      <c r="A553" s="123">
        <v>35910190312</v>
      </c>
      <c r="B553" s="123" t="s">
        <v>351</v>
      </c>
      <c r="C553" s="123">
        <v>1</v>
      </c>
      <c r="D553" s="123">
        <v>9720</v>
      </c>
      <c r="E553" s="123">
        <v>780</v>
      </c>
      <c r="F553" s="123" t="s">
        <v>337</v>
      </c>
    </row>
    <row r="554" spans="1:6" x14ac:dyDescent="0.25">
      <c r="A554" s="123">
        <v>35910220219</v>
      </c>
      <c r="B554" s="123" t="s">
        <v>377</v>
      </c>
      <c r="C554" s="123">
        <v>1</v>
      </c>
      <c r="D554" s="123">
        <v>25030</v>
      </c>
      <c r="E554" s="123">
        <v>1550</v>
      </c>
      <c r="F554" s="123" t="s">
        <v>342</v>
      </c>
    </row>
    <row r="555" spans="1:6" x14ac:dyDescent="0.25">
      <c r="A555" s="123">
        <v>35910220282</v>
      </c>
      <c r="B555" s="123" t="s">
        <v>377</v>
      </c>
      <c r="C555" s="123">
        <v>1</v>
      </c>
      <c r="D555" s="123">
        <v>7884</v>
      </c>
      <c r="E555" s="123">
        <v>580</v>
      </c>
      <c r="F555" s="123" t="s">
        <v>342</v>
      </c>
    </row>
    <row r="556" spans="1:6" x14ac:dyDescent="0.25">
      <c r="A556" s="123">
        <v>35910310329</v>
      </c>
      <c r="B556" s="123" t="s">
        <v>351</v>
      </c>
      <c r="C556" s="123">
        <v>1</v>
      </c>
      <c r="D556" s="123">
        <v>6510</v>
      </c>
      <c r="E556" s="123">
        <v>449</v>
      </c>
      <c r="F556" s="123" t="s">
        <v>337</v>
      </c>
    </row>
    <row r="557" spans="1:6" x14ac:dyDescent="0.25">
      <c r="A557" s="123">
        <v>35911130297</v>
      </c>
      <c r="B557" s="123" t="s">
        <v>336</v>
      </c>
      <c r="C557" s="123">
        <v>5</v>
      </c>
      <c r="D557" s="123">
        <v>15206</v>
      </c>
      <c r="E557" s="123">
        <v>1113</v>
      </c>
      <c r="F557" s="123" t="s">
        <v>342</v>
      </c>
    </row>
    <row r="558" spans="1:6" x14ac:dyDescent="0.25">
      <c r="A558" s="123">
        <v>35911240361</v>
      </c>
      <c r="B558" s="123" t="s">
        <v>351</v>
      </c>
      <c r="C558" s="123">
        <v>1</v>
      </c>
      <c r="D558" s="123">
        <v>9460</v>
      </c>
      <c r="E558" s="123">
        <v>734</v>
      </c>
      <c r="F558" s="123" t="s">
        <v>342</v>
      </c>
    </row>
    <row r="559" spans="1:6" x14ac:dyDescent="0.25">
      <c r="A559" s="123">
        <v>35911260261</v>
      </c>
      <c r="B559" s="123" t="s">
        <v>351</v>
      </c>
      <c r="C559" s="123">
        <v>1</v>
      </c>
      <c r="D559" s="123">
        <v>3220</v>
      </c>
      <c r="E559" s="123">
        <v>105</v>
      </c>
      <c r="F559" s="123" t="s">
        <v>342</v>
      </c>
    </row>
    <row r="560" spans="1:6" x14ac:dyDescent="0.25">
      <c r="A560" s="123">
        <v>35911292250</v>
      </c>
      <c r="B560" s="123" t="s">
        <v>351</v>
      </c>
      <c r="C560" s="123">
        <v>1</v>
      </c>
      <c r="D560" s="123">
        <v>3510</v>
      </c>
      <c r="E560" s="123">
        <v>132</v>
      </c>
      <c r="F560" s="123" t="s">
        <v>337</v>
      </c>
    </row>
    <row r="561" spans="1:6" x14ac:dyDescent="0.25">
      <c r="A561" s="123">
        <v>35912010306</v>
      </c>
      <c r="B561" s="123" t="s">
        <v>351</v>
      </c>
      <c r="C561" s="123">
        <v>1</v>
      </c>
      <c r="D561" s="123">
        <v>30010</v>
      </c>
      <c r="E561" s="123">
        <v>1660</v>
      </c>
      <c r="F561" s="123" t="s">
        <v>337</v>
      </c>
    </row>
    <row r="562" spans="1:6" x14ac:dyDescent="0.25">
      <c r="A562" s="123">
        <v>35912150337</v>
      </c>
      <c r="B562" s="123" t="s">
        <v>372</v>
      </c>
      <c r="C562" s="123">
        <v>1</v>
      </c>
      <c r="D562" s="123">
        <v>13920</v>
      </c>
      <c r="E562" s="123">
        <v>1030</v>
      </c>
      <c r="F562" s="123" t="s">
        <v>342</v>
      </c>
    </row>
    <row r="563" spans="1:6" x14ac:dyDescent="0.25">
      <c r="A563" s="123">
        <v>35912302234</v>
      </c>
      <c r="B563" s="123" t="s">
        <v>389</v>
      </c>
      <c r="C563" s="123">
        <v>1</v>
      </c>
      <c r="D563" s="123">
        <v>3380</v>
      </c>
      <c r="E563" s="123">
        <v>120</v>
      </c>
      <c r="F563" s="123" t="s">
        <v>342</v>
      </c>
    </row>
    <row r="564" spans="1:6" x14ac:dyDescent="0.25">
      <c r="A564" s="123">
        <v>36001012739</v>
      </c>
      <c r="B564" s="123" t="s">
        <v>98</v>
      </c>
      <c r="C564" s="123">
        <v>1</v>
      </c>
      <c r="D564" s="123">
        <v>7872</v>
      </c>
      <c r="E564" s="123">
        <v>575</v>
      </c>
      <c r="F564" s="123" t="s">
        <v>337</v>
      </c>
    </row>
    <row r="565" spans="1:6" x14ac:dyDescent="0.25">
      <c r="A565" s="123">
        <v>36001050272</v>
      </c>
      <c r="B565" s="123" t="s">
        <v>385</v>
      </c>
      <c r="C565" s="123">
        <v>1</v>
      </c>
      <c r="D565" s="123">
        <v>7020</v>
      </c>
      <c r="E565" s="123">
        <v>510</v>
      </c>
      <c r="F565" s="123" t="s">
        <v>342</v>
      </c>
    </row>
    <row r="566" spans="1:6" x14ac:dyDescent="0.25">
      <c r="A566" s="123">
        <v>36002136511</v>
      </c>
      <c r="B566" s="123" t="s">
        <v>351</v>
      </c>
      <c r="C566" s="123">
        <v>1</v>
      </c>
      <c r="D566" s="123">
        <v>20030</v>
      </c>
      <c r="E566" s="123">
        <v>1375</v>
      </c>
      <c r="F566" s="123" t="s">
        <v>342</v>
      </c>
    </row>
    <row r="567" spans="1:6" x14ac:dyDescent="0.25">
      <c r="A567" s="123">
        <v>36002136546</v>
      </c>
      <c r="B567" s="123" t="s">
        <v>364</v>
      </c>
      <c r="C567" s="123">
        <v>1</v>
      </c>
      <c r="D567" s="123">
        <v>3500</v>
      </c>
      <c r="E567" s="123">
        <v>130</v>
      </c>
      <c r="F567" s="123" t="s">
        <v>342</v>
      </c>
    </row>
    <row r="568" spans="1:6" x14ac:dyDescent="0.25">
      <c r="A568" s="123">
        <v>36002220286</v>
      </c>
      <c r="B568" s="123" t="s">
        <v>336</v>
      </c>
      <c r="C568" s="123">
        <v>1</v>
      </c>
      <c r="D568" s="123">
        <v>2580</v>
      </c>
      <c r="E568" s="123">
        <v>40</v>
      </c>
      <c r="F568" s="123" t="s">
        <v>342</v>
      </c>
    </row>
    <row r="569" spans="1:6" x14ac:dyDescent="0.25">
      <c r="A569" s="123">
        <v>36002240246</v>
      </c>
      <c r="B569" s="123" t="s">
        <v>381</v>
      </c>
      <c r="C569" s="123">
        <v>5</v>
      </c>
      <c r="D569" s="123">
        <v>2100</v>
      </c>
      <c r="E569" s="123">
        <v>4</v>
      </c>
      <c r="F569" s="123" t="s">
        <v>342</v>
      </c>
    </row>
    <row r="570" spans="1:6" x14ac:dyDescent="0.25">
      <c r="A570" s="123">
        <v>36002292230</v>
      </c>
      <c r="B570" s="123" t="s">
        <v>94</v>
      </c>
      <c r="C570" s="123">
        <v>3</v>
      </c>
      <c r="D570" s="123">
        <v>4730</v>
      </c>
      <c r="E570" s="123">
        <v>270</v>
      </c>
      <c r="F570" s="123" t="s">
        <v>342</v>
      </c>
    </row>
    <row r="571" spans="1:6" x14ac:dyDescent="0.25">
      <c r="A571" s="123">
        <v>36003130303</v>
      </c>
      <c r="B571" s="123" t="s">
        <v>351</v>
      </c>
      <c r="C571" s="123">
        <v>1</v>
      </c>
      <c r="D571" s="123">
        <v>2331</v>
      </c>
      <c r="E571" s="123">
        <v>25</v>
      </c>
      <c r="F571" s="123" t="s">
        <v>342</v>
      </c>
    </row>
    <row r="572" spans="1:6" x14ac:dyDescent="0.25">
      <c r="A572" s="123">
        <v>36003220340</v>
      </c>
      <c r="B572" s="123" t="s">
        <v>351</v>
      </c>
      <c r="C572" s="123">
        <v>1</v>
      </c>
      <c r="D572" s="123">
        <v>10100</v>
      </c>
      <c r="E572" s="123">
        <v>830</v>
      </c>
      <c r="F572" s="123" t="s">
        <v>337</v>
      </c>
    </row>
    <row r="573" spans="1:6" x14ac:dyDescent="0.25">
      <c r="A573" s="123">
        <v>36003252721</v>
      </c>
      <c r="B573" s="123" t="s">
        <v>370</v>
      </c>
      <c r="C573" s="123">
        <v>1</v>
      </c>
      <c r="D573" s="123">
        <v>11820</v>
      </c>
      <c r="E573" s="123">
        <v>920</v>
      </c>
      <c r="F573" s="123" t="s">
        <v>337</v>
      </c>
    </row>
    <row r="574" spans="1:6" x14ac:dyDescent="0.25">
      <c r="A574" s="123">
        <v>36003280218</v>
      </c>
      <c r="B574" s="123" t="s">
        <v>380</v>
      </c>
      <c r="C574" s="123">
        <v>1</v>
      </c>
      <c r="D574" s="123">
        <v>14030</v>
      </c>
      <c r="E574" s="123">
        <v>1037</v>
      </c>
      <c r="F574" s="123" t="s">
        <v>342</v>
      </c>
    </row>
    <row r="575" spans="1:6" x14ac:dyDescent="0.25">
      <c r="A575" s="123">
        <v>36003282256</v>
      </c>
      <c r="B575" s="123" t="s">
        <v>380</v>
      </c>
      <c r="C575" s="123">
        <v>1</v>
      </c>
      <c r="D575" s="123">
        <v>3519</v>
      </c>
      <c r="E575" s="123">
        <v>135</v>
      </c>
      <c r="F575" s="123" t="s">
        <v>337</v>
      </c>
    </row>
    <row r="576" spans="1:6" x14ac:dyDescent="0.25">
      <c r="A576" s="123">
        <v>36004050256</v>
      </c>
      <c r="B576" s="123" t="s">
        <v>341</v>
      </c>
      <c r="C576" s="123">
        <v>4</v>
      </c>
      <c r="D576" s="123">
        <v>4520</v>
      </c>
      <c r="E576" s="123">
        <v>250</v>
      </c>
      <c r="F576" s="123" t="s">
        <v>342</v>
      </c>
    </row>
    <row r="577" spans="1:6" x14ac:dyDescent="0.25">
      <c r="A577" s="123">
        <v>36004210240</v>
      </c>
      <c r="B577" s="123" t="s">
        <v>355</v>
      </c>
      <c r="C577" s="123">
        <v>1</v>
      </c>
      <c r="D577" s="123">
        <v>2132</v>
      </c>
      <c r="E577" s="123">
        <v>12</v>
      </c>
      <c r="F577" s="123" t="s">
        <v>342</v>
      </c>
    </row>
    <row r="578" spans="1:6" x14ac:dyDescent="0.25">
      <c r="A578" s="123">
        <v>36004260363</v>
      </c>
      <c r="B578" s="123" t="s">
        <v>366</v>
      </c>
      <c r="C578" s="123">
        <v>1</v>
      </c>
      <c r="D578" s="123">
        <v>4810</v>
      </c>
      <c r="E578" s="123">
        <v>280</v>
      </c>
      <c r="F578" s="123" t="s">
        <v>342</v>
      </c>
    </row>
    <row r="579" spans="1:6" x14ac:dyDescent="0.25">
      <c r="A579" s="123">
        <v>36004290314</v>
      </c>
      <c r="B579" s="123" t="s">
        <v>94</v>
      </c>
      <c r="C579" s="123">
        <v>1</v>
      </c>
      <c r="D579" s="123">
        <v>8030</v>
      </c>
      <c r="E579" s="123">
        <v>610</v>
      </c>
      <c r="F579" s="123" t="s">
        <v>342</v>
      </c>
    </row>
    <row r="580" spans="1:6" x14ac:dyDescent="0.25">
      <c r="A580" s="123">
        <v>36005056046</v>
      </c>
      <c r="B580" s="123" t="s">
        <v>372</v>
      </c>
      <c r="C580" s="123">
        <v>4</v>
      </c>
      <c r="D580" s="123">
        <v>3530</v>
      </c>
      <c r="E580" s="123">
        <v>142</v>
      </c>
      <c r="F580" s="123" t="s">
        <v>337</v>
      </c>
    </row>
    <row r="581" spans="1:6" x14ac:dyDescent="0.25">
      <c r="A581" s="123">
        <v>36005220259</v>
      </c>
      <c r="B581" s="123" t="s">
        <v>351</v>
      </c>
      <c r="C581" s="123">
        <v>4</v>
      </c>
      <c r="D581" s="123">
        <v>5790</v>
      </c>
      <c r="E581" s="123">
        <v>381</v>
      </c>
      <c r="F581" s="123" t="s">
        <v>342</v>
      </c>
    </row>
    <row r="582" spans="1:6" x14ac:dyDescent="0.25">
      <c r="A582" s="123">
        <v>36006236548</v>
      </c>
      <c r="B582" s="123" t="s">
        <v>376</v>
      </c>
      <c r="C582" s="123">
        <v>1</v>
      </c>
      <c r="D582" s="123">
        <v>7520</v>
      </c>
      <c r="E582" s="123">
        <v>540</v>
      </c>
      <c r="F582" s="123" t="s">
        <v>342</v>
      </c>
    </row>
    <row r="583" spans="1:6" x14ac:dyDescent="0.25">
      <c r="A583" s="123">
        <v>36006300330</v>
      </c>
      <c r="B583" s="123" t="s">
        <v>351</v>
      </c>
      <c r="C583" s="123">
        <v>5</v>
      </c>
      <c r="D583" s="123">
        <v>31500</v>
      </c>
      <c r="E583" s="123">
        <v>1710</v>
      </c>
      <c r="F583" s="123" t="s">
        <v>342</v>
      </c>
    </row>
    <row r="584" spans="1:6" x14ac:dyDescent="0.25">
      <c r="A584" s="123">
        <v>36007030249</v>
      </c>
      <c r="B584" s="123" t="s">
        <v>355</v>
      </c>
      <c r="C584" s="123">
        <v>1</v>
      </c>
      <c r="D584" s="123">
        <v>7010</v>
      </c>
      <c r="E584" s="123">
        <v>500</v>
      </c>
      <c r="F584" s="123" t="s">
        <v>337</v>
      </c>
    </row>
    <row r="585" spans="1:6" x14ac:dyDescent="0.25">
      <c r="A585" s="123">
        <v>36007050273</v>
      </c>
      <c r="B585" s="123" t="s">
        <v>267</v>
      </c>
      <c r="C585" s="123">
        <v>1</v>
      </c>
      <c r="D585" s="123">
        <v>2235</v>
      </c>
      <c r="E585" s="123">
        <v>20</v>
      </c>
      <c r="F585" s="123" t="s">
        <v>342</v>
      </c>
    </row>
    <row r="586" spans="1:6" x14ac:dyDescent="0.25">
      <c r="A586" s="123">
        <v>36008014713</v>
      </c>
      <c r="B586" s="123" t="s">
        <v>351</v>
      </c>
      <c r="C586" s="123">
        <v>1</v>
      </c>
      <c r="D586" s="123">
        <v>6720</v>
      </c>
      <c r="E586" s="123">
        <v>465</v>
      </c>
      <c r="F586" s="123" t="s">
        <v>342</v>
      </c>
    </row>
    <row r="587" spans="1:6" x14ac:dyDescent="0.25">
      <c r="A587" s="123">
        <v>36008020281</v>
      </c>
      <c r="B587" s="123" t="s">
        <v>398</v>
      </c>
      <c r="C587" s="123">
        <v>1</v>
      </c>
      <c r="D587" s="123">
        <v>3195</v>
      </c>
      <c r="E587" s="123">
        <v>100</v>
      </c>
      <c r="F587" s="123" t="s">
        <v>342</v>
      </c>
    </row>
    <row r="588" spans="1:6" x14ac:dyDescent="0.25">
      <c r="A588" s="123">
        <v>36008022714</v>
      </c>
      <c r="B588" s="123" t="s">
        <v>398</v>
      </c>
      <c r="C588" s="123">
        <v>1</v>
      </c>
      <c r="D588" s="123">
        <v>10032</v>
      </c>
      <c r="E588" s="123">
        <v>828</v>
      </c>
      <c r="F588" s="123" t="s">
        <v>342</v>
      </c>
    </row>
    <row r="589" spans="1:6" x14ac:dyDescent="0.25">
      <c r="A589" s="123">
        <v>36008025220</v>
      </c>
      <c r="B589" s="123" t="s">
        <v>372</v>
      </c>
      <c r="C589" s="123">
        <v>4</v>
      </c>
      <c r="D589" s="123">
        <v>5316</v>
      </c>
      <c r="E589" s="123">
        <v>330</v>
      </c>
      <c r="F589" s="123" t="s">
        <v>342</v>
      </c>
    </row>
    <row r="590" spans="1:6" x14ac:dyDescent="0.25">
      <c r="A590" s="123">
        <v>36008070313</v>
      </c>
      <c r="B590" s="123" t="s">
        <v>94</v>
      </c>
      <c r="C590" s="123">
        <v>4</v>
      </c>
      <c r="D590" s="123">
        <v>4125</v>
      </c>
      <c r="E590" s="123">
        <v>210</v>
      </c>
      <c r="F590" s="123" t="s">
        <v>337</v>
      </c>
    </row>
    <row r="591" spans="1:6" x14ac:dyDescent="0.25">
      <c r="A591" s="123">
        <v>36008130233</v>
      </c>
      <c r="B591" s="123" t="s">
        <v>345</v>
      </c>
      <c r="C591" s="123">
        <v>1</v>
      </c>
      <c r="D591" s="123">
        <v>2130</v>
      </c>
      <c r="E591" s="123">
        <v>12</v>
      </c>
      <c r="F591" s="123" t="s">
        <v>337</v>
      </c>
    </row>
    <row r="592" spans="1:6" x14ac:dyDescent="0.25">
      <c r="A592" s="123">
        <v>36008140239</v>
      </c>
      <c r="B592" s="123" t="s">
        <v>351</v>
      </c>
      <c r="C592" s="123">
        <v>5</v>
      </c>
      <c r="D592" s="123">
        <v>2697</v>
      </c>
      <c r="E592" s="123">
        <v>49</v>
      </c>
      <c r="F592" s="123" t="s">
        <v>342</v>
      </c>
    </row>
    <row r="593" spans="1:6" x14ac:dyDescent="0.25">
      <c r="A593" s="123">
        <v>36008315253</v>
      </c>
      <c r="B593" s="123" t="s">
        <v>376</v>
      </c>
      <c r="C593" s="123">
        <v>1</v>
      </c>
      <c r="D593" s="123">
        <v>4657</v>
      </c>
      <c r="E593" s="123">
        <v>269</v>
      </c>
      <c r="F593" s="123" t="s">
        <v>342</v>
      </c>
    </row>
    <row r="594" spans="1:6" x14ac:dyDescent="0.25">
      <c r="A594" s="123">
        <v>36009030307</v>
      </c>
      <c r="B594" s="123" t="s">
        <v>351</v>
      </c>
      <c r="C594" s="123">
        <v>1</v>
      </c>
      <c r="D594" s="123">
        <v>36760</v>
      </c>
      <c r="E594" s="123">
        <v>1762</v>
      </c>
      <c r="F594" s="123" t="s">
        <v>342</v>
      </c>
    </row>
    <row r="595" spans="1:6" x14ac:dyDescent="0.25">
      <c r="A595" s="123">
        <v>36009130214</v>
      </c>
      <c r="B595" s="123" t="s">
        <v>360</v>
      </c>
      <c r="C595" s="123">
        <v>4</v>
      </c>
      <c r="D595" s="123">
        <v>37020</v>
      </c>
      <c r="E595" s="123">
        <v>1770</v>
      </c>
      <c r="F595" s="123" t="s">
        <v>342</v>
      </c>
    </row>
    <row r="596" spans="1:6" x14ac:dyDescent="0.25">
      <c r="A596" s="123">
        <v>36009190213</v>
      </c>
      <c r="B596" s="123" t="s">
        <v>351</v>
      </c>
      <c r="C596" s="123">
        <v>3</v>
      </c>
      <c r="D596" s="123">
        <v>2410</v>
      </c>
      <c r="E596" s="123">
        <v>30</v>
      </c>
      <c r="F596" s="123" t="s">
        <v>342</v>
      </c>
    </row>
    <row r="597" spans="1:6" x14ac:dyDescent="0.25">
      <c r="A597" s="123">
        <v>36009256025</v>
      </c>
      <c r="B597" s="123" t="s">
        <v>96</v>
      </c>
      <c r="C597" s="123">
        <v>4</v>
      </c>
      <c r="D597" s="123">
        <v>9430</v>
      </c>
      <c r="E597" s="123">
        <v>730</v>
      </c>
      <c r="F597" s="123" t="s">
        <v>342</v>
      </c>
    </row>
    <row r="598" spans="1:6" x14ac:dyDescent="0.25">
      <c r="A598" s="123">
        <v>36009276044</v>
      </c>
      <c r="B598" s="123" t="s">
        <v>374</v>
      </c>
      <c r="C598" s="123">
        <v>1</v>
      </c>
      <c r="D598" s="123">
        <v>3035</v>
      </c>
      <c r="E598" s="123">
        <v>82</v>
      </c>
      <c r="F598" s="123" t="s">
        <v>342</v>
      </c>
    </row>
    <row r="599" spans="1:6" x14ac:dyDescent="0.25">
      <c r="A599" s="123">
        <v>36010010334</v>
      </c>
      <c r="B599" s="123" t="s">
        <v>351</v>
      </c>
      <c r="C599" s="123">
        <v>1</v>
      </c>
      <c r="D599" s="123">
        <v>2390</v>
      </c>
      <c r="E599" s="123">
        <v>27</v>
      </c>
      <c r="F599" s="123" t="s">
        <v>337</v>
      </c>
    </row>
    <row r="600" spans="1:6" x14ac:dyDescent="0.25">
      <c r="A600" s="123">
        <v>36010060292</v>
      </c>
      <c r="B600" s="123" t="s">
        <v>351</v>
      </c>
      <c r="C600" s="123">
        <v>1</v>
      </c>
      <c r="D600" s="123">
        <v>9020</v>
      </c>
      <c r="E600" s="123">
        <v>705</v>
      </c>
      <c r="F600" s="123" t="s">
        <v>342</v>
      </c>
    </row>
    <row r="601" spans="1:6" x14ac:dyDescent="0.25">
      <c r="A601" s="123">
        <v>36010162720</v>
      </c>
      <c r="B601" s="123" t="s">
        <v>351</v>
      </c>
      <c r="C601" s="123">
        <v>1</v>
      </c>
      <c r="D601" s="123">
        <v>24930</v>
      </c>
      <c r="E601" s="123">
        <v>1526</v>
      </c>
      <c r="F601" s="123" t="s">
        <v>342</v>
      </c>
    </row>
    <row r="602" spans="1:6" x14ac:dyDescent="0.25">
      <c r="A602" s="123">
        <v>36010230305</v>
      </c>
      <c r="B602" s="123" t="s">
        <v>351</v>
      </c>
      <c r="C602" s="123">
        <v>1</v>
      </c>
      <c r="D602" s="123">
        <v>2280</v>
      </c>
      <c r="E602" s="123">
        <v>22</v>
      </c>
      <c r="F602" s="123" t="s">
        <v>342</v>
      </c>
    </row>
    <row r="603" spans="1:6" x14ac:dyDescent="0.25">
      <c r="A603" s="123">
        <v>36010234927</v>
      </c>
      <c r="B603" s="123" t="s">
        <v>351</v>
      </c>
      <c r="C603" s="123">
        <v>1</v>
      </c>
      <c r="D603" s="123">
        <v>12010</v>
      </c>
      <c r="E603" s="123">
        <v>930</v>
      </c>
      <c r="F603" s="123" t="s">
        <v>342</v>
      </c>
    </row>
    <row r="604" spans="1:6" x14ac:dyDescent="0.25">
      <c r="A604" s="123">
        <v>36011104920</v>
      </c>
      <c r="B604" s="123" t="s">
        <v>399</v>
      </c>
      <c r="C604" s="123">
        <v>1</v>
      </c>
      <c r="D604" s="123">
        <v>130020</v>
      </c>
      <c r="E604" s="123">
        <v>2410</v>
      </c>
      <c r="F604" s="123" t="s">
        <v>342</v>
      </c>
    </row>
    <row r="605" spans="1:6" x14ac:dyDescent="0.25">
      <c r="A605" s="123">
        <v>36011140314</v>
      </c>
      <c r="B605" s="123" t="s">
        <v>351</v>
      </c>
      <c r="C605" s="123">
        <v>4</v>
      </c>
      <c r="D605" s="123">
        <v>15030</v>
      </c>
      <c r="E605" s="123">
        <v>1110</v>
      </c>
      <c r="F605" s="123" t="s">
        <v>342</v>
      </c>
    </row>
    <row r="606" spans="1:6" x14ac:dyDescent="0.25">
      <c r="A606" s="123">
        <v>36011150256</v>
      </c>
      <c r="B606" s="123" t="s">
        <v>355</v>
      </c>
      <c r="C606" s="123">
        <v>4</v>
      </c>
      <c r="D606" s="123">
        <v>6010</v>
      </c>
      <c r="E606" s="123">
        <v>400</v>
      </c>
      <c r="F606" s="123" t="s">
        <v>342</v>
      </c>
    </row>
    <row r="607" spans="1:6" x14ac:dyDescent="0.25">
      <c r="A607" s="123">
        <v>36011185726</v>
      </c>
      <c r="B607" s="123" t="s">
        <v>351</v>
      </c>
      <c r="C607" s="123">
        <v>1</v>
      </c>
      <c r="D607" s="123">
        <v>9420</v>
      </c>
      <c r="E607" s="123">
        <v>730</v>
      </c>
      <c r="F607" s="123" t="s">
        <v>342</v>
      </c>
    </row>
    <row r="608" spans="1:6" x14ac:dyDescent="0.25">
      <c r="A608" s="123">
        <v>36011204242</v>
      </c>
      <c r="B608" s="123" t="s">
        <v>351</v>
      </c>
      <c r="C608" s="123">
        <v>1</v>
      </c>
      <c r="D608" s="123">
        <v>2530</v>
      </c>
      <c r="E608" s="123">
        <v>35</v>
      </c>
      <c r="F608" s="123" t="s">
        <v>342</v>
      </c>
    </row>
    <row r="609" spans="1:6" x14ac:dyDescent="0.25">
      <c r="A609" s="123">
        <v>36011210228</v>
      </c>
      <c r="B609" s="123" t="s">
        <v>351</v>
      </c>
      <c r="C609" s="123">
        <v>1</v>
      </c>
      <c r="D609" s="123">
        <v>42010</v>
      </c>
      <c r="E609" s="123">
        <v>1878</v>
      </c>
      <c r="F609" s="123" t="s">
        <v>342</v>
      </c>
    </row>
    <row r="610" spans="1:6" x14ac:dyDescent="0.25">
      <c r="A610" s="123">
        <v>36011230337</v>
      </c>
      <c r="B610" s="123" t="s">
        <v>380</v>
      </c>
      <c r="C610" s="123">
        <v>1</v>
      </c>
      <c r="D610" s="123">
        <v>54020</v>
      </c>
      <c r="E610" s="123">
        <v>2022</v>
      </c>
      <c r="F610" s="123" t="s">
        <v>342</v>
      </c>
    </row>
    <row r="611" spans="1:6" x14ac:dyDescent="0.25">
      <c r="A611" s="123">
        <v>36011250341</v>
      </c>
      <c r="B611" s="123" t="s">
        <v>380</v>
      </c>
      <c r="C611" s="123">
        <v>4</v>
      </c>
      <c r="D611" s="123">
        <v>2230</v>
      </c>
      <c r="E611" s="123">
        <v>19</v>
      </c>
      <c r="F611" s="123" t="s">
        <v>342</v>
      </c>
    </row>
    <row r="612" spans="1:6" x14ac:dyDescent="0.25">
      <c r="A612" s="123">
        <v>36011285222</v>
      </c>
      <c r="B612" s="123" t="s">
        <v>351</v>
      </c>
      <c r="C612" s="123">
        <v>3</v>
      </c>
      <c r="D612" s="123">
        <v>4530</v>
      </c>
      <c r="E612" s="123">
        <v>257</v>
      </c>
      <c r="F612" s="123" t="s">
        <v>342</v>
      </c>
    </row>
    <row r="613" spans="1:6" x14ac:dyDescent="0.25">
      <c r="A613" s="123">
        <v>36012040269</v>
      </c>
      <c r="B613" s="123" t="s">
        <v>336</v>
      </c>
      <c r="C613" s="123">
        <v>1</v>
      </c>
      <c r="D613" s="123">
        <v>2270</v>
      </c>
      <c r="E613" s="123">
        <v>22</v>
      </c>
      <c r="F613" s="123" t="s">
        <v>342</v>
      </c>
    </row>
    <row r="614" spans="1:6" x14ac:dyDescent="0.25">
      <c r="A614" s="123">
        <v>36012202726</v>
      </c>
      <c r="B614" s="123" t="s">
        <v>351</v>
      </c>
      <c r="C614" s="123">
        <v>1</v>
      </c>
      <c r="D614" s="123">
        <v>9130</v>
      </c>
      <c r="E614" s="123">
        <v>720</v>
      </c>
      <c r="F614" s="123" t="s">
        <v>337</v>
      </c>
    </row>
    <row r="615" spans="1:6" x14ac:dyDescent="0.25">
      <c r="A615" s="123">
        <v>36012215230</v>
      </c>
      <c r="B615" s="123" t="s">
        <v>351</v>
      </c>
      <c r="C615" s="123">
        <v>5</v>
      </c>
      <c r="D615" s="123">
        <v>4320</v>
      </c>
      <c r="E615" s="123">
        <v>230</v>
      </c>
      <c r="F615" s="123" t="s">
        <v>342</v>
      </c>
    </row>
    <row r="616" spans="1:6" x14ac:dyDescent="0.25">
      <c r="A616" s="123">
        <v>36101010029</v>
      </c>
      <c r="B616" s="123" t="s">
        <v>349</v>
      </c>
      <c r="C616" s="123">
        <v>1</v>
      </c>
      <c r="D616" s="123">
        <v>80030</v>
      </c>
      <c r="E616" s="123">
        <v>2208</v>
      </c>
      <c r="F616" s="123" t="s">
        <v>342</v>
      </c>
    </row>
    <row r="617" spans="1:6" x14ac:dyDescent="0.25">
      <c r="A617" s="123">
        <v>36101010381</v>
      </c>
      <c r="B617" s="123" t="s">
        <v>349</v>
      </c>
      <c r="C617" s="123">
        <v>1</v>
      </c>
      <c r="D617" s="123">
        <v>5410</v>
      </c>
      <c r="E617" s="123">
        <v>336</v>
      </c>
      <c r="F617" s="123" t="s">
        <v>342</v>
      </c>
    </row>
    <row r="618" spans="1:6" x14ac:dyDescent="0.25">
      <c r="A618" s="123">
        <v>36101140259</v>
      </c>
      <c r="B618" s="123" t="s">
        <v>351</v>
      </c>
      <c r="C618" s="123">
        <v>4</v>
      </c>
      <c r="D618" s="123">
        <v>30020</v>
      </c>
      <c r="E618" s="123">
        <v>1662</v>
      </c>
      <c r="F618" s="123" t="s">
        <v>342</v>
      </c>
    </row>
    <row r="619" spans="1:6" x14ac:dyDescent="0.25">
      <c r="A619" s="123">
        <v>36101190237</v>
      </c>
      <c r="B619" s="123" t="s">
        <v>347</v>
      </c>
      <c r="C619" s="123">
        <v>3</v>
      </c>
      <c r="D619" s="123">
        <v>4230</v>
      </c>
      <c r="E619" s="123">
        <v>225</v>
      </c>
      <c r="F619" s="123" t="s">
        <v>337</v>
      </c>
    </row>
    <row r="620" spans="1:6" x14ac:dyDescent="0.25">
      <c r="A620" s="123">
        <v>36101190297</v>
      </c>
      <c r="B620" s="123" t="s">
        <v>347</v>
      </c>
      <c r="C620" s="123">
        <v>1</v>
      </c>
      <c r="D620" s="123">
        <v>36780</v>
      </c>
      <c r="E620" s="123">
        <v>1764</v>
      </c>
      <c r="F620" s="123" t="s">
        <v>337</v>
      </c>
    </row>
    <row r="621" spans="1:6" x14ac:dyDescent="0.25">
      <c r="A621" s="123">
        <v>36101192757</v>
      </c>
      <c r="B621" s="123" t="s">
        <v>347</v>
      </c>
      <c r="C621" s="123">
        <v>3</v>
      </c>
      <c r="D621" s="123">
        <v>3980</v>
      </c>
      <c r="E621" s="123">
        <v>180</v>
      </c>
      <c r="F621" s="123" t="s">
        <v>342</v>
      </c>
    </row>
    <row r="622" spans="1:6" x14ac:dyDescent="0.25">
      <c r="A622" s="123">
        <v>36102065714</v>
      </c>
      <c r="B622" s="123" t="s">
        <v>393</v>
      </c>
      <c r="C622" s="123">
        <v>1</v>
      </c>
      <c r="D622" s="123">
        <v>47470</v>
      </c>
      <c r="E622" s="123">
        <v>1936</v>
      </c>
      <c r="F622" s="123" t="s">
        <v>342</v>
      </c>
    </row>
    <row r="623" spans="1:6" x14ac:dyDescent="0.25">
      <c r="A623" s="123">
        <v>36102142818</v>
      </c>
      <c r="B623" s="123" t="s">
        <v>380</v>
      </c>
      <c r="C623" s="123">
        <v>1</v>
      </c>
      <c r="D623" s="123">
        <v>11210</v>
      </c>
      <c r="E623" s="123">
        <v>896</v>
      </c>
      <c r="F623" s="123" t="s">
        <v>342</v>
      </c>
    </row>
    <row r="624" spans="1:6" x14ac:dyDescent="0.25">
      <c r="A624" s="123">
        <v>36102190216</v>
      </c>
      <c r="B624" s="123" t="s">
        <v>381</v>
      </c>
      <c r="C624" s="123">
        <v>1</v>
      </c>
      <c r="D624" s="123">
        <v>11020</v>
      </c>
      <c r="E624" s="123">
        <v>872</v>
      </c>
      <c r="F624" s="123" t="s">
        <v>337</v>
      </c>
    </row>
    <row r="625" spans="1:6" x14ac:dyDescent="0.25">
      <c r="A625" s="123">
        <v>36102190330</v>
      </c>
      <c r="B625" s="123" t="s">
        <v>351</v>
      </c>
      <c r="C625" s="123">
        <v>1</v>
      </c>
      <c r="D625" s="123">
        <v>7510</v>
      </c>
      <c r="E625" s="123">
        <v>535</v>
      </c>
      <c r="F625" s="123" t="s">
        <v>342</v>
      </c>
    </row>
    <row r="626" spans="1:6" x14ac:dyDescent="0.25">
      <c r="A626" s="123">
        <v>36102210255</v>
      </c>
      <c r="B626" s="123" t="s">
        <v>351</v>
      </c>
      <c r="C626" s="123">
        <v>2</v>
      </c>
      <c r="D626" s="123">
        <v>7010</v>
      </c>
      <c r="E626" s="123">
        <v>500</v>
      </c>
      <c r="F626" s="123" t="s">
        <v>337</v>
      </c>
    </row>
    <row r="627" spans="1:6" x14ac:dyDescent="0.25">
      <c r="A627" s="123">
        <v>36102230275</v>
      </c>
      <c r="B627" s="123" t="s">
        <v>379</v>
      </c>
      <c r="C627" s="123">
        <v>3</v>
      </c>
      <c r="D627" s="123">
        <v>2260</v>
      </c>
      <c r="E627" s="123">
        <v>21</v>
      </c>
      <c r="F627" s="123" t="s">
        <v>342</v>
      </c>
    </row>
    <row r="628" spans="1:6" x14ac:dyDescent="0.25">
      <c r="A628" s="123">
        <v>36103010217</v>
      </c>
      <c r="B628" s="123" t="s">
        <v>393</v>
      </c>
      <c r="C628" s="123">
        <v>1</v>
      </c>
      <c r="D628" s="123">
        <v>4510</v>
      </c>
      <c r="E628" s="123">
        <v>250</v>
      </c>
      <c r="F628" s="123" t="s">
        <v>342</v>
      </c>
    </row>
    <row r="629" spans="1:6" x14ac:dyDescent="0.25">
      <c r="A629" s="123">
        <v>36103050221</v>
      </c>
      <c r="B629" s="123" t="s">
        <v>381</v>
      </c>
      <c r="C629" s="123">
        <v>1</v>
      </c>
      <c r="D629" s="123">
        <v>4510</v>
      </c>
      <c r="E629" s="123">
        <v>250</v>
      </c>
      <c r="F629" s="123" t="s">
        <v>342</v>
      </c>
    </row>
    <row r="630" spans="1:6" x14ac:dyDescent="0.25">
      <c r="A630" s="123">
        <v>36103050272</v>
      </c>
      <c r="B630" s="123" t="s">
        <v>381</v>
      </c>
      <c r="C630" s="123">
        <v>1</v>
      </c>
      <c r="D630" s="123">
        <v>8530</v>
      </c>
      <c r="E630" s="123">
        <v>660</v>
      </c>
      <c r="F630" s="123" t="s">
        <v>342</v>
      </c>
    </row>
    <row r="631" spans="1:6" x14ac:dyDescent="0.25">
      <c r="A631" s="123">
        <v>36103052228</v>
      </c>
      <c r="B631" s="123" t="s">
        <v>381</v>
      </c>
      <c r="C631" s="123">
        <v>2</v>
      </c>
      <c r="D631" s="123">
        <v>3020</v>
      </c>
      <c r="E631" s="123">
        <v>75</v>
      </c>
      <c r="F631" s="123" t="s">
        <v>342</v>
      </c>
    </row>
    <row r="632" spans="1:6" x14ac:dyDescent="0.25">
      <c r="A632" s="123">
        <v>36103060221</v>
      </c>
      <c r="B632" s="123" t="s">
        <v>349</v>
      </c>
      <c r="C632" s="123">
        <v>1</v>
      </c>
      <c r="D632" s="123">
        <v>16010</v>
      </c>
      <c r="E632" s="123">
        <v>1134</v>
      </c>
      <c r="F632" s="123" t="s">
        <v>337</v>
      </c>
    </row>
    <row r="633" spans="1:6" x14ac:dyDescent="0.25">
      <c r="A633" s="123">
        <v>36103130267</v>
      </c>
      <c r="B633" s="123" t="s">
        <v>347</v>
      </c>
      <c r="C633" s="123">
        <v>5</v>
      </c>
      <c r="D633" s="123">
        <v>5250</v>
      </c>
      <c r="E633" s="123">
        <v>326</v>
      </c>
      <c r="F633" s="123" t="s">
        <v>337</v>
      </c>
    </row>
    <row r="634" spans="1:6" x14ac:dyDescent="0.25">
      <c r="A634" s="123">
        <v>36103140220</v>
      </c>
      <c r="B634" s="123" t="s">
        <v>351</v>
      </c>
      <c r="C634" s="123">
        <v>1</v>
      </c>
      <c r="D634" s="123">
        <v>3600</v>
      </c>
      <c r="E634" s="123">
        <v>154</v>
      </c>
      <c r="F634" s="123" t="s">
        <v>342</v>
      </c>
    </row>
    <row r="635" spans="1:6" x14ac:dyDescent="0.25">
      <c r="A635" s="123">
        <v>36103160325</v>
      </c>
      <c r="B635" s="123" t="s">
        <v>351</v>
      </c>
      <c r="C635" s="123">
        <v>1</v>
      </c>
      <c r="D635" s="123">
        <v>75575</v>
      </c>
      <c r="E635" s="123">
        <v>2132</v>
      </c>
      <c r="F635" s="123" t="s">
        <v>342</v>
      </c>
    </row>
    <row r="636" spans="1:6" x14ac:dyDescent="0.25">
      <c r="A636" s="123">
        <v>36103286015</v>
      </c>
      <c r="B636" s="123" t="s">
        <v>351</v>
      </c>
      <c r="C636" s="123">
        <v>1</v>
      </c>
      <c r="D636" s="123">
        <v>2920</v>
      </c>
      <c r="E636" s="123">
        <v>66</v>
      </c>
      <c r="F636" s="123" t="s">
        <v>342</v>
      </c>
    </row>
    <row r="637" spans="1:6" x14ac:dyDescent="0.25">
      <c r="A637" s="123">
        <v>36104036526</v>
      </c>
      <c r="B637" s="123" t="s">
        <v>351</v>
      </c>
      <c r="C637" s="123">
        <v>1</v>
      </c>
      <c r="D637" s="123">
        <v>4520</v>
      </c>
      <c r="E637" s="123">
        <v>252</v>
      </c>
      <c r="F637" s="123" t="s">
        <v>342</v>
      </c>
    </row>
    <row r="638" spans="1:6" x14ac:dyDescent="0.25">
      <c r="A638" s="123">
        <v>36104120291</v>
      </c>
      <c r="B638" s="123" t="s">
        <v>99</v>
      </c>
      <c r="C638" s="123">
        <v>1</v>
      </c>
      <c r="D638" s="123">
        <v>9020</v>
      </c>
      <c r="E638" s="123">
        <v>703</v>
      </c>
      <c r="F638" s="123" t="s">
        <v>342</v>
      </c>
    </row>
    <row r="639" spans="1:6" x14ac:dyDescent="0.25">
      <c r="A639" s="123">
        <v>36104262716</v>
      </c>
      <c r="B639" s="123" t="s">
        <v>361</v>
      </c>
      <c r="C639" s="123">
        <v>1</v>
      </c>
      <c r="D639" s="123">
        <v>22130</v>
      </c>
      <c r="E639" s="123">
        <v>1445</v>
      </c>
      <c r="F639" s="123" t="s">
        <v>337</v>
      </c>
    </row>
    <row r="640" spans="1:6" x14ac:dyDescent="0.25">
      <c r="A640" s="123">
        <v>36105124715</v>
      </c>
      <c r="B640" s="123" t="s">
        <v>380</v>
      </c>
      <c r="C640" s="123">
        <v>1</v>
      </c>
      <c r="D640" s="123">
        <v>3530</v>
      </c>
      <c r="E640" s="123">
        <v>142</v>
      </c>
      <c r="F640" s="123" t="s">
        <v>342</v>
      </c>
    </row>
    <row r="641" spans="1:6" x14ac:dyDescent="0.25">
      <c r="A641" s="123">
        <v>36105150219</v>
      </c>
      <c r="B641" s="123" t="s">
        <v>386</v>
      </c>
      <c r="C641" s="123">
        <v>5</v>
      </c>
      <c r="D641" s="123">
        <v>3910</v>
      </c>
      <c r="E641" s="123">
        <v>180</v>
      </c>
      <c r="F641" s="123" t="s">
        <v>342</v>
      </c>
    </row>
    <row r="642" spans="1:6" x14ac:dyDescent="0.25">
      <c r="A642" s="123">
        <v>36105152720</v>
      </c>
      <c r="B642" s="123" t="s">
        <v>386</v>
      </c>
      <c r="C642" s="123">
        <v>1</v>
      </c>
      <c r="D642" s="123">
        <v>3210</v>
      </c>
      <c r="E642" s="123">
        <v>102</v>
      </c>
      <c r="F642" s="123" t="s">
        <v>337</v>
      </c>
    </row>
    <row r="643" spans="1:6" x14ac:dyDescent="0.25">
      <c r="A643" s="123">
        <v>36105224236</v>
      </c>
      <c r="B643" s="123" t="s">
        <v>399</v>
      </c>
      <c r="C643" s="123">
        <v>1</v>
      </c>
      <c r="D643" s="123">
        <v>14650</v>
      </c>
      <c r="E643" s="123">
        <v>1067</v>
      </c>
      <c r="F643" s="123" t="s">
        <v>337</v>
      </c>
    </row>
    <row r="644" spans="1:6" x14ac:dyDescent="0.25">
      <c r="A644" s="123">
        <v>36106175712</v>
      </c>
      <c r="B644" s="123" t="s">
        <v>351</v>
      </c>
      <c r="C644" s="123">
        <v>1</v>
      </c>
      <c r="D644" s="123">
        <v>10510</v>
      </c>
      <c r="E644" s="123">
        <v>837</v>
      </c>
      <c r="F644" s="123" t="s">
        <v>337</v>
      </c>
    </row>
    <row r="645" spans="1:6" x14ac:dyDescent="0.25">
      <c r="A645" s="123">
        <v>36107040309</v>
      </c>
      <c r="B645" s="123" t="s">
        <v>351</v>
      </c>
      <c r="C645" s="123">
        <v>1</v>
      </c>
      <c r="D645" s="123">
        <v>8078</v>
      </c>
      <c r="E645" s="123">
        <v>620</v>
      </c>
      <c r="F645" s="123" t="s">
        <v>342</v>
      </c>
    </row>
    <row r="646" spans="1:6" x14ac:dyDescent="0.25">
      <c r="A646" s="123">
        <v>36107170327</v>
      </c>
      <c r="B646" s="123" t="s">
        <v>351</v>
      </c>
      <c r="C646" s="123">
        <v>1</v>
      </c>
      <c r="D646" s="123">
        <v>18030</v>
      </c>
      <c r="E646" s="123">
        <v>1280</v>
      </c>
      <c r="F646" s="123" t="s">
        <v>337</v>
      </c>
    </row>
    <row r="647" spans="1:6" x14ac:dyDescent="0.25">
      <c r="A647" s="123">
        <v>36107210250</v>
      </c>
      <c r="B647" s="123" t="s">
        <v>351</v>
      </c>
      <c r="C647" s="123">
        <v>1</v>
      </c>
      <c r="D647" s="123">
        <v>50020</v>
      </c>
      <c r="E647" s="123">
        <v>2000</v>
      </c>
      <c r="F647" s="123" t="s">
        <v>337</v>
      </c>
    </row>
    <row r="648" spans="1:6" x14ac:dyDescent="0.25">
      <c r="A648" s="123">
        <v>36107230228</v>
      </c>
      <c r="B648" s="123" t="s">
        <v>360</v>
      </c>
      <c r="C648" s="123">
        <v>1</v>
      </c>
      <c r="D648" s="123">
        <v>25030</v>
      </c>
      <c r="E648" s="123">
        <v>1553</v>
      </c>
      <c r="F648" s="123" t="s">
        <v>342</v>
      </c>
    </row>
    <row r="649" spans="1:6" x14ac:dyDescent="0.25">
      <c r="A649" s="123">
        <v>36107230289</v>
      </c>
      <c r="B649" s="123" t="s">
        <v>360</v>
      </c>
      <c r="C649" s="123">
        <v>1</v>
      </c>
      <c r="D649" s="123">
        <v>15010</v>
      </c>
      <c r="E649" s="123">
        <v>1095</v>
      </c>
      <c r="F649" s="123" t="s">
        <v>342</v>
      </c>
    </row>
    <row r="650" spans="1:6" x14ac:dyDescent="0.25">
      <c r="A650" s="123">
        <v>36107232751</v>
      </c>
      <c r="B650" s="123" t="s">
        <v>360</v>
      </c>
      <c r="C650" s="123">
        <v>1</v>
      </c>
      <c r="D650" s="123">
        <v>2358</v>
      </c>
      <c r="E650" s="123">
        <v>25</v>
      </c>
      <c r="F650" s="123" t="s">
        <v>342</v>
      </c>
    </row>
    <row r="651" spans="1:6" x14ac:dyDescent="0.25">
      <c r="A651" s="123">
        <v>36107270268</v>
      </c>
      <c r="B651" s="123" t="s">
        <v>347</v>
      </c>
      <c r="C651" s="123">
        <v>1</v>
      </c>
      <c r="D651" s="123">
        <v>2230</v>
      </c>
      <c r="E651" s="123">
        <v>19</v>
      </c>
      <c r="F651" s="123" t="s">
        <v>342</v>
      </c>
    </row>
    <row r="652" spans="1:6" x14ac:dyDescent="0.25">
      <c r="A652" s="123">
        <v>36108015713</v>
      </c>
      <c r="B652" s="123" t="s">
        <v>351</v>
      </c>
      <c r="C652" s="123">
        <v>1</v>
      </c>
      <c r="D652" s="123">
        <v>38010</v>
      </c>
      <c r="E652" s="123">
        <v>1787</v>
      </c>
      <c r="F652" s="123" t="s">
        <v>342</v>
      </c>
    </row>
    <row r="653" spans="1:6" x14ac:dyDescent="0.25">
      <c r="A653" s="123">
        <v>36108020309</v>
      </c>
      <c r="B653" s="123" t="s">
        <v>351</v>
      </c>
      <c r="C653" s="123">
        <v>1</v>
      </c>
      <c r="D653" s="123">
        <v>37785</v>
      </c>
      <c r="E653" s="123">
        <v>1776</v>
      </c>
      <c r="F653" s="123" t="s">
        <v>342</v>
      </c>
    </row>
    <row r="654" spans="1:6" x14ac:dyDescent="0.25">
      <c r="A654" s="123">
        <v>36108036033</v>
      </c>
      <c r="B654" s="123" t="s">
        <v>96</v>
      </c>
      <c r="C654" s="123">
        <v>4</v>
      </c>
      <c r="D654" s="123">
        <v>333000</v>
      </c>
      <c r="E654" s="123">
        <v>2530</v>
      </c>
      <c r="F654" s="123" t="s">
        <v>342</v>
      </c>
    </row>
    <row r="655" spans="1:6" x14ac:dyDescent="0.25">
      <c r="A655" s="123">
        <v>36108126512</v>
      </c>
      <c r="B655" s="123" t="s">
        <v>398</v>
      </c>
      <c r="C655" s="123">
        <v>4</v>
      </c>
      <c r="D655" s="123">
        <v>12010</v>
      </c>
      <c r="E655" s="123">
        <v>930</v>
      </c>
      <c r="F655" s="123" t="s">
        <v>337</v>
      </c>
    </row>
    <row r="656" spans="1:6" x14ac:dyDescent="0.25">
      <c r="A656" s="123">
        <v>36108204927</v>
      </c>
      <c r="B656" s="123" t="s">
        <v>351</v>
      </c>
      <c r="C656" s="123">
        <v>1</v>
      </c>
      <c r="D656" s="123">
        <v>3500</v>
      </c>
      <c r="E656" s="123">
        <v>130</v>
      </c>
      <c r="F656" s="123" t="s">
        <v>342</v>
      </c>
    </row>
    <row r="657" spans="1:6" x14ac:dyDescent="0.25">
      <c r="A657" s="123">
        <v>36108232779</v>
      </c>
      <c r="B657" s="123" t="s">
        <v>351</v>
      </c>
      <c r="C657" s="123">
        <v>1</v>
      </c>
      <c r="D657" s="123">
        <v>2800</v>
      </c>
      <c r="E657" s="123">
        <v>59</v>
      </c>
      <c r="F657" s="123" t="s">
        <v>342</v>
      </c>
    </row>
    <row r="658" spans="1:6" x14ac:dyDescent="0.25">
      <c r="A658" s="123">
        <v>36108270252</v>
      </c>
      <c r="B658" s="123" t="s">
        <v>351</v>
      </c>
      <c r="C658" s="123">
        <v>1</v>
      </c>
      <c r="D658" s="123">
        <v>22254</v>
      </c>
      <c r="E658" s="123">
        <v>1450</v>
      </c>
      <c r="F658" s="123" t="s">
        <v>342</v>
      </c>
    </row>
    <row r="659" spans="1:6" x14ac:dyDescent="0.25">
      <c r="A659" s="123">
        <v>36109120027</v>
      </c>
      <c r="B659" s="123" t="s">
        <v>351</v>
      </c>
      <c r="C659" s="123">
        <v>4</v>
      </c>
      <c r="D659" s="123">
        <v>2110</v>
      </c>
      <c r="E659" s="123">
        <v>7</v>
      </c>
      <c r="F659" s="123" t="s">
        <v>337</v>
      </c>
    </row>
    <row r="660" spans="1:6" x14ac:dyDescent="0.25">
      <c r="A660" s="123">
        <v>36109230278</v>
      </c>
      <c r="B660" s="123" t="s">
        <v>341</v>
      </c>
      <c r="C660" s="123">
        <v>5</v>
      </c>
      <c r="D660" s="123">
        <v>19020</v>
      </c>
      <c r="E660" s="123">
        <v>1310</v>
      </c>
      <c r="F660" s="123" t="s">
        <v>342</v>
      </c>
    </row>
    <row r="661" spans="1:6" x14ac:dyDescent="0.25">
      <c r="A661" s="123">
        <v>36109234720</v>
      </c>
      <c r="B661" s="123" t="s">
        <v>341</v>
      </c>
      <c r="C661" s="123">
        <v>2</v>
      </c>
      <c r="D661" s="123">
        <v>9230</v>
      </c>
      <c r="E661" s="123">
        <v>725</v>
      </c>
      <c r="F661" s="123" t="s">
        <v>342</v>
      </c>
    </row>
    <row r="662" spans="1:6" x14ac:dyDescent="0.25">
      <c r="A662" s="123">
        <v>36109284220</v>
      </c>
      <c r="B662" s="123" t="s">
        <v>383</v>
      </c>
      <c r="C662" s="123">
        <v>4</v>
      </c>
      <c r="D662" s="123">
        <v>114130</v>
      </c>
      <c r="E662" s="123">
        <v>2380</v>
      </c>
      <c r="F662" s="123" t="s">
        <v>342</v>
      </c>
    </row>
    <row r="663" spans="1:6" x14ac:dyDescent="0.25">
      <c r="A663" s="123">
        <v>36110080261</v>
      </c>
      <c r="B663" s="123" t="s">
        <v>351</v>
      </c>
      <c r="C663" s="123">
        <v>1</v>
      </c>
      <c r="D663" s="123">
        <v>2730</v>
      </c>
      <c r="E663" s="123">
        <v>51</v>
      </c>
      <c r="F663" s="123" t="s">
        <v>342</v>
      </c>
    </row>
    <row r="664" spans="1:6" x14ac:dyDescent="0.25">
      <c r="A664" s="123">
        <v>36110160317</v>
      </c>
      <c r="B664" s="123" t="s">
        <v>355</v>
      </c>
      <c r="C664" s="123">
        <v>1</v>
      </c>
      <c r="D664" s="123">
        <v>9030</v>
      </c>
      <c r="E664" s="123">
        <v>710</v>
      </c>
      <c r="F664" s="123" t="s">
        <v>342</v>
      </c>
    </row>
    <row r="665" spans="1:6" x14ac:dyDescent="0.25">
      <c r="A665" s="123">
        <v>36110224223</v>
      </c>
      <c r="B665" s="123" t="s">
        <v>377</v>
      </c>
      <c r="C665" s="123">
        <v>4</v>
      </c>
      <c r="D665" s="123">
        <v>23700</v>
      </c>
      <c r="E665" s="123">
        <v>1495</v>
      </c>
      <c r="F665" s="123" t="s">
        <v>337</v>
      </c>
    </row>
    <row r="666" spans="1:6" x14ac:dyDescent="0.25">
      <c r="A666" s="123">
        <v>36110260358</v>
      </c>
      <c r="B666" s="123" t="s">
        <v>357</v>
      </c>
      <c r="C666" s="123">
        <v>3</v>
      </c>
      <c r="D666" s="123">
        <v>4010</v>
      </c>
      <c r="E666" s="123">
        <v>185</v>
      </c>
      <c r="F666" s="123" t="s">
        <v>342</v>
      </c>
    </row>
    <row r="667" spans="1:6" x14ac:dyDescent="0.25">
      <c r="A667" s="123">
        <v>36111110223</v>
      </c>
      <c r="B667" s="123" t="s">
        <v>355</v>
      </c>
      <c r="C667" s="123">
        <v>1</v>
      </c>
      <c r="D667" s="123">
        <v>8630</v>
      </c>
      <c r="E667" s="123">
        <v>670</v>
      </c>
      <c r="F667" s="123" t="s">
        <v>342</v>
      </c>
    </row>
    <row r="668" spans="1:6" x14ac:dyDescent="0.25">
      <c r="A668" s="123">
        <v>36111132777</v>
      </c>
      <c r="B668" s="123" t="s">
        <v>353</v>
      </c>
      <c r="C668" s="123">
        <v>3</v>
      </c>
      <c r="D668" s="123">
        <v>3158</v>
      </c>
      <c r="E668" s="123">
        <v>95</v>
      </c>
      <c r="F668" s="123" t="s">
        <v>337</v>
      </c>
    </row>
    <row r="669" spans="1:6" x14ac:dyDescent="0.25">
      <c r="A669" s="123">
        <v>36111166019</v>
      </c>
      <c r="B669" s="123" t="s">
        <v>357</v>
      </c>
      <c r="C669" s="123">
        <v>1</v>
      </c>
      <c r="D669" s="123">
        <v>20020</v>
      </c>
      <c r="E669" s="123">
        <v>1361</v>
      </c>
      <c r="F669" s="123" t="s">
        <v>342</v>
      </c>
    </row>
    <row r="670" spans="1:6" x14ac:dyDescent="0.25">
      <c r="A670" s="123">
        <v>36111270224</v>
      </c>
      <c r="B670" s="123" t="s">
        <v>377</v>
      </c>
      <c r="C670" s="123">
        <v>5</v>
      </c>
      <c r="D670" s="123">
        <v>5923</v>
      </c>
      <c r="E670" s="123">
        <v>385</v>
      </c>
      <c r="F670" s="123" t="s">
        <v>342</v>
      </c>
    </row>
    <row r="671" spans="1:6" x14ac:dyDescent="0.25">
      <c r="A671" s="123">
        <v>36111276514</v>
      </c>
      <c r="B671" s="123" t="s">
        <v>351</v>
      </c>
      <c r="C671" s="123">
        <v>1</v>
      </c>
      <c r="D671" s="123">
        <v>8058</v>
      </c>
      <c r="E671" s="123">
        <v>617</v>
      </c>
      <c r="F671" s="123" t="s">
        <v>342</v>
      </c>
    </row>
    <row r="672" spans="1:6" x14ac:dyDescent="0.25">
      <c r="A672" s="123">
        <v>36111276514</v>
      </c>
      <c r="B672" s="123" t="s">
        <v>351</v>
      </c>
      <c r="C672" s="123">
        <v>1</v>
      </c>
      <c r="D672" s="123">
        <v>9000</v>
      </c>
      <c r="E672" s="123">
        <v>689</v>
      </c>
      <c r="F672" s="123" t="s">
        <v>342</v>
      </c>
    </row>
    <row r="673" spans="1:6" x14ac:dyDescent="0.25">
      <c r="A673" s="123">
        <v>36112272737</v>
      </c>
      <c r="B673" s="123" t="s">
        <v>394</v>
      </c>
      <c r="C673" s="123">
        <v>5</v>
      </c>
      <c r="D673" s="123">
        <v>5672</v>
      </c>
      <c r="E673" s="123">
        <v>374</v>
      </c>
      <c r="F673" s="123" t="s">
        <v>342</v>
      </c>
    </row>
    <row r="674" spans="1:6" x14ac:dyDescent="0.25">
      <c r="A674" s="123">
        <v>36201044228</v>
      </c>
      <c r="B674" s="123" t="s">
        <v>351</v>
      </c>
      <c r="C674" s="123">
        <v>3</v>
      </c>
      <c r="D674" s="123">
        <v>5553</v>
      </c>
      <c r="E674" s="123">
        <v>362</v>
      </c>
      <c r="F674" s="123" t="s">
        <v>342</v>
      </c>
    </row>
    <row r="675" spans="1:6" x14ac:dyDescent="0.25">
      <c r="A675" s="123">
        <v>36201065728</v>
      </c>
      <c r="B675" s="123" t="s">
        <v>267</v>
      </c>
      <c r="C675" s="123">
        <v>1</v>
      </c>
      <c r="D675" s="123">
        <v>47030</v>
      </c>
      <c r="E675" s="123">
        <v>1930</v>
      </c>
      <c r="F675" s="123" t="s">
        <v>342</v>
      </c>
    </row>
    <row r="676" spans="1:6" x14ac:dyDescent="0.25">
      <c r="A676" s="123">
        <v>36201140325</v>
      </c>
      <c r="B676" s="123" t="s">
        <v>351</v>
      </c>
      <c r="C676" s="123">
        <v>1</v>
      </c>
      <c r="D676" s="123">
        <v>50030</v>
      </c>
      <c r="E676" s="123">
        <v>2010</v>
      </c>
      <c r="F676" s="123" t="s">
        <v>342</v>
      </c>
    </row>
    <row r="677" spans="1:6" x14ac:dyDescent="0.25">
      <c r="A677" s="123">
        <v>36201160280</v>
      </c>
      <c r="B677" s="123" t="s">
        <v>94</v>
      </c>
      <c r="C677" s="123">
        <v>1</v>
      </c>
      <c r="D677" s="123">
        <v>8030</v>
      </c>
      <c r="E677" s="123">
        <v>610</v>
      </c>
      <c r="F677" s="123" t="s">
        <v>342</v>
      </c>
    </row>
    <row r="678" spans="1:6" x14ac:dyDescent="0.25">
      <c r="A678" s="123">
        <v>36201230256</v>
      </c>
      <c r="B678" s="123" t="s">
        <v>376</v>
      </c>
      <c r="C678" s="123">
        <v>5</v>
      </c>
      <c r="D678" s="123">
        <v>5020</v>
      </c>
      <c r="E678" s="123">
        <v>300</v>
      </c>
      <c r="F678" s="123" t="s">
        <v>337</v>
      </c>
    </row>
    <row r="679" spans="1:6" x14ac:dyDescent="0.25">
      <c r="A679" s="123">
        <v>36201270353</v>
      </c>
      <c r="B679" s="123" t="s">
        <v>360</v>
      </c>
      <c r="C679" s="123">
        <v>4</v>
      </c>
      <c r="D679" s="123">
        <v>3020</v>
      </c>
      <c r="E679" s="123">
        <v>78</v>
      </c>
      <c r="F679" s="123" t="s">
        <v>342</v>
      </c>
    </row>
    <row r="680" spans="1:6" x14ac:dyDescent="0.25">
      <c r="A680" s="123">
        <v>36201274232</v>
      </c>
      <c r="B680" s="123" t="s">
        <v>360</v>
      </c>
      <c r="C680" s="123">
        <v>1</v>
      </c>
      <c r="D680" s="123">
        <v>7620</v>
      </c>
      <c r="E680" s="123">
        <v>550</v>
      </c>
      <c r="F680" s="123" t="s">
        <v>342</v>
      </c>
    </row>
    <row r="681" spans="1:6" x14ac:dyDescent="0.25">
      <c r="A681" s="123">
        <v>36201314727</v>
      </c>
      <c r="B681" s="123" t="s">
        <v>351</v>
      </c>
      <c r="C681" s="123">
        <v>1</v>
      </c>
      <c r="D681" s="123">
        <v>130030</v>
      </c>
      <c r="E681" s="123">
        <v>2418</v>
      </c>
      <c r="F681" s="123" t="s">
        <v>342</v>
      </c>
    </row>
    <row r="682" spans="1:6" x14ac:dyDescent="0.25">
      <c r="A682" s="123">
        <v>36202030327</v>
      </c>
      <c r="B682" s="123" t="s">
        <v>391</v>
      </c>
      <c r="C682" s="123">
        <v>1</v>
      </c>
      <c r="D682" s="123">
        <v>18930</v>
      </c>
      <c r="E682" s="123">
        <v>1297</v>
      </c>
      <c r="F682" s="123" t="s">
        <v>337</v>
      </c>
    </row>
    <row r="683" spans="1:6" x14ac:dyDescent="0.25">
      <c r="A683" s="123">
        <v>36202040334</v>
      </c>
      <c r="B683" s="123" t="s">
        <v>351</v>
      </c>
      <c r="C683" s="123">
        <v>1</v>
      </c>
      <c r="D683" s="123">
        <v>24030</v>
      </c>
      <c r="E683" s="123">
        <v>1510</v>
      </c>
      <c r="F683" s="123" t="s">
        <v>337</v>
      </c>
    </row>
    <row r="684" spans="1:6" x14ac:dyDescent="0.25">
      <c r="A684" s="123">
        <v>36202080223</v>
      </c>
      <c r="B684" s="123" t="s">
        <v>374</v>
      </c>
      <c r="C684" s="123">
        <v>3</v>
      </c>
      <c r="D684" s="123">
        <v>14630</v>
      </c>
      <c r="E684" s="123">
        <v>1065</v>
      </c>
      <c r="F684" s="123" t="s">
        <v>342</v>
      </c>
    </row>
    <row r="685" spans="1:6" x14ac:dyDescent="0.25">
      <c r="A685" s="123">
        <v>36202184719</v>
      </c>
      <c r="B685" s="123" t="s">
        <v>351</v>
      </c>
      <c r="C685" s="123">
        <v>1</v>
      </c>
      <c r="D685" s="123">
        <v>31030</v>
      </c>
      <c r="E685" s="123">
        <v>1703</v>
      </c>
      <c r="F685" s="123" t="s">
        <v>342</v>
      </c>
    </row>
    <row r="686" spans="1:6" x14ac:dyDescent="0.25">
      <c r="A686" s="123">
        <v>36203034723</v>
      </c>
      <c r="B686" s="123" t="s">
        <v>267</v>
      </c>
      <c r="C686" s="123">
        <v>1</v>
      </c>
      <c r="D686" s="123">
        <v>42000</v>
      </c>
      <c r="E686" s="123">
        <v>1855</v>
      </c>
      <c r="F686" s="123" t="s">
        <v>342</v>
      </c>
    </row>
    <row r="687" spans="1:6" x14ac:dyDescent="0.25">
      <c r="A687" s="123">
        <v>36203040258</v>
      </c>
      <c r="B687" s="123" t="s">
        <v>351</v>
      </c>
      <c r="C687" s="123">
        <v>4</v>
      </c>
      <c r="D687" s="123">
        <v>20000</v>
      </c>
      <c r="E687" s="123">
        <v>1345</v>
      </c>
      <c r="F687" s="123" t="s">
        <v>342</v>
      </c>
    </row>
    <row r="688" spans="1:6" x14ac:dyDescent="0.25">
      <c r="A688" s="123">
        <v>36203056014</v>
      </c>
      <c r="B688" s="123" t="s">
        <v>391</v>
      </c>
      <c r="C688" s="123">
        <v>1</v>
      </c>
      <c r="D688" s="123">
        <v>7785</v>
      </c>
      <c r="E688" s="123">
        <v>560</v>
      </c>
      <c r="F688" s="123" t="s">
        <v>342</v>
      </c>
    </row>
    <row r="689" spans="1:6" x14ac:dyDescent="0.25">
      <c r="A689" s="123">
        <v>36203076512</v>
      </c>
      <c r="B689" s="123" t="s">
        <v>345</v>
      </c>
      <c r="C689" s="123">
        <v>2</v>
      </c>
      <c r="D689" s="123">
        <v>5110</v>
      </c>
      <c r="E689" s="123">
        <v>310</v>
      </c>
      <c r="F689" s="123" t="s">
        <v>342</v>
      </c>
    </row>
    <row r="690" spans="1:6" x14ac:dyDescent="0.25">
      <c r="A690" s="123">
        <v>36203156016</v>
      </c>
      <c r="B690" s="123" t="s">
        <v>351</v>
      </c>
      <c r="C690" s="123">
        <v>4</v>
      </c>
      <c r="D690" s="123">
        <v>5020</v>
      </c>
      <c r="E690" s="123">
        <v>300</v>
      </c>
      <c r="F690" s="123" t="s">
        <v>337</v>
      </c>
    </row>
    <row r="691" spans="1:6" x14ac:dyDescent="0.25">
      <c r="A691" s="123">
        <v>36203220310</v>
      </c>
      <c r="B691" s="123" t="s">
        <v>380</v>
      </c>
      <c r="C691" s="123">
        <v>1</v>
      </c>
      <c r="D691" s="123">
        <v>8080</v>
      </c>
      <c r="E691" s="123">
        <v>620</v>
      </c>
      <c r="F691" s="123" t="s">
        <v>337</v>
      </c>
    </row>
    <row r="692" spans="1:6" x14ac:dyDescent="0.25">
      <c r="A692" s="123">
        <v>36203222738</v>
      </c>
      <c r="B692" s="123" t="s">
        <v>361</v>
      </c>
      <c r="C692" s="123">
        <v>1</v>
      </c>
      <c r="D692" s="123">
        <v>12858</v>
      </c>
      <c r="E692" s="123">
        <v>1000</v>
      </c>
      <c r="F692" s="123" t="s">
        <v>342</v>
      </c>
    </row>
    <row r="693" spans="1:6" x14ac:dyDescent="0.25">
      <c r="A693" s="123">
        <v>36203230281</v>
      </c>
      <c r="B693" s="123" t="s">
        <v>347</v>
      </c>
      <c r="C693" s="123">
        <v>1</v>
      </c>
      <c r="D693" s="123">
        <v>16500</v>
      </c>
      <c r="E693" s="123">
        <v>1160</v>
      </c>
      <c r="F693" s="123" t="s">
        <v>342</v>
      </c>
    </row>
    <row r="694" spans="1:6" x14ac:dyDescent="0.25">
      <c r="A694" s="123">
        <v>36203230333</v>
      </c>
      <c r="B694" s="123" t="s">
        <v>372</v>
      </c>
      <c r="C694" s="123">
        <v>1</v>
      </c>
      <c r="D694" s="123">
        <v>2130</v>
      </c>
      <c r="E694" s="123">
        <v>11</v>
      </c>
      <c r="F694" s="123" t="s">
        <v>342</v>
      </c>
    </row>
    <row r="695" spans="1:6" x14ac:dyDescent="0.25">
      <c r="A695" s="123">
        <v>36204052714</v>
      </c>
      <c r="B695" s="123" t="s">
        <v>385</v>
      </c>
      <c r="C695" s="123">
        <v>4</v>
      </c>
      <c r="D695" s="123">
        <v>31520</v>
      </c>
      <c r="E695" s="123">
        <v>1717</v>
      </c>
      <c r="F695" s="123" t="s">
        <v>337</v>
      </c>
    </row>
    <row r="696" spans="1:6" x14ac:dyDescent="0.25">
      <c r="A696" s="123">
        <v>36204064711</v>
      </c>
      <c r="B696" s="123" t="s">
        <v>267</v>
      </c>
      <c r="C696" s="123">
        <v>3</v>
      </c>
      <c r="D696" s="123">
        <v>4020</v>
      </c>
      <c r="E696" s="123">
        <v>189</v>
      </c>
      <c r="F696" s="123" t="s">
        <v>342</v>
      </c>
    </row>
    <row r="697" spans="1:6" x14ac:dyDescent="0.25">
      <c r="A697" s="123">
        <v>36204065721</v>
      </c>
      <c r="B697" s="123" t="s">
        <v>399</v>
      </c>
      <c r="C697" s="123">
        <v>1</v>
      </c>
      <c r="D697" s="123">
        <v>17610</v>
      </c>
      <c r="E697" s="123">
        <v>1230</v>
      </c>
      <c r="F697" s="123" t="s">
        <v>342</v>
      </c>
    </row>
    <row r="698" spans="1:6" x14ac:dyDescent="0.25">
      <c r="A698" s="123">
        <v>36204092225</v>
      </c>
      <c r="B698" s="123" t="s">
        <v>370</v>
      </c>
      <c r="C698" s="123">
        <v>2</v>
      </c>
      <c r="D698" s="123">
        <v>6259</v>
      </c>
      <c r="E698" s="123">
        <v>420</v>
      </c>
      <c r="F698" s="123" t="s">
        <v>342</v>
      </c>
    </row>
    <row r="699" spans="1:6" x14ac:dyDescent="0.25">
      <c r="A699" s="123">
        <v>36204100247</v>
      </c>
      <c r="B699" s="123" t="s">
        <v>351</v>
      </c>
      <c r="C699" s="123">
        <v>4</v>
      </c>
      <c r="D699" s="123">
        <v>2955</v>
      </c>
      <c r="E699" s="123">
        <v>70</v>
      </c>
      <c r="F699" s="123" t="s">
        <v>337</v>
      </c>
    </row>
    <row r="700" spans="1:6" x14ac:dyDescent="0.25">
      <c r="A700" s="123">
        <v>36204130325</v>
      </c>
      <c r="B700" s="123" t="s">
        <v>349</v>
      </c>
      <c r="C700" s="123">
        <v>4</v>
      </c>
      <c r="D700" s="123">
        <v>7030</v>
      </c>
      <c r="E700" s="123">
        <v>510</v>
      </c>
      <c r="F700" s="123" t="s">
        <v>342</v>
      </c>
    </row>
    <row r="701" spans="1:6" x14ac:dyDescent="0.25">
      <c r="A701" s="123">
        <v>36204146023</v>
      </c>
      <c r="B701" s="123" t="s">
        <v>370</v>
      </c>
      <c r="C701" s="123">
        <v>1</v>
      </c>
      <c r="D701" s="123">
        <v>30020</v>
      </c>
      <c r="E701" s="123">
        <v>1660</v>
      </c>
      <c r="F701" s="123" t="s">
        <v>337</v>
      </c>
    </row>
    <row r="702" spans="1:6" x14ac:dyDescent="0.25">
      <c r="A702" s="123">
        <v>36204210334</v>
      </c>
      <c r="B702" s="123" t="s">
        <v>351</v>
      </c>
      <c r="C702" s="123">
        <v>1</v>
      </c>
      <c r="D702" s="123">
        <v>2150</v>
      </c>
      <c r="E702" s="123">
        <v>12</v>
      </c>
      <c r="F702" s="123" t="s">
        <v>337</v>
      </c>
    </row>
    <row r="703" spans="1:6" x14ac:dyDescent="0.25">
      <c r="A703" s="123">
        <v>36204264922</v>
      </c>
      <c r="B703" s="123" t="s">
        <v>399</v>
      </c>
      <c r="C703" s="123">
        <v>1</v>
      </c>
      <c r="D703" s="123">
        <v>60020</v>
      </c>
      <c r="E703" s="123">
        <v>2055</v>
      </c>
      <c r="F703" s="123" t="s">
        <v>342</v>
      </c>
    </row>
    <row r="704" spans="1:6" x14ac:dyDescent="0.25">
      <c r="A704" s="123">
        <v>36204284721</v>
      </c>
      <c r="B704" s="123" t="s">
        <v>351</v>
      </c>
      <c r="C704" s="123">
        <v>5</v>
      </c>
      <c r="D704" s="123">
        <v>69912</v>
      </c>
      <c r="E704" s="123">
        <v>2110</v>
      </c>
      <c r="F704" s="123" t="s">
        <v>337</v>
      </c>
    </row>
    <row r="705" spans="1:6" x14ac:dyDescent="0.25">
      <c r="A705" s="123">
        <v>36204302726</v>
      </c>
      <c r="B705" s="123" t="s">
        <v>351</v>
      </c>
      <c r="C705" s="123">
        <v>2</v>
      </c>
      <c r="D705" s="123">
        <v>7136</v>
      </c>
      <c r="E705" s="123">
        <v>520</v>
      </c>
      <c r="F705" s="123" t="s">
        <v>342</v>
      </c>
    </row>
    <row r="706" spans="1:6" x14ac:dyDescent="0.25">
      <c r="A706" s="123">
        <v>36205124715</v>
      </c>
      <c r="B706" s="123" t="s">
        <v>351</v>
      </c>
      <c r="C706" s="123">
        <v>1</v>
      </c>
      <c r="D706" s="123">
        <v>8703</v>
      </c>
      <c r="E706" s="123">
        <v>670</v>
      </c>
      <c r="F706" s="123" t="s">
        <v>337</v>
      </c>
    </row>
    <row r="707" spans="1:6" x14ac:dyDescent="0.25">
      <c r="A707" s="123">
        <v>36205135714</v>
      </c>
      <c r="B707" s="123" t="s">
        <v>98</v>
      </c>
      <c r="C707" s="123">
        <v>1</v>
      </c>
      <c r="D707" s="123">
        <v>15010</v>
      </c>
      <c r="E707" s="123">
        <v>1088</v>
      </c>
      <c r="F707" s="123" t="s">
        <v>342</v>
      </c>
    </row>
    <row r="708" spans="1:6" x14ac:dyDescent="0.25">
      <c r="A708" s="123">
        <v>36205146022</v>
      </c>
      <c r="B708" s="123" t="s">
        <v>96</v>
      </c>
      <c r="C708" s="123">
        <v>1</v>
      </c>
      <c r="D708" s="123">
        <v>6378</v>
      </c>
      <c r="E708" s="123">
        <v>430</v>
      </c>
      <c r="F708" s="123" t="s">
        <v>342</v>
      </c>
    </row>
    <row r="709" spans="1:6" x14ac:dyDescent="0.25">
      <c r="A709" s="123">
        <v>36205180259</v>
      </c>
      <c r="B709" s="123" t="s">
        <v>351</v>
      </c>
      <c r="C709" s="123">
        <v>1</v>
      </c>
      <c r="D709" s="123">
        <v>200000</v>
      </c>
      <c r="E709" s="123">
        <v>2500</v>
      </c>
      <c r="F709" s="123" t="s">
        <v>342</v>
      </c>
    </row>
    <row r="710" spans="1:6" x14ac:dyDescent="0.25">
      <c r="A710" s="123">
        <v>36205280335</v>
      </c>
      <c r="B710" s="123" t="s">
        <v>380</v>
      </c>
      <c r="C710" s="123">
        <v>1</v>
      </c>
      <c r="D710" s="123">
        <v>5264</v>
      </c>
      <c r="E710" s="123">
        <v>327</v>
      </c>
      <c r="F710" s="123" t="s">
        <v>337</v>
      </c>
    </row>
    <row r="711" spans="1:6" x14ac:dyDescent="0.25">
      <c r="A711" s="123">
        <v>36205310336</v>
      </c>
      <c r="B711" s="123" t="s">
        <v>373</v>
      </c>
      <c r="C711" s="123">
        <v>3</v>
      </c>
      <c r="D711" s="123">
        <v>7500</v>
      </c>
      <c r="E711" s="123">
        <v>531</v>
      </c>
      <c r="F711" s="123" t="s">
        <v>342</v>
      </c>
    </row>
    <row r="712" spans="1:6" x14ac:dyDescent="0.25">
      <c r="A712" s="123">
        <v>36206010309</v>
      </c>
      <c r="B712" s="123" t="s">
        <v>372</v>
      </c>
      <c r="C712" s="123">
        <v>1</v>
      </c>
      <c r="D712" s="123">
        <v>4600</v>
      </c>
      <c r="E712" s="123">
        <v>260</v>
      </c>
      <c r="F712" s="123" t="s">
        <v>342</v>
      </c>
    </row>
    <row r="713" spans="1:6" x14ac:dyDescent="0.25">
      <c r="A713" s="123">
        <v>36206140216</v>
      </c>
      <c r="B713" s="123" t="s">
        <v>351</v>
      </c>
      <c r="C713" s="123">
        <v>1</v>
      </c>
      <c r="D713" s="123">
        <v>15430</v>
      </c>
      <c r="E713" s="123">
        <v>1121</v>
      </c>
      <c r="F713" s="123" t="s">
        <v>342</v>
      </c>
    </row>
    <row r="714" spans="1:6" x14ac:dyDescent="0.25">
      <c r="A714" s="123">
        <v>36206215725</v>
      </c>
      <c r="B714" s="123" t="s">
        <v>351</v>
      </c>
      <c r="C714" s="123">
        <v>4</v>
      </c>
      <c r="D714" s="123">
        <v>9875</v>
      </c>
      <c r="E714" s="123">
        <v>780</v>
      </c>
      <c r="F714" s="123" t="s">
        <v>342</v>
      </c>
    </row>
    <row r="715" spans="1:6" x14ac:dyDescent="0.25">
      <c r="A715" s="123">
        <v>36206275240</v>
      </c>
      <c r="B715" s="123" t="s">
        <v>345</v>
      </c>
      <c r="C715" s="123">
        <v>1</v>
      </c>
      <c r="D715" s="123">
        <v>3614</v>
      </c>
      <c r="E715" s="123">
        <v>155</v>
      </c>
      <c r="F715" s="123" t="s">
        <v>337</v>
      </c>
    </row>
    <row r="716" spans="1:6" x14ac:dyDescent="0.25">
      <c r="A716" s="123">
        <v>36207140227</v>
      </c>
      <c r="B716" s="123" t="s">
        <v>358</v>
      </c>
      <c r="C716" s="123">
        <v>1</v>
      </c>
      <c r="D716" s="123">
        <v>4164</v>
      </c>
      <c r="E716" s="123">
        <v>212</v>
      </c>
      <c r="F716" s="123" t="s">
        <v>337</v>
      </c>
    </row>
    <row r="717" spans="1:6" x14ac:dyDescent="0.25">
      <c r="A717" s="123">
        <v>36207140290</v>
      </c>
      <c r="B717" s="123" t="s">
        <v>358</v>
      </c>
      <c r="C717" s="123">
        <v>1</v>
      </c>
      <c r="D717" s="123">
        <v>13920</v>
      </c>
      <c r="E717" s="123">
        <v>1030</v>
      </c>
      <c r="F717" s="123" t="s">
        <v>342</v>
      </c>
    </row>
    <row r="718" spans="1:6" x14ac:dyDescent="0.25">
      <c r="A718" s="123">
        <v>36207230350</v>
      </c>
      <c r="B718" s="123" t="s">
        <v>351</v>
      </c>
      <c r="C718" s="123">
        <v>1</v>
      </c>
      <c r="D718" s="123">
        <v>2820</v>
      </c>
      <c r="E718" s="123">
        <v>60</v>
      </c>
      <c r="F718" s="123" t="s">
        <v>337</v>
      </c>
    </row>
    <row r="719" spans="1:6" x14ac:dyDescent="0.25">
      <c r="A719" s="123">
        <v>36207270308</v>
      </c>
      <c r="B719" s="123" t="s">
        <v>351</v>
      </c>
      <c r="C719" s="123">
        <v>1</v>
      </c>
      <c r="D719" s="123">
        <v>9530</v>
      </c>
      <c r="E719" s="123">
        <v>760</v>
      </c>
      <c r="F719" s="123" t="s">
        <v>337</v>
      </c>
    </row>
    <row r="720" spans="1:6" x14ac:dyDescent="0.25">
      <c r="A720" s="123">
        <v>36207312234</v>
      </c>
      <c r="B720" s="123" t="s">
        <v>350</v>
      </c>
      <c r="C720" s="123">
        <v>1</v>
      </c>
      <c r="D720" s="123">
        <v>18900</v>
      </c>
      <c r="E720" s="123">
        <v>1295</v>
      </c>
      <c r="F720" s="123" t="s">
        <v>337</v>
      </c>
    </row>
    <row r="721" spans="1:6" x14ac:dyDescent="0.25">
      <c r="A721" s="123">
        <v>36207314718</v>
      </c>
      <c r="B721" s="123" t="s">
        <v>368</v>
      </c>
      <c r="C721" s="123">
        <v>4</v>
      </c>
      <c r="D721" s="123">
        <v>4030</v>
      </c>
      <c r="E721" s="123">
        <v>197</v>
      </c>
      <c r="F721" s="123" t="s">
        <v>342</v>
      </c>
    </row>
    <row r="722" spans="1:6" x14ac:dyDescent="0.25">
      <c r="A722" s="123">
        <v>36208065220</v>
      </c>
      <c r="B722" s="123" t="s">
        <v>400</v>
      </c>
      <c r="C722" s="123">
        <v>1</v>
      </c>
      <c r="D722" s="123">
        <v>3020</v>
      </c>
      <c r="E722" s="123">
        <v>78</v>
      </c>
      <c r="F722" s="123" t="s">
        <v>337</v>
      </c>
    </row>
    <row r="723" spans="1:6" x14ac:dyDescent="0.25">
      <c r="A723" s="123">
        <v>36208100247</v>
      </c>
      <c r="B723" s="123" t="s">
        <v>355</v>
      </c>
      <c r="C723" s="123">
        <v>5</v>
      </c>
      <c r="D723" s="123">
        <v>10000</v>
      </c>
      <c r="E723" s="123">
        <v>800</v>
      </c>
      <c r="F723" s="123" t="s">
        <v>337</v>
      </c>
    </row>
    <row r="724" spans="1:6" x14ac:dyDescent="0.25">
      <c r="A724" s="123">
        <v>36208135223</v>
      </c>
      <c r="B724" s="123" t="s">
        <v>390</v>
      </c>
      <c r="C724" s="123">
        <v>1</v>
      </c>
      <c r="D724" s="123">
        <v>33720</v>
      </c>
      <c r="E724" s="123">
        <v>1730</v>
      </c>
      <c r="F724" s="123" t="s">
        <v>342</v>
      </c>
    </row>
    <row r="725" spans="1:6" x14ac:dyDescent="0.25">
      <c r="A725" s="123">
        <v>36208154229</v>
      </c>
      <c r="B725" s="123" t="s">
        <v>400</v>
      </c>
      <c r="C725" s="123">
        <v>4</v>
      </c>
      <c r="D725" s="123">
        <v>9010</v>
      </c>
      <c r="E725" s="123">
        <v>695</v>
      </c>
      <c r="F725" s="123" t="s">
        <v>342</v>
      </c>
    </row>
    <row r="726" spans="1:6" x14ac:dyDescent="0.25">
      <c r="A726" s="123">
        <v>36208156018</v>
      </c>
      <c r="B726" s="123" t="s">
        <v>336</v>
      </c>
      <c r="C726" s="123">
        <v>1</v>
      </c>
      <c r="D726" s="123">
        <v>17955</v>
      </c>
      <c r="E726" s="123">
        <v>1245</v>
      </c>
      <c r="F726" s="123" t="s">
        <v>342</v>
      </c>
    </row>
    <row r="727" spans="1:6" x14ac:dyDescent="0.25">
      <c r="A727" s="123">
        <v>36208210304</v>
      </c>
      <c r="B727" s="123" t="s">
        <v>351</v>
      </c>
      <c r="C727" s="123">
        <v>5</v>
      </c>
      <c r="D727" s="123">
        <v>31420</v>
      </c>
      <c r="E727" s="123">
        <v>1710</v>
      </c>
      <c r="F727" s="123" t="s">
        <v>342</v>
      </c>
    </row>
    <row r="728" spans="1:6" x14ac:dyDescent="0.25">
      <c r="A728" s="123">
        <v>36208214712</v>
      </c>
      <c r="B728" s="123" t="s">
        <v>345</v>
      </c>
      <c r="C728" s="123">
        <v>1</v>
      </c>
      <c r="D728" s="123">
        <v>4010</v>
      </c>
      <c r="E728" s="123">
        <v>183</v>
      </c>
      <c r="F728" s="123" t="s">
        <v>337</v>
      </c>
    </row>
    <row r="729" spans="1:6" x14ac:dyDescent="0.25">
      <c r="A729" s="123">
        <v>36208214713</v>
      </c>
      <c r="B729" s="123" t="s">
        <v>351</v>
      </c>
      <c r="C729" s="123">
        <v>5</v>
      </c>
      <c r="D729" s="123">
        <v>5709</v>
      </c>
      <c r="E729" s="123">
        <v>378</v>
      </c>
      <c r="F729" s="123" t="s">
        <v>342</v>
      </c>
    </row>
    <row r="730" spans="1:6" x14ac:dyDescent="0.25">
      <c r="A730" s="123">
        <v>36208300285</v>
      </c>
      <c r="B730" s="123" t="s">
        <v>347</v>
      </c>
      <c r="C730" s="123">
        <v>1</v>
      </c>
      <c r="D730" s="123">
        <v>15030</v>
      </c>
      <c r="E730" s="123">
        <v>1110</v>
      </c>
      <c r="F730" s="123" t="s">
        <v>342</v>
      </c>
    </row>
    <row r="731" spans="1:6" x14ac:dyDescent="0.25">
      <c r="A731" s="123">
        <v>36209162757</v>
      </c>
      <c r="B731" s="123" t="s">
        <v>98</v>
      </c>
      <c r="C731" s="123">
        <v>1</v>
      </c>
      <c r="D731" s="123">
        <v>23024</v>
      </c>
      <c r="E731" s="123">
        <v>1480</v>
      </c>
      <c r="F731" s="123" t="s">
        <v>342</v>
      </c>
    </row>
    <row r="732" spans="1:6" x14ac:dyDescent="0.25">
      <c r="A732" s="123">
        <v>36209164711</v>
      </c>
      <c r="B732" s="123" t="s">
        <v>351</v>
      </c>
      <c r="C732" s="123">
        <v>1</v>
      </c>
      <c r="D732" s="123">
        <v>4000</v>
      </c>
      <c r="E732" s="123">
        <v>181</v>
      </c>
      <c r="F732" s="123" t="s">
        <v>337</v>
      </c>
    </row>
    <row r="733" spans="1:6" x14ac:dyDescent="0.25">
      <c r="A733" s="123">
        <v>36209204248</v>
      </c>
      <c r="B733" s="123" t="s">
        <v>380</v>
      </c>
      <c r="C733" s="123">
        <v>3</v>
      </c>
      <c r="D733" s="123">
        <v>6340</v>
      </c>
      <c r="E733" s="123">
        <v>430</v>
      </c>
      <c r="F733" s="123" t="s">
        <v>342</v>
      </c>
    </row>
    <row r="734" spans="1:6" x14ac:dyDescent="0.25">
      <c r="A734" s="123">
        <v>36210102231</v>
      </c>
      <c r="B734" s="123" t="s">
        <v>378</v>
      </c>
      <c r="C734" s="123">
        <v>4</v>
      </c>
      <c r="D734" s="123">
        <v>5030</v>
      </c>
      <c r="E734" s="123">
        <v>305</v>
      </c>
      <c r="F734" s="123" t="s">
        <v>342</v>
      </c>
    </row>
    <row r="735" spans="1:6" x14ac:dyDescent="0.25">
      <c r="A735" s="123">
        <v>36210180309</v>
      </c>
      <c r="B735" s="123" t="s">
        <v>372</v>
      </c>
      <c r="C735" s="123">
        <v>4</v>
      </c>
      <c r="D735" s="123">
        <v>3252</v>
      </c>
      <c r="E735" s="123">
        <v>110</v>
      </c>
      <c r="F735" s="123" t="s">
        <v>337</v>
      </c>
    </row>
    <row r="736" spans="1:6" x14ac:dyDescent="0.25">
      <c r="A736" s="123">
        <v>36210274717</v>
      </c>
      <c r="B736" s="123" t="s">
        <v>351</v>
      </c>
      <c r="C736" s="123">
        <v>1</v>
      </c>
      <c r="D736" s="123">
        <v>17867</v>
      </c>
      <c r="E736" s="123">
        <v>1235</v>
      </c>
      <c r="F736" s="123" t="s">
        <v>337</v>
      </c>
    </row>
    <row r="737" spans="1:6" x14ac:dyDescent="0.25">
      <c r="A737" s="123">
        <v>36210284719</v>
      </c>
      <c r="B737" s="123" t="s">
        <v>351</v>
      </c>
      <c r="C737" s="123">
        <v>1</v>
      </c>
      <c r="D737" s="123">
        <v>10030</v>
      </c>
      <c r="E737" s="123">
        <v>820</v>
      </c>
      <c r="F737" s="123" t="s">
        <v>337</v>
      </c>
    </row>
    <row r="738" spans="1:6" x14ac:dyDescent="0.25">
      <c r="A738" s="123">
        <v>36211046515</v>
      </c>
      <c r="B738" s="123" t="s">
        <v>393</v>
      </c>
      <c r="C738" s="123">
        <v>4</v>
      </c>
      <c r="D738" s="123">
        <v>5230</v>
      </c>
      <c r="E738" s="123">
        <v>324</v>
      </c>
      <c r="F738" s="123" t="s">
        <v>342</v>
      </c>
    </row>
    <row r="739" spans="1:6" x14ac:dyDescent="0.25">
      <c r="A739" s="123">
        <v>36211062230</v>
      </c>
      <c r="B739" s="123" t="s">
        <v>347</v>
      </c>
      <c r="C739" s="123">
        <v>1</v>
      </c>
      <c r="D739" s="123">
        <v>7210</v>
      </c>
      <c r="E739" s="123">
        <v>525</v>
      </c>
      <c r="F739" s="123" t="s">
        <v>342</v>
      </c>
    </row>
    <row r="740" spans="1:6" x14ac:dyDescent="0.25">
      <c r="A740" s="123">
        <v>36211090279</v>
      </c>
      <c r="B740" s="123" t="s">
        <v>347</v>
      </c>
      <c r="C740" s="123">
        <v>1</v>
      </c>
      <c r="D740" s="123">
        <v>50030</v>
      </c>
      <c r="E740" s="123">
        <v>2010</v>
      </c>
      <c r="F740" s="123" t="s">
        <v>342</v>
      </c>
    </row>
    <row r="741" spans="1:6" x14ac:dyDescent="0.25">
      <c r="A741" s="123">
        <v>36211100012</v>
      </c>
      <c r="B741" s="123" t="s">
        <v>98</v>
      </c>
      <c r="C741" s="123">
        <v>1</v>
      </c>
      <c r="D741" s="123">
        <v>30620</v>
      </c>
      <c r="E741" s="123">
        <v>1700</v>
      </c>
      <c r="F741" s="123" t="s">
        <v>337</v>
      </c>
    </row>
    <row r="742" spans="1:6" x14ac:dyDescent="0.25">
      <c r="A742" s="123">
        <v>36211174720</v>
      </c>
      <c r="B742" s="123" t="s">
        <v>351</v>
      </c>
      <c r="C742" s="123">
        <v>1</v>
      </c>
      <c r="D742" s="123">
        <v>4500</v>
      </c>
      <c r="E742" s="123">
        <v>243</v>
      </c>
      <c r="F742" s="123" t="s">
        <v>337</v>
      </c>
    </row>
    <row r="743" spans="1:6" x14ac:dyDescent="0.25">
      <c r="A743" s="123">
        <v>36211210022</v>
      </c>
      <c r="B743" s="123" t="s">
        <v>347</v>
      </c>
      <c r="C743" s="123">
        <v>1</v>
      </c>
      <c r="D743" s="123">
        <v>12510</v>
      </c>
      <c r="E743" s="123">
        <v>1000</v>
      </c>
      <c r="F743" s="123" t="s">
        <v>337</v>
      </c>
    </row>
    <row r="744" spans="1:6" x14ac:dyDescent="0.25">
      <c r="A744" s="123">
        <v>36211210362</v>
      </c>
      <c r="B744" s="123" t="s">
        <v>347</v>
      </c>
      <c r="C744" s="123">
        <v>1</v>
      </c>
      <c r="D744" s="123">
        <v>4144</v>
      </c>
      <c r="E744" s="123">
        <v>210</v>
      </c>
      <c r="F744" s="123" t="s">
        <v>342</v>
      </c>
    </row>
    <row r="745" spans="1:6" x14ac:dyDescent="0.25">
      <c r="A745" s="123">
        <v>36211280252</v>
      </c>
      <c r="B745" s="123" t="s">
        <v>351</v>
      </c>
      <c r="C745" s="123">
        <v>1</v>
      </c>
      <c r="D745" s="123">
        <v>28356</v>
      </c>
      <c r="E745" s="123">
        <v>1620</v>
      </c>
      <c r="F745" s="123" t="s">
        <v>342</v>
      </c>
    </row>
    <row r="746" spans="1:6" x14ac:dyDescent="0.25">
      <c r="A746" s="123">
        <v>36212020331</v>
      </c>
      <c r="B746" s="123" t="s">
        <v>351</v>
      </c>
      <c r="C746" s="123">
        <v>4</v>
      </c>
      <c r="D746" s="123">
        <v>2130</v>
      </c>
      <c r="E746" s="123">
        <v>11</v>
      </c>
      <c r="F746" s="123" t="s">
        <v>342</v>
      </c>
    </row>
    <row r="747" spans="1:6" x14ac:dyDescent="0.25">
      <c r="A747" s="123">
        <v>36212064223</v>
      </c>
      <c r="B747" s="123" t="s">
        <v>377</v>
      </c>
      <c r="C747" s="123">
        <v>1</v>
      </c>
      <c r="D747" s="123">
        <v>2720</v>
      </c>
      <c r="E747" s="123">
        <v>50</v>
      </c>
      <c r="F747" s="123" t="s">
        <v>342</v>
      </c>
    </row>
    <row r="748" spans="1:6" x14ac:dyDescent="0.25">
      <c r="A748" s="123">
        <v>36212076511</v>
      </c>
      <c r="B748" s="123" t="s">
        <v>94</v>
      </c>
      <c r="C748" s="123">
        <v>3</v>
      </c>
      <c r="D748" s="123">
        <v>10620</v>
      </c>
      <c r="E748" s="123">
        <v>846</v>
      </c>
      <c r="F748" s="123" t="s">
        <v>342</v>
      </c>
    </row>
    <row r="749" spans="1:6" x14ac:dyDescent="0.25">
      <c r="A749" s="123">
        <v>36212110264</v>
      </c>
      <c r="B749" s="123" t="s">
        <v>345</v>
      </c>
      <c r="C749" s="123">
        <v>4</v>
      </c>
      <c r="D749" s="123">
        <v>95920</v>
      </c>
      <c r="E749" s="123">
        <v>2316</v>
      </c>
      <c r="F749" s="123" t="s">
        <v>342</v>
      </c>
    </row>
    <row r="750" spans="1:6" x14ac:dyDescent="0.25">
      <c r="A750" s="123">
        <v>36212170301</v>
      </c>
      <c r="B750" s="123" t="s">
        <v>351</v>
      </c>
      <c r="C750" s="123">
        <v>1</v>
      </c>
      <c r="D750" s="123">
        <v>3130</v>
      </c>
      <c r="E750" s="123">
        <v>92</v>
      </c>
      <c r="F750" s="123" t="s">
        <v>342</v>
      </c>
    </row>
    <row r="751" spans="1:6" x14ac:dyDescent="0.25">
      <c r="A751" s="123">
        <v>36212192724</v>
      </c>
      <c r="B751" s="123" t="s">
        <v>347</v>
      </c>
      <c r="C751" s="123">
        <v>1</v>
      </c>
      <c r="D751" s="123">
        <v>3030</v>
      </c>
      <c r="E751" s="123">
        <v>80</v>
      </c>
      <c r="F751" s="123" t="s">
        <v>342</v>
      </c>
    </row>
    <row r="752" spans="1:6" x14ac:dyDescent="0.25">
      <c r="A752" s="123">
        <v>36212262717</v>
      </c>
      <c r="B752" s="123" t="s">
        <v>394</v>
      </c>
      <c r="C752" s="123">
        <v>1</v>
      </c>
      <c r="D752" s="123">
        <v>14500</v>
      </c>
      <c r="E752" s="123">
        <v>1044</v>
      </c>
      <c r="F752" s="123" t="s">
        <v>342</v>
      </c>
    </row>
    <row r="753" spans="1:6" x14ac:dyDescent="0.25">
      <c r="A753" s="123">
        <v>36212270322</v>
      </c>
      <c r="B753" s="123" t="s">
        <v>362</v>
      </c>
      <c r="C753" s="123">
        <v>4</v>
      </c>
      <c r="D753" s="123">
        <v>24030</v>
      </c>
      <c r="E753" s="123">
        <v>1510</v>
      </c>
      <c r="F753" s="123" t="s">
        <v>342</v>
      </c>
    </row>
    <row r="754" spans="1:6" x14ac:dyDescent="0.25">
      <c r="A754" s="123">
        <v>36212274236</v>
      </c>
      <c r="B754" s="123" t="s">
        <v>351</v>
      </c>
      <c r="C754" s="123">
        <v>2</v>
      </c>
      <c r="D754" s="123">
        <v>2560</v>
      </c>
      <c r="E754" s="123">
        <v>38</v>
      </c>
      <c r="F754" s="123" t="s">
        <v>342</v>
      </c>
    </row>
    <row r="755" spans="1:6" x14ac:dyDescent="0.25">
      <c r="A755" s="123">
        <v>36301025224</v>
      </c>
      <c r="B755" s="123" t="s">
        <v>351</v>
      </c>
      <c r="C755" s="123">
        <v>1</v>
      </c>
      <c r="D755" s="123">
        <v>23100</v>
      </c>
      <c r="E755" s="123">
        <v>1484</v>
      </c>
      <c r="F755" s="123" t="s">
        <v>342</v>
      </c>
    </row>
    <row r="756" spans="1:6" x14ac:dyDescent="0.25">
      <c r="A756" s="123">
        <v>36301070333</v>
      </c>
      <c r="B756" s="123" t="s">
        <v>373</v>
      </c>
      <c r="C756" s="123">
        <v>1</v>
      </c>
      <c r="D756" s="123">
        <v>2200</v>
      </c>
      <c r="E756" s="123">
        <v>14</v>
      </c>
      <c r="F756" s="123" t="s">
        <v>342</v>
      </c>
    </row>
    <row r="757" spans="1:6" x14ac:dyDescent="0.25">
      <c r="A757" s="123">
        <v>36301114719</v>
      </c>
      <c r="B757" s="123" t="s">
        <v>399</v>
      </c>
      <c r="C757" s="123">
        <v>2</v>
      </c>
      <c r="D757" s="123">
        <v>36030</v>
      </c>
      <c r="E757" s="123">
        <v>1761</v>
      </c>
      <c r="F757" s="123" t="s">
        <v>342</v>
      </c>
    </row>
    <row r="758" spans="1:6" x14ac:dyDescent="0.25">
      <c r="A758" s="123">
        <v>36301160018</v>
      </c>
      <c r="B758" s="123" t="s">
        <v>94</v>
      </c>
      <c r="C758" s="123">
        <v>1</v>
      </c>
      <c r="D758" s="123">
        <v>5510</v>
      </c>
      <c r="E758" s="123">
        <v>350</v>
      </c>
      <c r="F758" s="123" t="s">
        <v>342</v>
      </c>
    </row>
    <row r="759" spans="1:6" x14ac:dyDescent="0.25">
      <c r="A759" s="123">
        <v>36302012713</v>
      </c>
      <c r="B759" s="123" t="s">
        <v>351</v>
      </c>
      <c r="C759" s="123">
        <v>1</v>
      </c>
      <c r="D759" s="123">
        <v>26710</v>
      </c>
      <c r="E759" s="123">
        <v>1582</v>
      </c>
      <c r="F759" s="123" t="s">
        <v>342</v>
      </c>
    </row>
    <row r="760" spans="1:6" x14ac:dyDescent="0.25">
      <c r="A760" s="123">
        <v>36302106028</v>
      </c>
      <c r="B760" s="123" t="s">
        <v>351</v>
      </c>
      <c r="C760" s="123">
        <v>1</v>
      </c>
      <c r="D760" s="123">
        <v>15530</v>
      </c>
      <c r="E760" s="123">
        <v>1130</v>
      </c>
      <c r="F760" s="123" t="s">
        <v>342</v>
      </c>
    </row>
    <row r="761" spans="1:6" x14ac:dyDescent="0.25">
      <c r="A761" s="123">
        <v>36302126013</v>
      </c>
      <c r="B761" s="123" t="s">
        <v>372</v>
      </c>
      <c r="C761" s="123">
        <v>1</v>
      </c>
      <c r="D761" s="123">
        <v>7832</v>
      </c>
      <c r="E761" s="123">
        <v>572</v>
      </c>
      <c r="F761" s="123" t="s">
        <v>342</v>
      </c>
    </row>
    <row r="762" spans="1:6" x14ac:dyDescent="0.25">
      <c r="A762" s="123">
        <v>36302160222</v>
      </c>
      <c r="B762" s="123" t="s">
        <v>394</v>
      </c>
      <c r="C762" s="123">
        <v>2</v>
      </c>
      <c r="D762" s="123">
        <v>50010</v>
      </c>
      <c r="E762" s="123">
        <v>2000</v>
      </c>
      <c r="F762" s="123" t="s">
        <v>342</v>
      </c>
    </row>
    <row r="763" spans="1:6" x14ac:dyDescent="0.25">
      <c r="A763" s="123">
        <v>36302210231</v>
      </c>
      <c r="B763" s="123" t="s">
        <v>376</v>
      </c>
      <c r="C763" s="123">
        <v>1</v>
      </c>
      <c r="D763" s="123">
        <v>3552</v>
      </c>
      <c r="E763" s="123">
        <v>150</v>
      </c>
      <c r="F763" s="123" t="s">
        <v>342</v>
      </c>
    </row>
    <row r="764" spans="1:6" x14ac:dyDescent="0.25">
      <c r="A764" s="123">
        <v>36302260308</v>
      </c>
      <c r="B764" s="123" t="s">
        <v>351</v>
      </c>
      <c r="C764" s="123">
        <v>5</v>
      </c>
      <c r="D764" s="123">
        <v>15020</v>
      </c>
      <c r="E764" s="123">
        <v>1097</v>
      </c>
      <c r="F764" s="123" t="s">
        <v>342</v>
      </c>
    </row>
    <row r="765" spans="1:6" x14ac:dyDescent="0.25">
      <c r="A765" s="123">
        <v>36303030219</v>
      </c>
      <c r="B765" s="123" t="s">
        <v>353</v>
      </c>
      <c r="C765" s="123">
        <v>4</v>
      </c>
      <c r="D765" s="123">
        <v>21020</v>
      </c>
      <c r="E765" s="123">
        <v>1425</v>
      </c>
      <c r="F765" s="123" t="s">
        <v>342</v>
      </c>
    </row>
    <row r="766" spans="1:6" x14ac:dyDescent="0.25">
      <c r="A766" s="123">
        <v>36303036023</v>
      </c>
      <c r="B766" s="123" t="s">
        <v>353</v>
      </c>
      <c r="C766" s="123">
        <v>1</v>
      </c>
      <c r="D766" s="123">
        <v>17620</v>
      </c>
      <c r="E766" s="123">
        <v>1230</v>
      </c>
      <c r="F766" s="123" t="s">
        <v>342</v>
      </c>
    </row>
    <row r="767" spans="1:6" x14ac:dyDescent="0.25">
      <c r="A767" s="123">
        <v>36303232723</v>
      </c>
      <c r="B767" s="123" t="s">
        <v>351</v>
      </c>
      <c r="C767" s="123">
        <v>1</v>
      </c>
      <c r="D767" s="123">
        <v>4814</v>
      </c>
      <c r="E767" s="123">
        <v>280</v>
      </c>
      <c r="F767" s="123" t="s">
        <v>342</v>
      </c>
    </row>
    <row r="768" spans="1:6" x14ac:dyDescent="0.25">
      <c r="A768" s="123">
        <v>36303250356</v>
      </c>
      <c r="B768" s="123" t="s">
        <v>401</v>
      </c>
      <c r="C768" s="123">
        <v>1</v>
      </c>
      <c r="D768" s="123">
        <v>5595</v>
      </c>
      <c r="E768" s="123">
        <v>370</v>
      </c>
      <c r="F768" s="123" t="s">
        <v>342</v>
      </c>
    </row>
    <row r="769" spans="1:6" x14ac:dyDescent="0.25">
      <c r="A769" s="123">
        <v>36303256029</v>
      </c>
      <c r="B769" s="123" t="s">
        <v>351</v>
      </c>
      <c r="C769" s="123">
        <v>2</v>
      </c>
      <c r="D769" s="123">
        <v>270630</v>
      </c>
      <c r="E769" s="123">
        <v>2530</v>
      </c>
      <c r="F769" s="123" t="s">
        <v>342</v>
      </c>
    </row>
    <row r="770" spans="1:6" x14ac:dyDescent="0.25">
      <c r="A770" s="123">
        <v>36303294716</v>
      </c>
      <c r="B770" s="123" t="s">
        <v>351</v>
      </c>
      <c r="C770" s="123">
        <v>1</v>
      </c>
      <c r="D770" s="123">
        <v>18617</v>
      </c>
      <c r="E770" s="123">
        <v>1290</v>
      </c>
      <c r="F770" s="123" t="s">
        <v>337</v>
      </c>
    </row>
    <row r="771" spans="1:6" x14ac:dyDescent="0.25">
      <c r="A771" s="123">
        <v>36303300286</v>
      </c>
      <c r="B771" s="123" t="s">
        <v>394</v>
      </c>
      <c r="C771" s="123">
        <v>1</v>
      </c>
      <c r="D771" s="123">
        <v>2238</v>
      </c>
      <c r="E771" s="123">
        <v>20</v>
      </c>
      <c r="F771" s="123" t="s">
        <v>342</v>
      </c>
    </row>
    <row r="772" spans="1:6" x14ac:dyDescent="0.25">
      <c r="A772" s="123">
        <v>36304086030</v>
      </c>
      <c r="B772" s="123" t="s">
        <v>96</v>
      </c>
      <c r="C772" s="123">
        <v>1</v>
      </c>
      <c r="D772" s="123">
        <v>10210</v>
      </c>
      <c r="E772" s="123">
        <v>830</v>
      </c>
      <c r="F772" s="123" t="s">
        <v>342</v>
      </c>
    </row>
    <row r="773" spans="1:6" x14ac:dyDescent="0.25">
      <c r="A773" s="123">
        <v>36304140283</v>
      </c>
      <c r="B773" s="123" t="s">
        <v>370</v>
      </c>
      <c r="C773" s="123">
        <v>1</v>
      </c>
      <c r="D773" s="123">
        <v>28030</v>
      </c>
      <c r="E773" s="123">
        <v>1610</v>
      </c>
      <c r="F773" s="123" t="s">
        <v>337</v>
      </c>
    </row>
    <row r="774" spans="1:6" x14ac:dyDescent="0.25">
      <c r="A774" s="123">
        <v>36304170233</v>
      </c>
      <c r="B774" s="123" t="s">
        <v>360</v>
      </c>
      <c r="C774" s="123">
        <v>1</v>
      </c>
      <c r="D774" s="123">
        <v>4359</v>
      </c>
      <c r="E774" s="123">
        <v>233</v>
      </c>
      <c r="F774" s="123" t="s">
        <v>342</v>
      </c>
    </row>
    <row r="775" spans="1:6" x14ac:dyDescent="0.25">
      <c r="A775" s="123">
        <v>36304175725</v>
      </c>
      <c r="B775" s="123" t="s">
        <v>360</v>
      </c>
      <c r="C775" s="123">
        <v>1</v>
      </c>
      <c r="D775" s="123">
        <v>11625</v>
      </c>
      <c r="E775" s="123">
        <v>917</v>
      </c>
      <c r="F775" s="123" t="s">
        <v>342</v>
      </c>
    </row>
    <row r="776" spans="1:6" x14ac:dyDescent="0.25">
      <c r="A776" s="123">
        <v>36304266515</v>
      </c>
      <c r="B776" s="123" t="s">
        <v>349</v>
      </c>
      <c r="C776" s="123">
        <v>1</v>
      </c>
      <c r="D776" s="123">
        <v>7510</v>
      </c>
      <c r="E776" s="123">
        <v>535</v>
      </c>
      <c r="F776" s="123" t="s">
        <v>337</v>
      </c>
    </row>
    <row r="777" spans="1:6" x14ac:dyDescent="0.25">
      <c r="A777" s="123">
        <v>36304306026</v>
      </c>
      <c r="B777" s="123" t="s">
        <v>351</v>
      </c>
      <c r="C777" s="123">
        <v>1</v>
      </c>
      <c r="D777" s="123">
        <v>23044</v>
      </c>
      <c r="E777" s="123">
        <v>1480</v>
      </c>
      <c r="F777" s="123" t="s">
        <v>337</v>
      </c>
    </row>
    <row r="778" spans="1:6" x14ac:dyDescent="0.25">
      <c r="A778" s="123">
        <v>36305020221</v>
      </c>
      <c r="B778" s="123" t="s">
        <v>381</v>
      </c>
      <c r="C778" s="123">
        <v>1</v>
      </c>
      <c r="D778" s="123">
        <v>3020</v>
      </c>
      <c r="E778" s="123">
        <v>80</v>
      </c>
      <c r="F778" s="123" t="s">
        <v>342</v>
      </c>
    </row>
    <row r="779" spans="1:6" x14ac:dyDescent="0.25">
      <c r="A779" s="123">
        <v>36305134925</v>
      </c>
      <c r="B779" s="123" t="s">
        <v>399</v>
      </c>
      <c r="C779" s="123">
        <v>4</v>
      </c>
      <c r="D779" s="123">
        <v>4000</v>
      </c>
      <c r="E779" s="123">
        <v>180</v>
      </c>
      <c r="F779" s="123" t="s">
        <v>337</v>
      </c>
    </row>
    <row r="780" spans="1:6" x14ac:dyDescent="0.25">
      <c r="A780" s="123">
        <v>36305185222</v>
      </c>
      <c r="B780" s="123" t="s">
        <v>370</v>
      </c>
      <c r="C780" s="123">
        <v>1</v>
      </c>
      <c r="D780" s="123">
        <v>21530</v>
      </c>
      <c r="E780" s="123">
        <v>1430</v>
      </c>
      <c r="F780" s="123" t="s">
        <v>337</v>
      </c>
    </row>
    <row r="781" spans="1:6" x14ac:dyDescent="0.25">
      <c r="A781" s="123">
        <v>36305214916</v>
      </c>
      <c r="B781" s="123" t="s">
        <v>351</v>
      </c>
      <c r="C781" s="123">
        <v>1</v>
      </c>
      <c r="D781" s="123">
        <v>14245</v>
      </c>
      <c r="E781" s="123">
        <v>1040</v>
      </c>
      <c r="F781" s="123" t="s">
        <v>342</v>
      </c>
    </row>
    <row r="782" spans="1:6" x14ac:dyDescent="0.25">
      <c r="A782" s="123">
        <v>36305220243</v>
      </c>
      <c r="B782" s="123" t="s">
        <v>351</v>
      </c>
      <c r="C782" s="123">
        <v>4</v>
      </c>
      <c r="D782" s="123">
        <v>5125</v>
      </c>
      <c r="E782" s="123">
        <v>315</v>
      </c>
      <c r="F782" s="123" t="s">
        <v>342</v>
      </c>
    </row>
    <row r="783" spans="1:6" x14ac:dyDescent="0.25">
      <c r="A783" s="123">
        <v>36305305247</v>
      </c>
      <c r="B783" s="123" t="s">
        <v>351</v>
      </c>
      <c r="C783" s="123">
        <v>1</v>
      </c>
      <c r="D783" s="123">
        <v>4946</v>
      </c>
      <c r="E783" s="123">
        <v>290</v>
      </c>
      <c r="F783" s="123" t="s">
        <v>342</v>
      </c>
    </row>
    <row r="784" spans="1:6" x14ac:dyDescent="0.25">
      <c r="A784" s="123">
        <v>36306035235</v>
      </c>
      <c r="B784" s="123" t="s">
        <v>351</v>
      </c>
      <c r="C784" s="123">
        <v>1</v>
      </c>
      <c r="D784" s="123">
        <v>20020</v>
      </c>
      <c r="E784" s="123">
        <v>1360</v>
      </c>
      <c r="F784" s="123" t="s">
        <v>342</v>
      </c>
    </row>
    <row r="785" spans="1:6" x14ac:dyDescent="0.25">
      <c r="A785" s="123">
        <v>36306090314</v>
      </c>
      <c r="B785" s="123" t="s">
        <v>351</v>
      </c>
      <c r="C785" s="123">
        <v>1</v>
      </c>
      <c r="D785" s="123">
        <v>31430</v>
      </c>
      <c r="E785" s="123">
        <v>1710</v>
      </c>
      <c r="F785" s="123" t="s">
        <v>337</v>
      </c>
    </row>
    <row r="786" spans="1:6" x14ac:dyDescent="0.25">
      <c r="A786" s="123">
        <v>36306092751</v>
      </c>
      <c r="B786" s="123" t="s">
        <v>351</v>
      </c>
      <c r="C786" s="123">
        <v>2</v>
      </c>
      <c r="D786" s="123">
        <v>30500</v>
      </c>
      <c r="E786" s="123">
        <v>1683</v>
      </c>
      <c r="F786" s="123" t="s">
        <v>342</v>
      </c>
    </row>
    <row r="787" spans="1:6" x14ac:dyDescent="0.25">
      <c r="A787" s="123">
        <v>36306110223</v>
      </c>
      <c r="B787" s="123" t="s">
        <v>394</v>
      </c>
      <c r="C787" s="123">
        <v>4</v>
      </c>
      <c r="D787" s="123">
        <v>3010</v>
      </c>
      <c r="E787" s="123">
        <v>75</v>
      </c>
      <c r="F787" s="123" t="s">
        <v>342</v>
      </c>
    </row>
    <row r="788" spans="1:6" x14ac:dyDescent="0.25">
      <c r="A788" s="123">
        <v>36306202722</v>
      </c>
      <c r="B788" s="123" t="s">
        <v>353</v>
      </c>
      <c r="C788" s="123">
        <v>1</v>
      </c>
      <c r="D788" s="123">
        <v>15320</v>
      </c>
      <c r="E788" s="123">
        <v>1120</v>
      </c>
      <c r="F788" s="123" t="s">
        <v>337</v>
      </c>
    </row>
    <row r="789" spans="1:6" x14ac:dyDescent="0.25">
      <c r="A789" s="123">
        <v>36306240297</v>
      </c>
      <c r="B789" s="123" t="s">
        <v>387</v>
      </c>
      <c r="C789" s="123">
        <v>1</v>
      </c>
      <c r="D789" s="123">
        <v>10020</v>
      </c>
      <c r="E789" s="123">
        <v>818</v>
      </c>
      <c r="F789" s="123" t="s">
        <v>337</v>
      </c>
    </row>
    <row r="790" spans="1:6" x14ac:dyDescent="0.25">
      <c r="A790" s="123">
        <v>36306254721</v>
      </c>
      <c r="B790" s="123" t="s">
        <v>351</v>
      </c>
      <c r="C790" s="123">
        <v>4</v>
      </c>
      <c r="D790" s="123">
        <v>90030</v>
      </c>
      <c r="E790" s="123">
        <v>2280</v>
      </c>
      <c r="F790" s="123" t="s">
        <v>337</v>
      </c>
    </row>
    <row r="791" spans="1:6" x14ac:dyDescent="0.25">
      <c r="A791" s="123">
        <v>36307023717</v>
      </c>
      <c r="B791" s="123" t="s">
        <v>376</v>
      </c>
      <c r="C791" s="123">
        <v>1</v>
      </c>
      <c r="D791" s="123">
        <v>72320</v>
      </c>
      <c r="E791" s="123">
        <v>2123</v>
      </c>
      <c r="F791" s="123" t="s">
        <v>342</v>
      </c>
    </row>
    <row r="792" spans="1:6" x14ac:dyDescent="0.25">
      <c r="A792" s="123">
        <v>36307030338</v>
      </c>
      <c r="B792" s="123" t="s">
        <v>351</v>
      </c>
      <c r="C792" s="123">
        <v>1</v>
      </c>
      <c r="D792" s="123">
        <v>4296</v>
      </c>
      <c r="E792" s="123">
        <v>230</v>
      </c>
      <c r="F792" s="123" t="s">
        <v>342</v>
      </c>
    </row>
    <row r="793" spans="1:6" x14ac:dyDescent="0.25">
      <c r="A793" s="123">
        <v>36307064244</v>
      </c>
      <c r="B793" s="123" t="s">
        <v>98</v>
      </c>
      <c r="C793" s="123">
        <v>1</v>
      </c>
      <c r="D793" s="123">
        <v>15520</v>
      </c>
      <c r="E793" s="123">
        <v>1130</v>
      </c>
      <c r="F793" s="123" t="s">
        <v>342</v>
      </c>
    </row>
    <row r="794" spans="1:6" x14ac:dyDescent="0.25">
      <c r="A794" s="123">
        <v>36307204917</v>
      </c>
      <c r="B794" s="123" t="s">
        <v>267</v>
      </c>
      <c r="C794" s="123">
        <v>3</v>
      </c>
      <c r="D794" s="123">
        <v>4500</v>
      </c>
      <c r="E794" s="123">
        <v>242</v>
      </c>
      <c r="F794" s="123" t="s">
        <v>342</v>
      </c>
    </row>
    <row r="795" spans="1:6" x14ac:dyDescent="0.25">
      <c r="A795" s="123">
        <v>36307215247</v>
      </c>
      <c r="B795" s="123" t="s">
        <v>351</v>
      </c>
      <c r="C795" s="123">
        <v>1</v>
      </c>
      <c r="D795" s="123">
        <v>3342</v>
      </c>
      <c r="E795" s="123">
        <v>117</v>
      </c>
      <c r="F795" s="123" t="s">
        <v>342</v>
      </c>
    </row>
    <row r="796" spans="1:6" x14ac:dyDescent="0.25">
      <c r="A796" s="123">
        <v>36307230278</v>
      </c>
      <c r="B796" s="123" t="s">
        <v>357</v>
      </c>
      <c r="C796" s="123">
        <v>2</v>
      </c>
      <c r="D796" s="123">
        <v>7050</v>
      </c>
      <c r="E796" s="123">
        <v>515</v>
      </c>
      <c r="F796" s="123" t="s">
        <v>342</v>
      </c>
    </row>
    <row r="797" spans="1:6" x14ac:dyDescent="0.25">
      <c r="A797" s="123">
        <v>36307240320</v>
      </c>
      <c r="B797" s="123" t="s">
        <v>351</v>
      </c>
      <c r="C797" s="123">
        <v>1</v>
      </c>
      <c r="D797" s="123">
        <v>37020</v>
      </c>
      <c r="E797" s="123">
        <v>1768</v>
      </c>
      <c r="F797" s="123" t="s">
        <v>342</v>
      </c>
    </row>
    <row r="798" spans="1:6" x14ac:dyDescent="0.25">
      <c r="A798" s="123">
        <v>36308030304</v>
      </c>
      <c r="B798" s="123" t="s">
        <v>351</v>
      </c>
      <c r="C798" s="123">
        <v>1</v>
      </c>
      <c r="D798" s="123">
        <v>3620</v>
      </c>
      <c r="E798" s="123">
        <v>157</v>
      </c>
      <c r="F798" s="123" t="s">
        <v>337</v>
      </c>
    </row>
    <row r="799" spans="1:6" x14ac:dyDescent="0.25">
      <c r="A799" s="123">
        <v>36308040224</v>
      </c>
      <c r="B799" s="123" t="s">
        <v>351</v>
      </c>
      <c r="C799" s="123">
        <v>1</v>
      </c>
      <c r="D799" s="123">
        <v>57510</v>
      </c>
      <c r="E799" s="123">
        <v>2040</v>
      </c>
      <c r="F799" s="123" t="s">
        <v>342</v>
      </c>
    </row>
    <row r="800" spans="1:6" x14ac:dyDescent="0.25">
      <c r="A800" s="123">
        <v>36308040323</v>
      </c>
      <c r="B800" s="123" t="s">
        <v>351</v>
      </c>
      <c r="C800" s="123">
        <v>1</v>
      </c>
      <c r="D800" s="123">
        <v>2220</v>
      </c>
      <c r="E800" s="123">
        <v>17</v>
      </c>
      <c r="F800" s="123" t="s">
        <v>337</v>
      </c>
    </row>
    <row r="801" spans="1:6" x14ac:dyDescent="0.25">
      <c r="A801" s="123">
        <v>36308270247</v>
      </c>
      <c r="B801" s="123" t="s">
        <v>376</v>
      </c>
      <c r="C801" s="123">
        <v>4</v>
      </c>
      <c r="D801" s="123">
        <v>25020</v>
      </c>
      <c r="E801" s="123">
        <v>1535</v>
      </c>
      <c r="F801" s="123" t="s">
        <v>342</v>
      </c>
    </row>
    <row r="802" spans="1:6" x14ac:dyDescent="0.25">
      <c r="A802" s="123">
        <v>36308314233</v>
      </c>
      <c r="B802" s="123" t="s">
        <v>400</v>
      </c>
      <c r="C802" s="123">
        <v>3</v>
      </c>
      <c r="D802" s="123">
        <v>8020</v>
      </c>
      <c r="E802" s="123">
        <v>600</v>
      </c>
      <c r="F802" s="123" t="s">
        <v>337</v>
      </c>
    </row>
    <row r="803" spans="1:6" x14ac:dyDescent="0.25">
      <c r="A803" s="123">
        <v>36309214717</v>
      </c>
      <c r="B803" s="123" t="s">
        <v>345</v>
      </c>
      <c r="C803" s="123">
        <v>1</v>
      </c>
      <c r="D803" s="123">
        <v>3520</v>
      </c>
      <c r="E803" s="123">
        <v>137</v>
      </c>
      <c r="F803" s="123" t="s">
        <v>342</v>
      </c>
    </row>
    <row r="804" spans="1:6" x14ac:dyDescent="0.25">
      <c r="A804" s="123">
        <v>36309220274</v>
      </c>
      <c r="B804" s="123" t="s">
        <v>390</v>
      </c>
      <c r="C804" s="123">
        <v>2</v>
      </c>
      <c r="D804" s="123">
        <v>6810</v>
      </c>
      <c r="E804" s="123">
        <v>474</v>
      </c>
      <c r="F804" s="123" t="s">
        <v>337</v>
      </c>
    </row>
    <row r="805" spans="1:6" x14ac:dyDescent="0.25">
      <c r="A805" s="123">
        <v>36309250332</v>
      </c>
      <c r="B805" s="123" t="s">
        <v>351</v>
      </c>
      <c r="C805" s="123">
        <v>1</v>
      </c>
      <c r="D805" s="123">
        <v>81030</v>
      </c>
      <c r="E805" s="123">
        <v>2210</v>
      </c>
      <c r="F805" s="123" t="s">
        <v>337</v>
      </c>
    </row>
    <row r="806" spans="1:6" x14ac:dyDescent="0.25">
      <c r="A806" s="123">
        <v>36310195271</v>
      </c>
      <c r="B806" s="123" t="s">
        <v>351</v>
      </c>
      <c r="C806" s="123">
        <v>3</v>
      </c>
      <c r="D806" s="123">
        <v>7720</v>
      </c>
      <c r="E806" s="123">
        <v>555</v>
      </c>
      <c r="F806" s="123" t="s">
        <v>342</v>
      </c>
    </row>
    <row r="807" spans="1:6" x14ac:dyDescent="0.25">
      <c r="A807" s="123">
        <v>36310220258</v>
      </c>
      <c r="B807" s="123" t="s">
        <v>351</v>
      </c>
      <c r="C807" s="123">
        <v>5</v>
      </c>
      <c r="D807" s="123">
        <v>5020</v>
      </c>
      <c r="E807" s="123">
        <v>302</v>
      </c>
      <c r="F807" s="123" t="s">
        <v>337</v>
      </c>
    </row>
    <row r="808" spans="1:6" x14ac:dyDescent="0.25">
      <c r="A808" s="123">
        <v>36311010255</v>
      </c>
      <c r="B808" s="123" t="s">
        <v>388</v>
      </c>
      <c r="C808" s="123">
        <v>4</v>
      </c>
      <c r="D808" s="123">
        <v>3237</v>
      </c>
      <c r="E808" s="123">
        <v>110</v>
      </c>
      <c r="F808" s="123" t="s">
        <v>337</v>
      </c>
    </row>
    <row r="809" spans="1:6" x14ac:dyDescent="0.25">
      <c r="A809" s="123">
        <v>36311064929</v>
      </c>
      <c r="B809" s="123" t="s">
        <v>380</v>
      </c>
      <c r="C809" s="123">
        <v>4</v>
      </c>
      <c r="D809" s="123">
        <v>2831</v>
      </c>
      <c r="E809" s="123">
        <v>60</v>
      </c>
      <c r="F809" s="123" t="s">
        <v>342</v>
      </c>
    </row>
    <row r="810" spans="1:6" x14ac:dyDescent="0.25">
      <c r="A810" s="123">
        <v>36312020283</v>
      </c>
      <c r="B810" s="123" t="s">
        <v>353</v>
      </c>
      <c r="C810" s="123">
        <v>1</v>
      </c>
      <c r="D810" s="123">
        <v>10500</v>
      </c>
      <c r="E810" s="123">
        <v>835</v>
      </c>
      <c r="F810" s="123" t="s">
        <v>342</v>
      </c>
    </row>
    <row r="811" spans="1:6" x14ac:dyDescent="0.25">
      <c r="A811" s="123">
        <v>36312164245</v>
      </c>
      <c r="B811" s="123" t="s">
        <v>351</v>
      </c>
      <c r="C811" s="123">
        <v>4</v>
      </c>
      <c r="D811" s="123">
        <v>25000</v>
      </c>
      <c r="E811" s="123">
        <v>1530</v>
      </c>
      <c r="F811" s="123" t="s">
        <v>342</v>
      </c>
    </row>
    <row r="812" spans="1:6" x14ac:dyDescent="0.25">
      <c r="A812" s="123">
        <v>36312205731</v>
      </c>
      <c r="B812" s="123" t="s">
        <v>345</v>
      </c>
      <c r="C812" s="123">
        <v>1</v>
      </c>
      <c r="D812" s="123">
        <v>2447</v>
      </c>
      <c r="E812" s="123">
        <v>31</v>
      </c>
      <c r="F812" s="123" t="s">
        <v>342</v>
      </c>
    </row>
    <row r="813" spans="1:6" x14ac:dyDescent="0.25">
      <c r="A813" s="123">
        <v>36312206513</v>
      </c>
      <c r="B813" s="123" t="s">
        <v>391</v>
      </c>
      <c r="C813" s="123">
        <v>1</v>
      </c>
      <c r="D813" s="123">
        <v>9030</v>
      </c>
      <c r="E813" s="123">
        <v>710</v>
      </c>
      <c r="F813" s="123" t="s">
        <v>342</v>
      </c>
    </row>
    <row r="814" spans="1:6" x14ac:dyDescent="0.25">
      <c r="A814" s="123">
        <v>36312290340</v>
      </c>
      <c r="B814" s="123" t="s">
        <v>391</v>
      </c>
      <c r="C814" s="123">
        <v>1</v>
      </c>
      <c r="D814" s="123">
        <v>69902</v>
      </c>
      <c r="E814" s="123">
        <v>2110</v>
      </c>
      <c r="F814" s="123" t="s">
        <v>342</v>
      </c>
    </row>
    <row r="815" spans="1:6" x14ac:dyDescent="0.25">
      <c r="A815" s="123">
        <v>36312302721</v>
      </c>
      <c r="B815" s="123" t="s">
        <v>364</v>
      </c>
      <c r="C815" s="123">
        <v>1</v>
      </c>
      <c r="D815" s="123">
        <v>3383</v>
      </c>
      <c r="E815" s="123">
        <v>120</v>
      </c>
      <c r="F815" s="123" t="s">
        <v>342</v>
      </c>
    </row>
    <row r="816" spans="1:6" x14ac:dyDescent="0.25">
      <c r="A816" s="123">
        <v>36401050211</v>
      </c>
      <c r="B816" s="123" t="s">
        <v>353</v>
      </c>
      <c r="C816" s="123">
        <v>1</v>
      </c>
      <c r="D816" s="123">
        <v>7000</v>
      </c>
      <c r="E816" s="123">
        <v>500</v>
      </c>
      <c r="F816" s="123" t="s">
        <v>342</v>
      </c>
    </row>
    <row r="817" spans="1:6" x14ac:dyDescent="0.25">
      <c r="A817" s="123">
        <v>36401120215</v>
      </c>
      <c r="B817" s="123" t="s">
        <v>347</v>
      </c>
      <c r="C817" s="123">
        <v>4</v>
      </c>
      <c r="D817" s="123">
        <v>6330</v>
      </c>
      <c r="E817" s="123">
        <v>430</v>
      </c>
      <c r="F817" s="123" t="s">
        <v>342</v>
      </c>
    </row>
    <row r="818" spans="1:6" x14ac:dyDescent="0.25">
      <c r="A818" s="123">
        <v>36401120217</v>
      </c>
      <c r="B818" s="123" t="s">
        <v>347</v>
      </c>
      <c r="C818" s="123">
        <v>2</v>
      </c>
      <c r="D818" s="123">
        <v>15020</v>
      </c>
      <c r="E818" s="123">
        <v>1100</v>
      </c>
      <c r="F818" s="123" t="s">
        <v>337</v>
      </c>
    </row>
    <row r="819" spans="1:6" x14ac:dyDescent="0.25">
      <c r="A819" s="123">
        <v>36401122245</v>
      </c>
      <c r="B819" s="123" t="s">
        <v>347</v>
      </c>
      <c r="C819" s="123">
        <v>3</v>
      </c>
      <c r="D819" s="123">
        <v>4510</v>
      </c>
      <c r="E819" s="123">
        <v>245</v>
      </c>
      <c r="F819" s="123" t="s">
        <v>342</v>
      </c>
    </row>
    <row r="820" spans="1:6" x14ac:dyDescent="0.25">
      <c r="A820" s="123">
        <v>36401176029</v>
      </c>
      <c r="B820" s="123" t="s">
        <v>349</v>
      </c>
      <c r="C820" s="123">
        <v>1</v>
      </c>
      <c r="D820" s="123">
        <v>50000</v>
      </c>
      <c r="E820" s="123">
        <v>1975</v>
      </c>
      <c r="F820" s="123" t="s">
        <v>342</v>
      </c>
    </row>
    <row r="821" spans="1:6" x14ac:dyDescent="0.25">
      <c r="A821" s="123">
        <v>36401220271</v>
      </c>
      <c r="B821" s="123" t="s">
        <v>347</v>
      </c>
      <c r="C821" s="123">
        <v>1</v>
      </c>
      <c r="D821" s="123">
        <v>6030</v>
      </c>
      <c r="E821" s="123">
        <v>410</v>
      </c>
      <c r="F821" s="123" t="s">
        <v>342</v>
      </c>
    </row>
    <row r="822" spans="1:6" x14ac:dyDescent="0.25">
      <c r="A822" s="123">
        <v>36401280212</v>
      </c>
      <c r="B822" s="123" t="s">
        <v>385</v>
      </c>
      <c r="C822" s="123">
        <v>1</v>
      </c>
      <c r="D822" s="123">
        <v>20110</v>
      </c>
      <c r="E822" s="123">
        <v>1400</v>
      </c>
      <c r="F822" s="123" t="s">
        <v>342</v>
      </c>
    </row>
    <row r="823" spans="1:6" x14ac:dyDescent="0.25">
      <c r="A823" s="123">
        <v>36401280260</v>
      </c>
      <c r="B823" s="123" t="s">
        <v>385</v>
      </c>
      <c r="C823" s="123">
        <v>1</v>
      </c>
      <c r="D823" s="123">
        <v>4068</v>
      </c>
      <c r="E823" s="123">
        <v>205</v>
      </c>
      <c r="F823" s="123" t="s">
        <v>342</v>
      </c>
    </row>
    <row r="824" spans="1:6" x14ac:dyDescent="0.25">
      <c r="A824" s="123">
        <v>36402094254</v>
      </c>
      <c r="B824" s="123" t="s">
        <v>98</v>
      </c>
      <c r="C824" s="123">
        <v>1</v>
      </c>
      <c r="D824" s="123">
        <v>2752</v>
      </c>
      <c r="E824" s="123">
        <v>54</v>
      </c>
      <c r="F824" s="123" t="s">
        <v>342</v>
      </c>
    </row>
    <row r="825" spans="1:6" x14ac:dyDescent="0.25">
      <c r="A825" s="123">
        <v>36402140220</v>
      </c>
      <c r="B825" s="123" t="s">
        <v>94</v>
      </c>
      <c r="C825" s="123">
        <v>1</v>
      </c>
      <c r="D825" s="123">
        <v>5510</v>
      </c>
      <c r="E825" s="123">
        <v>350</v>
      </c>
      <c r="F825" s="123" t="s">
        <v>342</v>
      </c>
    </row>
    <row r="826" spans="1:6" x14ac:dyDescent="0.25">
      <c r="A826" s="123">
        <v>36402150291</v>
      </c>
      <c r="B826" s="123" t="s">
        <v>353</v>
      </c>
      <c r="C826" s="123">
        <v>1</v>
      </c>
      <c r="D826" s="123">
        <v>35010</v>
      </c>
      <c r="E826" s="123">
        <v>1741</v>
      </c>
      <c r="F826" s="123" t="s">
        <v>342</v>
      </c>
    </row>
    <row r="827" spans="1:6" x14ac:dyDescent="0.25">
      <c r="A827" s="123">
        <v>36402152757</v>
      </c>
      <c r="B827" s="123" t="s">
        <v>336</v>
      </c>
      <c r="C827" s="123">
        <v>1</v>
      </c>
      <c r="D827" s="123">
        <v>32030</v>
      </c>
      <c r="E827" s="123">
        <v>1720</v>
      </c>
      <c r="F827" s="123" t="s">
        <v>342</v>
      </c>
    </row>
    <row r="828" spans="1:6" x14ac:dyDescent="0.25">
      <c r="A828" s="123">
        <v>36402216539</v>
      </c>
      <c r="B828" s="123" t="s">
        <v>351</v>
      </c>
      <c r="C828" s="123">
        <v>1</v>
      </c>
      <c r="D828" s="123">
        <v>19930</v>
      </c>
      <c r="E828" s="123">
        <v>1330</v>
      </c>
      <c r="F828" s="123" t="s">
        <v>342</v>
      </c>
    </row>
    <row r="829" spans="1:6" x14ac:dyDescent="0.25">
      <c r="A829" s="123">
        <v>36402264919</v>
      </c>
      <c r="B829" s="123" t="s">
        <v>380</v>
      </c>
      <c r="C829" s="123">
        <v>1</v>
      </c>
      <c r="D829" s="123">
        <v>5520</v>
      </c>
      <c r="E829" s="123">
        <v>355</v>
      </c>
      <c r="F829" s="123" t="s">
        <v>342</v>
      </c>
    </row>
    <row r="830" spans="1:6" x14ac:dyDescent="0.25">
      <c r="A830" s="123">
        <v>36403036024</v>
      </c>
      <c r="B830" s="123" t="s">
        <v>402</v>
      </c>
      <c r="C830" s="123">
        <v>1</v>
      </c>
      <c r="D830" s="123">
        <v>2610</v>
      </c>
      <c r="E830" s="123">
        <v>40</v>
      </c>
      <c r="F830" s="123" t="s">
        <v>337</v>
      </c>
    </row>
    <row r="831" spans="1:6" x14ac:dyDescent="0.25">
      <c r="A831" s="123">
        <v>36403080290</v>
      </c>
      <c r="B831" s="123" t="s">
        <v>360</v>
      </c>
      <c r="C831" s="123">
        <v>1</v>
      </c>
      <c r="D831" s="123">
        <v>18010</v>
      </c>
      <c r="E831" s="123">
        <v>1260</v>
      </c>
      <c r="F831" s="123" t="s">
        <v>337</v>
      </c>
    </row>
    <row r="832" spans="1:6" x14ac:dyDescent="0.25">
      <c r="A832" s="123">
        <v>36403180225</v>
      </c>
      <c r="B832" s="123" t="s">
        <v>366</v>
      </c>
      <c r="C832" s="123">
        <v>1</v>
      </c>
      <c r="D832" s="123">
        <v>5682</v>
      </c>
      <c r="E832" s="123">
        <v>375</v>
      </c>
      <c r="F832" s="123" t="s">
        <v>342</v>
      </c>
    </row>
    <row r="833" spans="1:18" x14ac:dyDescent="0.25">
      <c r="A833" s="123">
        <v>36403182727</v>
      </c>
      <c r="B833" s="123" t="s">
        <v>366</v>
      </c>
      <c r="C833" s="123">
        <v>1</v>
      </c>
      <c r="D833" s="123">
        <v>45500</v>
      </c>
      <c r="E833" s="123">
        <v>1920</v>
      </c>
      <c r="F833" s="123" t="s">
        <v>337</v>
      </c>
    </row>
    <row r="834" spans="1:18" x14ac:dyDescent="0.25">
      <c r="A834" s="123">
        <v>36403200262</v>
      </c>
      <c r="B834" s="123" t="s">
        <v>376</v>
      </c>
      <c r="C834" s="123">
        <v>1</v>
      </c>
      <c r="D834" s="123">
        <v>4700</v>
      </c>
      <c r="E834" s="123">
        <v>270</v>
      </c>
      <c r="F834" s="123" t="s">
        <v>342</v>
      </c>
    </row>
    <row r="835" spans="1:18" x14ac:dyDescent="0.25">
      <c r="A835" s="123">
        <v>36403270320</v>
      </c>
      <c r="B835" s="123" t="s">
        <v>351</v>
      </c>
      <c r="C835" s="123">
        <v>4</v>
      </c>
      <c r="D835" s="123">
        <v>22530</v>
      </c>
      <c r="E835" s="123">
        <v>1460</v>
      </c>
      <c r="F835" s="123" t="s">
        <v>337</v>
      </c>
    </row>
    <row r="836" spans="1:18" x14ac:dyDescent="0.25">
      <c r="A836" s="123">
        <v>36403310218</v>
      </c>
      <c r="B836" s="123" t="s">
        <v>351</v>
      </c>
      <c r="C836" s="123">
        <v>4</v>
      </c>
      <c r="D836" s="123">
        <v>3596</v>
      </c>
      <c r="E836" s="123">
        <v>152</v>
      </c>
      <c r="F836" s="123" t="s">
        <v>337</v>
      </c>
    </row>
    <row r="837" spans="1:18" s="122" customFormat="1" x14ac:dyDescent="0.25">
      <c r="A837" s="123">
        <v>36404103726</v>
      </c>
      <c r="B837" s="123" t="s">
        <v>394</v>
      </c>
      <c r="C837" s="123">
        <v>1</v>
      </c>
      <c r="D837" s="123">
        <v>38020</v>
      </c>
      <c r="E837" s="123">
        <v>1792</v>
      </c>
      <c r="F837" s="123" t="s">
        <v>342</v>
      </c>
      <c r="G837" s="133"/>
      <c r="Q837" s="134"/>
      <c r="R837" s="135"/>
    </row>
    <row r="838" spans="1:18" x14ac:dyDescent="0.25">
      <c r="A838" s="123">
        <v>36404120293</v>
      </c>
      <c r="B838" s="123" t="s">
        <v>387</v>
      </c>
      <c r="C838" s="123">
        <v>2</v>
      </c>
      <c r="D838" s="123">
        <v>11010</v>
      </c>
      <c r="E838" s="123">
        <v>865</v>
      </c>
      <c r="F838" s="123" t="s">
        <v>342</v>
      </c>
    </row>
    <row r="839" spans="1:18" x14ac:dyDescent="0.25">
      <c r="A839" s="123">
        <v>36404182736</v>
      </c>
      <c r="B839" s="123" t="s">
        <v>403</v>
      </c>
      <c r="C839" s="123">
        <v>4</v>
      </c>
      <c r="D839" s="123">
        <v>109536</v>
      </c>
      <c r="E839" s="123">
        <v>2358</v>
      </c>
      <c r="F839" s="123" t="s">
        <v>337</v>
      </c>
    </row>
    <row r="840" spans="1:18" x14ac:dyDescent="0.25">
      <c r="A840" s="123">
        <v>36404240323</v>
      </c>
      <c r="B840" s="123" t="s">
        <v>373</v>
      </c>
      <c r="C840" s="123">
        <v>1</v>
      </c>
      <c r="D840" s="123">
        <v>5045</v>
      </c>
      <c r="E840" s="123">
        <v>310</v>
      </c>
      <c r="F840" s="123" t="s">
        <v>342</v>
      </c>
    </row>
    <row r="841" spans="1:18" x14ac:dyDescent="0.25">
      <c r="A841" s="123">
        <v>36404254233</v>
      </c>
      <c r="B841" s="123" t="s">
        <v>351</v>
      </c>
      <c r="C841" s="123">
        <v>1</v>
      </c>
      <c r="D841" s="123">
        <v>9398</v>
      </c>
      <c r="E841" s="123">
        <v>730</v>
      </c>
      <c r="F841" s="123" t="s">
        <v>337</v>
      </c>
    </row>
    <row r="842" spans="1:18" x14ac:dyDescent="0.25">
      <c r="A842" s="123">
        <v>36404260253</v>
      </c>
      <c r="B842" s="123" t="s">
        <v>355</v>
      </c>
      <c r="C842" s="123">
        <v>1</v>
      </c>
      <c r="D842" s="123">
        <v>2707</v>
      </c>
      <c r="E842" s="123">
        <v>50</v>
      </c>
      <c r="F842" s="123" t="s">
        <v>342</v>
      </c>
    </row>
    <row r="843" spans="1:18" x14ac:dyDescent="0.25">
      <c r="A843" s="123">
        <v>36404260291</v>
      </c>
      <c r="B843" s="123" t="s">
        <v>371</v>
      </c>
      <c r="C843" s="123">
        <v>4</v>
      </c>
      <c r="D843" s="123">
        <v>29010</v>
      </c>
      <c r="E843" s="123">
        <v>1621</v>
      </c>
      <c r="F843" s="123" t="s">
        <v>337</v>
      </c>
    </row>
    <row r="844" spans="1:18" x14ac:dyDescent="0.25">
      <c r="A844" s="123">
        <v>36405044228</v>
      </c>
      <c r="B844" s="123" t="s">
        <v>351</v>
      </c>
      <c r="C844" s="123">
        <v>1</v>
      </c>
      <c r="D844" s="123">
        <v>6530</v>
      </c>
      <c r="E844" s="123">
        <v>457</v>
      </c>
      <c r="F844" s="123" t="s">
        <v>337</v>
      </c>
    </row>
    <row r="845" spans="1:18" x14ac:dyDescent="0.25">
      <c r="A845" s="123">
        <v>36405126020</v>
      </c>
      <c r="B845" s="123" t="s">
        <v>96</v>
      </c>
      <c r="C845" s="123">
        <v>4</v>
      </c>
      <c r="D845" s="123">
        <v>2530</v>
      </c>
      <c r="E845" s="123">
        <v>35</v>
      </c>
      <c r="F845" s="123" t="s">
        <v>342</v>
      </c>
    </row>
    <row r="846" spans="1:18" x14ac:dyDescent="0.25">
      <c r="A846" s="123">
        <v>36405190295</v>
      </c>
      <c r="B846" s="123" t="s">
        <v>392</v>
      </c>
      <c r="C846" s="123">
        <v>1</v>
      </c>
      <c r="D846" s="123">
        <v>35510</v>
      </c>
      <c r="E846" s="123">
        <v>1752</v>
      </c>
      <c r="F846" s="123" t="s">
        <v>337</v>
      </c>
    </row>
    <row r="847" spans="1:18" x14ac:dyDescent="0.25">
      <c r="A847" s="123">
        <v>36405205244</v>
      </c>
      <c r="B847" s="123" t="s">
        <v>98</v>
      </c>
      <c r="C847" s="123">
        <v>4</v>
      </c>
      <c r="D847" s="123">
        <v>4430</v>
      </c>
      <c r="E847" s="123">
        <v>239</v>
      </c>
      <c r="F847" s="123" t="s">
        <v>342</v>
      </c>
    </row>
    <row r="848" spans="1:18" x14ac:dyDescent="0.25">
      <c r="A848" s="123">
        <v>36405220336</v>
      </c>
      <c r="B848" s="123" t="s">
        <v>351</v>
      </c>
      <c r="C848" s="123">
        <v>1</v>
      </c>
      <c r="D848" s="123">
        <v>10771</v>
      </c>
      <c r="E848" s="123">
        <v>850</v>
      </c>
      <c r="F848" s="123" t="s">
        <v>337</v>
      </c>
    </row>
    <row r="849" spans="1:6" x14ac:dyDescent="0.25">
      <c r="A849" s="123">
        <v>36405264922</v>
      </c>
      <c r="B849" s="123" t="s">
        <v>345</v>
      </c>
      <c r="C849" s="123">
        <v>4</v>
      </c>
      <c r="D849" s="123">
        <v>3810</v>
      </c>
      <c r="E849" s="123">
        <v>170</v>
      </c>
      <c r="F849" s="123" t="s">
        <v>342</v>
      </c>
    </row>
    <row r="850" spans="1:6" x14ac:dyDescent="0.25">
      <c r="A850" s="123">
        <v>36405266017</v>
      </c>
      <c r="B850" s="123" t="s">
        <v>345</v>
      </c>
      <c r="C850" s="123">
        <v>1</v>
      </c>
      <c r="D850" s="123">
        <v>30010</v>
      </c>
      <c r="E850" s="123">
        <v>1650</v>
      </c>
      <c r="F850" s="123" t="s">
        <v>337</v>
      </c>
    </row>
    <row r="851" spans="1:6" x14ac:dyDescent="0.25">
      <c r="A851" s="123">
        <v>36406184713</v>
      </c>
      <c r="B851" s="123" t="s">
        <v>351</v>
      </c>
      <c r="C851" s="123">
        <v>1</v>
      </c>
      <c r="D851" s="123">
        <v>4010</v>
      </c>
      <c r="E851" s="123">
        <v>184</v>
      </c>
      <c r="F851" s="123" t="s">
        <v>342</v>
      </c>
    </row>
    <row r="852" spans="1:6" x14ac:dyDescent="0.25">
      <c r="A852" s="123">
        <v>36406192740</v>
      </c>
      <c r="B852" s="123" t="s">
        <v>360</v>
      </c>
      <c r="C852" s="123">
        <v>1</v>
      </c>
      <c r="D852" s="123">
        <v>32020</v>
      </c>
      <c r="E852" s="123">
        <v>1720</v>
      </c>
      <c r="F852" s="123" t="s">
        <v>337</v>
      </c>
    </row>
    <row r="853" spans="1:6" x14ac:dyDescent="0.25">
      <c r="A853" s="123">
        <v>36406224937</v>
      </c>
      <c r="B853" s="123" t="s">
        <v>372</v>
      </c>
      <c r="C853" s="123">
        <v>1</v>
      </c>
      <c r="D853" s="123">
        <v>7710</v>
      </c>
      <c r="E853" s="123">
        <v>555</v>
      </c>
      <c r="F853" s="123" t="s">
        <v>342</v>
      </c>
    </row>
    <row r="854" spans="1:6" x14ac:dyDescent="0.25">
      <c r="A854" s="123">
        <v>36407190254</v>
      </c>
      <c r="B854" s="123" t="s">
        <v>351</v>
      </c>
      <c r="C854" s="123">
        <v>1</v>
      </c>
      <c r="D854" s="123">
        <v>3185</v>
      </c>
      <c r="E854" s="123">
        <v>100</v>
      </c>
      <c r="F854" s="123" t="s">
        <v>342</v>
      </c>
    </row>
    <row r="855" spans="1:6" x14ac:dyDescent="0.25">
      <c r="A855" s="123">
        <v>36407204228</v>
      </c>
      <c r="B855" s="123" t="s">
        <v>355</v>
      </c>
      <c r="C855" s="123">
        <v>1</v>
      </c>
      <c r="D855" s="123">
        <v>5000</v>
      </c>
      <c r="E855" s="123">
        <v>295</v>
      </c>
      <c r="F855" s="123" t="s">
        <v>342</v>
      </c>
    </row>
    <row r="856" spans="1:6" x14ac:dyDescent="0.25">
      <c r="A856" s="123">
        <v>36407220295</v>
      </c>
      <c r="B856" s="123" t="s">
        <v>347</v>
      </c>
      <c r="C856" s="123">
        <v>1</v>
      </c>
      <c r="D856" s="123">
        <v>125030</v>
      </c>
      <c r="E856" s="123">
        <v>2405</v>
      </c>
      <c r="F856" s="123" t="s">
        <v>342</v>
      </c>
    </row>
    <row r="857" spans="1:6" x14ac:dyDescent="0.25">
      <c r="A857" s="123">
        <v>36407236021</v>
      </c>
      <c r="B857" s="123" t="s">
        <v>96</v>
      </c>
      <c r="C857" s="123">
        <v>1</v>
      </c>
      <c r="D857" s="123">
        <v>19920</v>
      </c>
      <c r="E857" s="123">
        <v>1330</v>
      </c>
      <c r="F857" s="123" t="s">
        <v>342</v>
      </c>
    </row>
    <row r="858" spans="1:6" x14ac:dyDescent="0.25">
      <c r="A858" s="123">
        <v>36407284722</v>
      </c>
      <c r="B858" s="123" t="s">
        <v>351</v>
      </c>
      <c r="C858" s="123">
        <v>4</v>
      </c>
      <c r="D858" s="123">
        <v>15010</v>
      </c>
      <c r="E858" s="123">
        <v>1090</v>
      </c>
      <c r="F858" s="123" t="s">
        <v>342</v>
      </c>
    </row>
    <row r="859" spans="1:6" x14ac:dyDescent="0.25">
      <c r="A859" s="123">
        <v>36407290325</v>
      </c>
      <c r="B859" s="123" t="s">
        <v>351</v>
      </c>
      <c r="C859" s="123">
        <v>2</v>
      </c>
      <c r="D859" s="123">
        <v>12020</v>
      </c>
      <c r="E859" s="123">
        <v>935</v>
      </c>
      <c r="F859" s="123" t="s">
        <v>342</v>
      </c>
    </row>
    <row r="860" spans="1:6" x14ac:dyDescent="0.25">
      <c r="A860" s="123">
        <v>36408050261</v>
      </c>
      <c r="B860" s="123" t="s">
        <v>351</v>
      </c>
      <c r="C860" s="123">
        <v>4</v>
      </c>
      <c r="D860" s="123">
        <v>18974</v>
      </c>
      <c r="E860" s="123">
        <v>1300</v>
      </c>
      <c r="F860" s="123" t="s">
        <v>337</v>
      </c>
    </row>
    <row r="861" spans="1:6" x14ac:dyDescent="0.25">
      <c r="A861" s="123">
        <v>36408230230</v>
      </c>
      <c r="B861" s="123" t="s">
        <v>404</v>
      </c>
      <c r="C861" s="123">
        <v>1</v>
      </c>
      <c r="D861" s="123">
        <v>2120</v>
      </c>
      <c r="E861" s="123">
        <v>10</v>
      </c>
      <c r="F861" s="123" t="s">
        <v>342</v>
      </c>
    </row>
    <row r="862" spans="1:6" x14ac:dyDescent="0.25">
      <c r="A862" s="123">
        <v>36408270256</v>
      </c>
      <c r="B862" s="123" t="s">
        <v>351</v>
      </c>
      <c r="C862" s="123">
        <v>1</v>
      </c>
      <c r="D862" s="123">
        <v>10830</v>
      </c>
      <c r="E862" s="123">
        <v>860</v>
      </c>
      <c r="F862" s="123" t="s">
        <v>342</v>
      </c>
    </row>
    <row r="863" spans="1:6" x14ac:dyDescent="0.25">
      <c r="A863" s="123">
        <v>36408270314</v>
      </c>
      <c r="B863" s="123" t="s">
        <v>391</v>
      </c>
      <c r="C863" s="123">
        <v>1</v>
      </c>
      <c r="D863" s="123">
        <v>7060</v>
      </c>
      <c r="E863" s="123">
        <v>515</v>
      </c>
      <c r="F863" s="123" t="s">
        <v>342</v>
      </c>
    </row>
    <row r="864" spans="1:6" x14ac:dyDescent="0.25">
      <c r="A864" s="123">
        <v>36408302747</v>
      </c>
      <c r="B864" s="123" t="s">
        <v>353</v>
      </c>
      <c r="C864" s="123">
        <v>5</v>
      </c>
      <c r="D864" s="123">
        <v>11830</v>
      </c>
      <c r="E864" s="123">
        <v>920</v>
      </c>
      <c r="F864" s="123" t="s">
        <v>342</v>
      </c>
    </row>
    <row r="865" spans="1:6" x14ac:dyDescent="0.25">
      <c r="A865" s="123">
        <v>36409030304</v>
      </c>
      <c r="B865" s="123" t="s">
        <v>351</v>
      </c>
      <c r="C865" s="123">
        <v>3</v>
      </c>
      <c r="D865" s="123">
        <v>8410</v>
      </c>
      <c r="E865" s="123">
        <v>635</v>
      </c>
      <c r="F865" s="123" t="s">
        <v>342</v>
      </c>
    </row>
    <row r="866" spans="1:6" x14ac:dyDescent="0.25">
      <c r="A866" s="123">
        <v>36409030307</v>
      </c>
      <c r="B866" s="123" t="s">
        <v>351</v>
      </c>
      <c r="C866" s="123">
        <v>1</v>
      </c>
      <c r="D866" s="123">
        <v>2191</v>
      </c>
      <c r="E866" s="123">
        <v>14</v>
      </c>
      <c r="F866" s="123" t="s">
        <v>342</v>
      </c>
    </row>
    <row r="867" spans="1:6" x14ac:dyDescent="0.25">
      <c r="A867" s="123">
        <v>36409056515</v>
      </c>
      <c r="B867" s="123" t="s">
        <v>94</v>
      </c>
      <c r="C867" s="123">
        <v>1</v>
      </c>
      <c r="D867" s="123">
        <v>19010</v>
      </c>
      <c r="E867" s="123">
        <v>1307</v>
      </c>
      <c r="F867" s="123" t="s">
        <v>342</v>
      </c>
    </row>
    <row r="868" spans="1:6" x14ac:dyDescent="0.25">
      <c r="A868" s="123">
        <v>36409074728</v>
      </c>
      <c r="B868" s="123" t="s">
        <v>357</v>
      </c>
      <c r="C868" s="123">
        <v>4</v>
      </c>
      <c r="D868" s="123">
        <v>120000</v>
      </c>
      <c r="E868" s="123">
        <v>2380</v>
      </c>
      <c r="F868" s="123" t="s">
        <v>342</v>
      </c>
    </row>
    <row r="869" spans="1:6" x14ac:dyDescent="0.25">
      <c r="A869" s="123">
        <v>36409225221</v>
      </c>
      <c r="B869" s="123" t="s">
        <v>267</v>
      </c>
      <c r="C869" s="123">
        <v>1</v>
      </c>
      <c r="D869" s="123">
        <v>11000</v>
      </c>
      <c r="E869" s="123">
        <v>863</v>
      </c>
      <c r="F869" s="123" t="s">
        <v>337</v>
      </c>
    </row>
    <row r="870" spans="1:6" x14ac:dyDescent="0.25">
      <c r="A870" s="123">
        <v>36409230226</v>
      </c>
      <c r="B870" s="123" t="s">
        <v>405</v>
      </c>
      <c r="C870" s="123">
        <v>1</v>
      </c>
      <c r="D870" s="123">
        <v>25430</v>
      </c>
      <c r="E870" s="123">
        <v>1562</v>
      </c>
      <c r="F870" s="123" t="s">
        <v>342</v>
      </c>
    </row>
    <row r="871" spans="1:6" x14ac:dyDescent="0.25">
      <c r="A871" s="123">
        <v>36409232730</v>
      </c>
      <c r="B871" s="123" t="s">
        <v>405</v>
      </c>
      <c r="C871" s="123">
        <v>1</v>
      </c>
      <c r="D871" s="123">
        <v>2300</v>
      </c>
      <c r="E871" s="123">
        <v>22</v>
      </c>
      <c r="F871" s="123" t="s">
        <v>342</v>
      </c>
    </row>
    <row r="872" spans="1:6" x14ac:dyDescent="0.25">
      <c r="A872" s="123">
        <v>36409274913</v>
      </c>
      <c r="B872" s="123" t="s">
        <v>393</v>
      </c>
      <c r="C872" s="123">
        <v>1</v>
      </c>
      <c r="D872" s="123">
        <v>2635</v>
      </c>
      <c r="E872" s="123">
        <v>44</v>
      </c>
      <c r="F872" s="123" t="s">
        <v>342</v>
      </c>
    </row>
    <row r="873" spans="1:6" x14ac:dyDescent="0.25">
      <c r="A873" s="123">
        <v>36409276517</v>
      </c>
      <c r="B873" s="123" t="s">
        <v>351</v>
      </c>
      <c r="C873" s="123">
        <v>5</v>
      </c>
      <c r="D873" s="123">
        <v>60030</v>
      </c>
      <c r="E873" s="123">
        <v>2064</v>
      </c>
      <c r="F873" s="123" t="s">
        <v>342</v>
      </c>
    </row>
    <row r="874" spans="1:6" x14ac:dyDescent="0.25">
      <c r="A874" s="123">
        <v>36409300223</v>
      </c>
      <c r="B874" s="123" t="s">
        <v>98</v>
      </c>
      <c r="C874" s="123">
        <v>5</v>
      </c>
      <c r="D874" s="123">
        <v>8215</v>
      </c>
      <c r="E874" s="123">
        <v>625</v>
      </c>
      <c r="F874" s="123" t="s">
        <v>342</v>
      </c>
    </row>
    <row r="875" spans="1:6" x14ac:dyDescent="0.25">
      <c r="A875" s="123">
        <v>36410014718</v>
      </c>
      <c r="B875" s="123" t="s">
        <v>400</v>
      </c>
      <c r="C875" s="123">
        <v>1</v>
      </c>
      <c r="D875" s="123">
        <v>15010</v>
      </c>
      <c r="E875" s="123">
        <v>1095</v>
      </c>
      <c r="F875" s="123" t="s">
        <v>342</v>
      </c>
    </row>
    <row r="876" spans="1:6" x14ac:dyDescent="0.25">
      <c r="A876" s="123">
        <v>36410080253</v>
      </c>
      <c r="B876" s="123" t="s">
        <v>351</v>
      </c>
      <c r="C876" s="123">
        <v>1</v>
      </c>
      <c r="D876" s="123">
        <v>3185</v>
      </c>
      <c r="E876" s="123">
        <v>100</v>
      </c>
      <c r="F876" s="123" t="s">
        <v>342</v>
      </c>
    </row>
    <row r="877" spans="1:6" x14ac:dyDescent="0.25">
      <c r="A877" s="123">
        <v>36410100249</v>
      </c>
      <c r="B877" s="123" t="s">
        <v>351</v>
      </c>
      <c r="C877" s="123">
        <v>1</v>
      </c>
      <c r="D877" s="123">
        <v>2080</v>
      </c>
      <c r="E877" s="123">
        <v>2</v>
      </c>
      <c r="F877" s="123" t="s">
        <v>342</v>
      </c>
    </row>
    <row r="878" spans="1:6" x14ac:dyDescent="0.25">
      <c r="A878" s="123">
        <v>36410144715</v>
      </c>
      <c r="B878" s="123" t="s">
        <v>372</v>
      </c>
      <c r="C878" s="123">
        <v>4</v>
      </c>
      <c r="D878" s="123">
        <v>3400</v>
      </c>
      <c r="E878" s="123">
        <v>120</v>
      </c>
      <c r="F878" s="123" t="s">
        <v>342</v>
      </c>
    </row>
    <row r="879" spans="1:6" x14ac:dyDescent="0.25">
      <c r="A879" s="123">
        <v>36410150253</v>
      </c>
      <c r="B879" s="123" t="s">
        <v>351</v>
      </c>
      <c r="C879" s="123">
        <v>1</v>
      </c>
      <c r="D879" s="123">
        <v>7191</v>
      </c>
      <c r="E879" s="123">
        <v>521</v>
      </c>
      <c r="F879" s="123" t="s">
        <v>342</v>
      </c>
    </row>
    <row r="880" spans="1:6" x14ac:dyDescent="0.25">
      <c r="A880" s="123">
        <v>36410274916</v>
      </c>
      <c r="B880" s="123" t="s">
        <v>400</v>
      </c>
      <c r="C880" s="123">
        <v>1</v>
      </c>
      <c r="D880" s="123">
        <v>3674</v>
      </c>
      <c r="E880" s="123">
        <v>160</v>
      </c>
      <c r="F880" s="123" t="s">
        <v>342</v>
      </c>
    </row>
    <row r="881" spans="1:6" x14ac:dyDescent="0.25">
      <c r="A881" s="123">
        <v>36411020309</v>
      </c>
      <c r="B881" s="123" t="s">
        <v>372</v>
      </c>
      <c r="C881" s="123">
        <v>1</v>
      </c>
      <c r="D881" s="123">
        <v>7510</v>
      </c>
      <c r="E881" s="123">
        <v>535</v>
      </c>
      <c r="F881" s="123" t="s">
        <v>342</v>
      </c>
    </row>
    <row r="882" spans="1:6" x14ac:dyDescent="0.25">
      <c r="A882" s="123">
        <v>36411145234</v>
      </c>
      <c r="B882" s="123" t="s">
        <v>345</v>
      </c>
      <c r="C882" s="123">
        <v>1</v>
      </c>
      <c r="D882" s="123">
        <v>2440</v>
      </c>
      <c r="E882" s="123">
        <v>31</v>
      </c>
      <c r="F882" s="123" t="s">
        <v>342</v>
      </c>
    </row>
    <row r="883" spans="1:6" x14ac:dyDescent="0.25">
      <c r="A883" s="123">
        <v>36411184719</v>
      </c>
      <c r="B883" s="123" t="s">
        <v>374</v>
      </c>
      <c r="C883" s="123">
        <v>1</v>
      </c>
      <c r="D883" s="123">
        <v>4010</v>
      </c>
      <c r="E883" s="123">
        <v>185</v>
      </c>
      <c r="F883" s="123" t="s">
        <v>342</v>
      </c>
    </row>
    <row r="884" spans="1:6" x14ac:dyDescent="0.25">
      <c r="A884" s="123">
        <v>36411190248</v>
      </c>
      <c r="B884" s="123" t="s">
        <v>94</v>
      </c>
      <c r="C884" s="123">
        <v>1</v>
      </c>
      <c r="D884" s="123">
        <v>12530</v>
      </c>
      <c r="E884" s="123">
        <v>1000</v>
      </c>
      <c r="F884" s="123" t="s">
        <v>342</v>
      </c>
    </row>
    <row r="885" spans="1:6" x14ac:dyDescent="0.25">
      <c r="A885" s="123">
        <v>36411290275</v>
      </c>
      <c r="B885" s="123" t="s">
        <v>345</v>
      </c>
      <c r="C885" s="123">
        <v>1</v>
      </c>
      <c r="D885" s="123">
        <v>4110</v>
      </c>
      <c r="E885" s="123">
        <v>210</v>
      </c>
      <c r="F885" s="123" t="s">
        <v>337</v>
      </c>
    </row>
    <row r="886" spans="1:6" x14ac:dyDescent="0.25">
      <c r="A886" s="123">
        <v>36412040323</v>
      </c>
      <c r="B886" s="123" t="s">
        <v>373</v>
      </c>
      <c r="C886" s="123">
        <v>1</v>
      </c>
      <c r="D886" s="123">
        <v>2500</v>
      </c>
      <c r="E886" s="123">
        <v>33</v>
      </c>
      <c r="F886" s="123" t="s">
        <v>342</v>
      </c>
    </row>
    <row r="887" spans="1:6" x14ac:dyDescent="0.25">
      <c r="A887" s="123">
        <v>36412050326</v>
      </c>
      <c r="B887" s="123" t="s">
        <v>373</v>
      </c>
      <c r="C887" s="123">
        <v>3</v>
      </c>
      <c r="D887" s="123">
        <v>11010</v>
      </c>
      <c r="E887" s="123">
        <v>870</v>
      </c>
      <c r="F887" s="123" t="s">
        <v>337</v>
      </c>
    </row>
    <row r="888" spans="1:6" x14ac:dyDescent="0.25">
      <c r="A888" s="123">
        <v>36412080225</v>
      </c>
      <c r="B888" s="123" t="s">
        <v>368</v>
      </c>
      <c r="C888" s="123">
        <v>1</v>
      </c>
      <c r="D888" s="123">
        <v>13030</v>
      </c>
      <c r="E888" s="123">
        <v>1019</v>
      </c>
      <c r="F888" s="123" t="s">
        <v>342</v>
      </c>
    </row>
    <row r="889" spans="1:6" x14ac:dyDescent="0.25">
      <c r="A889" s="123">
        <v>36412082790</v>
      </c>
      <c r="B889" s="123" t="s">
        <v>353</v>
      </c>
      <c r="C889" s="123">
        <v>4</v>
      </c>
      <c r="D889" s="123">
        <v>4820</v>
      </c>
      <c r="E889" s="123">
        <v>280</v>
      </c>
      <c r="F889" s="123" t="s">
        <v>342</v>
      </c>
    </row>
    <row r="890" spans="1:6" x14ac:dyDescent="0.25">
      <c r="A890" s="123">
        <v>36412244233</v>
      </c>
      <c r="B890" s="123" t="s">
        <v>399</v>
      </c>
      <c r="C890" s="123">
        <v>1</v>
      </c>
      <c r="D890" s="123">
        <v>10791</v>
      </c>
      <c r="E890" s="123">
        <v>852</v>
      </c>
      <c r="F890" s="123" t="s">
        <v>342</v>
      </c>
    </row>
    <row r="891" spans="1:6" x14ac:dyDescent="0.25">
      <c r="A891" s="123">
        <v>36412270302</v>
      </c>
      <c r="B891" s="123" t="s">
        <v>351</v>
      </c>
      <c r="C891" s="123">
        <v>1</v>
      </c>
      <c r="D891" s="123">
        <v>11530</v>
      </c>
      <c r="E891" s="123">
        <v>910</v>
      </c>
      <c r="F891" s="123" t="s">
        <v>342</v>
      </c>
    </row>
    <row r="892" spans="1:6" x14ac:dyDescent="0.25">
      <c r="A892" s="123">
        <v>36501040218</v>
      </c>
      <c r="B892" s="123" t="s">
        <v>394</v>
      </c>
      <c r="C892" s="123">
        <v>1</v>
      </c>
      <c r="D892" s="123">
        <v>4192</v>
      </c>
      <c r="E892" s="123">
        <v>220</v>
      </c>
      <c r="F892" s="123" t="s">
        <v>342</v>
      </c>
    </row>
    <row r="893" spans="1:6" x14ac:dyDescent="0.25">
      <c r="A893" s="123">
        <v>36501060290</v>
      </c>
      <c r="B893" s="123" t="s">
        <v>370</v>
      </c>
      <c r="C893" s="123">
        <v>1</v>
      </c>
      <c r="D893" s="123">
        <v>6885</v>
      </c>
      <c r="E893" s="123">
        <v>480</v>
      </c>
      <c r="F893" s="123" t="s">
        <v>342</v>
      </c>
    </row>
    <row r="894" spans="1:6" x14ac:dyDescent="0.25">
      <c r="A894" s="123">
        <v>36501070321</v>
      </c>
      <c r="B894" s="123" t="s">
        <v>349</v>
      </c>
      <c r="C894" s="123">
        <v>1</v>
      </c>
      <c r="D894" s="123">
        <v>20620</v>
      </c>
      <c r="E894" s="123">
        <v>1417</v>
      </c>
      <c r="F894" s="123" t="s">
        <v>342</v>
      </c>
    </row>
    <row r="895" spans="1:6" x14ac:dyDescent="0.25">
      <c r="A895" s="123">
        <v>36501100331</v>
      </c>
      <c r="B895" s="123" t="s">
        <v>351</v>
      </c>
      <c r="C895" s="123">
        <v>1</v>
      </c>
      <c r="D895" s="123">
        <v>95030</v>
      </c>
      <c r="E895" s="123">
        <v>2310</v>
      </c>
      <c r="F895" s="123" t="s">
        <v>337</v>
      </c>
    </row>
    <row r="896" spans="1:6" x14ac:dyDescent="0.25">
      <c r="A896" s="123">
        <v>36501155722</v>
      </c>
      <c r="B896" s="123" t="s">
        <v>357</v>
      </c>
      <c r="C896" s="123">
        <v>3</v>
      </c>
      <c r="D896" s="123">
        <v>100020</v>
      </c>
      <c r="E896" s="123">
        <v>2330</v>
      </c>
      <c r="F896" s="123" t="s">
        <v>342</v>
      </c>
    </row>
    <row r="897" spans="1:6" x14ac:dyDescent="0.25">
      <c r="A897" s="123">
        <v>36501166013</v>
      </c>
      <c r="B897" s="123" t="s">
        <v>351</v>
      </c>
      <c r="C897" s="123">
        <v>4</v>
      </c>
      <c r="D897" s="123">
        <v>5000</v>
      </c>
      <c r="E897" s="123">
        <v>290</v>
      </c>
      <c r="F897" s="123" t="s">
        <v>337</v>
      </c>
    </row>
    <row r="898" spans="1:6" x14ac:dyDescent="0.25">
      <c r="A898" s="123">
        <v>36501166528</v>
      </c>
      <c r="B898" s="123" t="s">
        <v>351</v>
      </c>
      <c r="C898" s="123">
        <v>1</v>
      </c>
      <c r="D898" s="123">
        <v>14530</v>
      </c>
      <c r="E898" s="123">
        <v>1055</v>
      </c>
      <c r="F898" s="123" t="s">
        <v>337</v>
      </c>
    </row>
    <row r="899" spans="1:6" x14ac:dyDescent="0.25">
      <c r="A899" s="123">
        <v>36501245713</v>
      </c>
      <c r="B899" s="123" t="s">
        <v>351</v>
      </c>
      <c r="C899" s="123">
        <v>4</v>
      </c>
      <c r="D899" s="123">
        <v>19042</v>
      </c>
      <c r="E899" s="123">
        <v>1317</v>
      </c>
      <c r="F899" s="123" t="s">
        <v>337</v>
      </c>
    </row>
    <row r="900" spans="1:6" x14ac:dyDescent="0.25">
      <c r="A900" s="123">
        <v>36501255218</v>
      </c>
      <c r="B900" s="123" t="s">
        <v>345</v>
      </c>
      <c r="C900" s="123">
        <v>1</v>
      </c>
      <c r="D900" s="123">
        <v>14010</v>
      </c>
      <c r="E900" s="123">
        <v>1030</v>
      </c>
      <c r="F900" s="123" t="s">
        <v>342</v>
      </c>
    </row>
    <row r="901" spans="1:6" x14ac:dyDescent="0.25">
      <c r="A901" s="123">
        <v>36501290339</v>
      </c>
      <c r="B901" s="123" t="s">
        <v>373</v>
      </c>
      <c r="C901" s="123">
        <v>1</v>
      </c>
      <c r="D901" s="123">
        <v>11010</v>
      </c>
      <c r="E901" s="123">
        <v>870</v>
      </c>
      <c r="F901" s="123" t="s">
        <v>337</v>
      </c>
    </row>
    <row r="902" spans="1:6" x14ac:dyDescent="0.25">
      <c r="A902" s="123">
        <v>36501300258</v>
      </c>
      <c r="B902" s="123" t="s">
        <v>381</v>
      </c>
      <c r="C902" s="123">
        <v>4</v>
      </c>
      <c r="D902" s="123">
        <v>30030</v>
      </c>
      <c r="E902" s="123">
        <v>1672</v>
      </c>
      <c r="F902" s="123" t="s">
        <v>342</v>
      </c>
    </row>
    <row r="903" spans="1:6" x14ac:dyDescent="0.25">
      <c r="A903" s="123">
        <v>36502074941</v>
      </c>
      <c r="B903" s="123" t="s">
        <v>95</v>
      </c>
      <c r="C903" s="123">
        <v>3</v>
      </c>
      <c r="D903" s="123">
        <v>8471</v>
      </c>
      <c r="E903" s="123">
        <v>640</v>
      </c>
      <c r="F903" s="123" t="s">
        <v>337</v>
      </c>
    </row>
    <row r="904" spans="1:6" x14ac:dyDescent="0.25">
      <c r="A904" s="123">
        <v>36502080231</v>
      </c>
      <c r="B904" s="123" t="s">
        <v>351</v>
      </c>
      <c r="C904" s="123">
        <v>4</v>
      </c>
      <c r="D904" s="123">
        <v>4100</v>
      </c>
      <c r="E904" s="123">
        <v>210</v>
      </c>
      <c r="F904" s="123" t="s">
        <v>342</v>
      </c>
    </row>
    <row r="905" spans="1:6" x14ac:dyDescent="0.25">
      <c r="A905" s="123">
        <v>36502084720</v>
      </c>
      <c r="B905" s="123" t="s">
        <v>372</v>
      </c>
      <c r="C905" s="123">
        <v>1</v>
      </c>
      <c r="D905" s="123">
        <v>8000</v>
      </c>
      <c r="E905" s="123">
        <v>585</v>
      </c>
      <c r="F905" s="123" t="s">
        <v>342</v>
      </c>
    </row>
    <row r="906" spans="1:6" x14ac:dyDescent="0.25">
      <c r="A906" s="123">
        <v>36502090330</v>
      </c>
      <c r="B906" s="123" t="s">
        <v>351</v>
      </c>
      <c r="C906" s="123">
        <v>1</v>
      </c>
      <c r="D906" s="123">
        <v>17266</v>
      </c>
      <c r="E906" s="123">
        <v>1210</v>
      </c>
      <c r="F906" s="123" t="s">
        <v>342</v>
      </c>
    </row>
    <row r="907" spans="1:6" x14ac:dyDescent="0.25">
      <c r="A907" s="123">
        <v>36502110235</v>
      </c>
      <c r="B907" s="123" t="s">
        <v>370</v>
      </c>
      <c r="C907" s="123">
        <v>1</v>
      </c>
      <c r="D907" s="123">
        <v>2570</v>
      </c>
      <c r="E907" s="123">
        <v>40</v>
      </c>
      <c r="F907" s="123" t="s">
        <v>342</v>
      </c>
    </row>
    <row r="908" spans="1:6" x14ac:dyDescent="0.25">
      <c r="A908" s="123">
        <v>36502140284</v>
      </c>
      <c r="B908" s="123" t="s">
        <v>336</v>
      </c>
      <c r="C908" s="123">
        <v>1</v>
      </c>
      <c r="D908" s="123">
        <v>31410</v>
      </c>
      <c r="E908" s="123">
        <v>1710</v>
      </c>
      <c r="F908" s="123" t="s">
        <v>337</v>
      </c>
    </row>
    <row r="909" spans="1:6" x14ac:dyDescent="0.25">
      <c r="A909" s="123">
        <v>36502212780</v>
      </c>
      <c r="B909" s="123" t="s">
        <v>366</v>
      </c>
      <c r="C909" s="123">
        <v>1</v>
      </c>
      <c r="D909" s="123">
        <v>3470</v>
      </c>
      <c r="E909" s="123">
        <v>125</v>
      </c>
      <c r="F909" s="123" t="s">
        <v>342</v>
      </c>
    </row>
    <row r="910" spans="1:6" x14ac:dyDescent="0.25">
      <c r="A910" s="123">
        <v>36502222231</v>
      </c>
      <c r="B910" s="123" t="s">
        <v>357</v>
      </c>
      <c r="C910" s="123">
        <v>4</v>
      </c>
      <c r="D910" s="123">
        <v>5222</v>
      </c>
      <c r="E910" s="123">
        <v>321</v>
      </c>
      <c r="F910" s="123" t="s">
        <v>337</v>
      </c>
    </row>
    <row r="911" spans="1:6" x14ac:dyDescent="0.25">
      <c r="A911" s="123">
        <v>36502246516</v>
      </c>
      <c r="B911" s="123" t="s">
        <v>94</v>
      </c>
      <c r="C911" s="123">
        <v>1</v>
      </c>
      <c r="D911" s="123">
        <v>2610</v>
      </c>
      <c r="E911" s="123">
        <v>40</v>
      </c>
      <c r="F911" s="123" t="s">
        <v>337</v>
      </c>
    </row>
    <row r="912" spans="1:6" x14ac:dyDescent="0.25">
      <c r="A912" s="123">
        <v>36503125211</v>
      </c>
      <c r="B912" s="123" t="s">
        <v>351</v>
      </c>
      <c r="C912" s="123">
        <v>1</v>
      </c>
      <c r="D912" s="123">
        <v>145010</v>
      </c>
      <c r="E912" s="123">
        <v>2420</v>
      </c>
      <c r="F912" s="123" t="s">
        <v>337</v>
      </c>
    </row>
    <row r="913" spans="1:6" x14ac:dyDescent="0.25">
      <c r="A913" s="123">
        <v>36503184726</v>
      </c>
      <c r="B913" s="123" t="s">
        <v>267</v>
      </c>
      <c r="C913" s="123">
        <v>1</v>
      </c>
      <c r="D913" s="123">
        <v>336030</v>
      </c>
      <c r="E913" s="123">
        <v>2537</v>
      </c>
      <c r="F913" s="123" t="s">
        <v>342</v>
      </c>
    </row>
    <row r="914" spans="1:6" x14ac:dyDescent="0.25">
      <c r="A914" s="123">
        <v>36503300305</v>
      </c>
      <c r="B914" s="123" t="s">
        <v>351</v>
      </c>
      <c r="C914" s="123">
        <v>1</v>
      </c>
      <c r="D914" s="123">
        <v>13000</v>
      </c>
      <c r="E914" s="123">
        <v>1010</v>
      </c>
      <c r="F914" s="123" t="s">
        <v>342</v>
      </c>
    </row>
    <row r="915" spans="1:6" x14ac:dyDescent="0.25">
      <c r="A915" s="123">
        <v>36504065730</v>
      </c>
      <c r="B915" s="123" t="s">
        <v>391</v>
      </c>
      <c r="C915" s="123">
        <v>3</v>
      </c>
      <c r="D915" s="123">
        <v>8320</v>
      </c>
      <c r="E915" s="123">
        <v>630</v>
      </c>
      <c r="F915" s="123" t="s">
        <v>342</v>
      </c>
    </row>
    <row r="916" spans="1:6" x14ac:dyDescent="0.25">
      <c r="A916" s="123">
        <v>36504096022</v>
      </c>
      <c r="B916" s="123" t="s">
        <v>399</v>
      </c>
      <c r="C916" s="123">
        <v>1</v>
      </c>
      <c r="D916" s="123">
        <v>15010</v>
      </c>
      <c r="E916" s="123">
        <v>1090</v>
      </c>
      <c r="F916" s="123" t="s">
        <v>342</v>
      </c>
    </row>
    <row r="917" spans="1:6" x14ac:dyDescent="0.25">
      <c r="A917" s="123">
        <v>36504150333</v>
      </c>
      <c r="B917" s="123" t="s">
        <v>373</v>
      </c>
      <c r="C917" s="123">
        <v>1</v>
      </c>
      <c r="D917" s="123">
        <v>45010</v>
      </c>
      <c r="E917" s="123">
        <v>1910</v>
      </c>
      <c r="F917" s="123" t="s">
        <v>342</v>
      </c>
    </row>
    <row r="918" spans="1:6" x14ac:dyDescent="0.25">
      <c r="A918" s="123">
        <v>36504152767</v>
      </c>
      <c r="B918" s="123" t="s">
        <v>347</v>
      </c>
      <c r="C918" s="123">
        <v>1</v>
      </c>
      <c r="D918" s="123">
        <v>21000</v>
      </c>
      <c r="E918" s="123">
        <v>1420</v>
      </c>
      <c r="F918" s="123" t="s">
        <v>342</v>
      </c>
    </row>
    <row r="919" spans="1:6" x14ac:dyDescent="0.25">
      <c r="A919" s="123">
        <v>36504154263</v>
      </c>
      <c r="B919" s="123" t="s">
        <v>372</v>
      </c>
      <c r="C919" s="123">
        <v>5</v>
      </c>
      <c r="D919" s="123">
        <v>3220</v>
      </c>
      <c r="E919" s="123">
        <v>105</v>
      </c>
      <c r="F919" s="123" t="s">
        <v>337</v>
      </c>
    </row>
    <row r="920" spans="1:6" x14ac:dyDescent="0.25">
      <c r="A920" s="123">
        <v>36504200242</v>
      </c>
      <c r="B920" s="123" t="s">
        <v>351</v>
      </c>
      <c r="C920" s="123">
        <v>1</v>
      </c>
      <c r="D920" s="123">
        <v>14510</v>
      </c>
      <c r="E920" s="123">
        <v>1050</v>
      </c>
      <c r="F920" s="123" t="s">
        <v>342</v>
      </c>
    </row>
    <row r="921" spans="1:6" x14ac:dyDescent="0.25">
      <c r="A921" s="123">
        <v>36504210317</v>
      </c>
      <c r="B921" s="123" t="s">
        <v>351</v>
      </c>
      <c r="C921" s="123">
        <v>1</v>
      </c>
      <c r="D921" s="123">
        <v>6030</v>
      </c>
      <c r="E921" s="123">
        <v>410</v>
      </c>
      <c r="F921" s="123" t="s">
        <v>342</v>
      </c>
    </row>
    <row r="922" spans="1:6" x14ac:dyDescent="0.25">
      <c r="A922" s="123">
        <v>36504280251</v>
      </c>
      <c r="B922" s="123" t="s">
        <v>351</v>
      </c>
      <c r="C922" s="123">
        <v>1</v>
      </c>
      <c r="D922" s="123">
        <v>7665</v>
      </c>
      <c r="E922" s="123">
        <v>555</v>
      </c>
      <c r="F922" s="123" t="s">
        <v>337</v>
      </c>
    </row>
    <row r="923" spans="1:6" x14ac:dyDescent="0.25">
      <c r="A923" s="123">
        <v>36504290303</v>
      </c>
      <c r="B923" s="123" t="s">
        <v>351</v>
      </c>
      <c r="C923" s="123">
        <v>1</v>
      </c>
      <c r="D923" s="123">
        <v>28030</v>
      </c>
      <c r="E923" s="123">
        <v>1610</v>
      </c>
      <c r="F923" s="123" t="s">
        <v>337</v>
      </c>
    </row>
    <row r="924" spans="1:6" x14ac:dyDescent="0.25">
      <c r="A924" s="123">
        <v>36504290320</v>
      </c>
      <c r="B924" s="123" t="s">
        <v>351</v>
      </c>
      <c r="C924" s="123">
        <v>4</v>
      </c>
      <c r="D924" s="123">
        <v>2140</v>
      </c>
      <c r="E924" s="123">
        <v>12</v>
      </c>
      <c r="F924" s="123" t="s">
        <v>342</v>
      </c>
    </row>
    <row r="925" spans="1:6" x14ac:dyDescent="0.25">
      <c r="A925" s="123">
        <v>36505054234</v>
      </c>
      <c r="B925" s="123" t="s">
        <v>372</v>
      </c>
      <c r="C925" s="123">
        <v>1</v>
      </c>
      <c r="D925" s="123">
        <v>38000</v>
      </c>
      <c r="E925" s="123">
        <v>1781</v>
      </c>
      <c r="F925" s="123" t="s">
        <v>337</v>
      </c>
    </row>
    <row r="926" spans="1:6" x14ac:dyDescent="0.25">
      <c r="A926" s="123">
        <v>36505150249</v>
      </c>
      <c r="B926" s="123" t="s">
        <v>351</v>
      </c>
      <c r="C926" s="123">
        <v>1</v>
      </c>
      <c r="D926" s="123">
        <v>4373</v>
      </c>
      <c r="E926" s="123">
        <v>234</v>
      </c>
      <c r="F926" s="123" t="s">
        <v>342</v>
      </c>
    </row>
    <row r="927" spans="1:6" x14ac:dyDescent="0.25">
      <c r="A927" s="123">
        <v>36505174226</v>
      </c>
      <c r="B927" s="123" t="s">
        <v>351</v>
      </c>
      <c r="C927" s="123">
        <v>4</v>
      </c>
      <c r="D927" s="123">
        <v>3520</v>
      </c>
      <c r="E927" s="123">
        <v>140</v>
      </c>
      <c r="F927" s="123" t="s">
        <v>342</v>
      </c>
    </row>
    <row r="928" spans="1:6" x14ac:dyDescent="0.25">
      <c r="A928" s="123">
        <v>36505180284</v>
      </c>
      <c r="B928" s="123" t="s">
        <v>347</v>
      </c>
      <c r="C928" s="123">
        <v>4</v>
      </c>
      <c r="D928" s="123">
        <v>3025</v>
      </c>
      <c r="E928" s="123">
        <v>80</v>
      </c>
      <c r="F928" s="123" t="s">
        <v>342</v>
      </c>
    </row>
    <row r="929" spans="1:6" x14ac:dyDescent="0.25">
      <c r="A929" s="123">
        <v>36505240302</v>
      </c>
      <c r="B929" s="123" t="s">
        <v>351</v>
      </c>
      <c r="C929" s="123">
        <v>1</v>
      </c>
      <c r="D929" s="123">
        <v>130000</v>
      </c>
      <c r="E929" s="123">
        <v>2410</v>
      </c>
      <c r="F929" s="123" t="s">
        <v>337</v>
      </c>
    </row>
    <row r="930" spans="1:6" x14ac:dyDescent="0.25">
      <c r="A930" s="123">
        <v>36505290299</v>
      </c>
      <c r="B930" s="123" t="s">
        <v>375</v>
      </c>
      <c r="C930" s="123">
        <v>1</v>
      </c>
      <c r="D930" s="123">
        <v>7745</v>
      </c>
      <c r="E930" s="123">
        <v>560</v>
      </c>
      <c r="F930" s="123" t="s">
        <v>337</v>
      </c>
    </row>
    <row r="931" spans="1:6" x14ac:dyDescent="0.25">
      <c r="A931" s="123">
        <v>36505294720</v>
      </c>
      <c r="B931" s="123" t="s">
        <v>399</v>
      </c>
      <c r="C931" s="123">
        <v>1</v>
      </c>
      <c r="D931" s="123">
        <v>15020</v>
      </c>
      <c r="E931" s="123">
        <v>1101</v>
      </c>
      <c r="F931" s="123" t="s">
        <v>342</v>
      </c>
    </row>
    <row r="932" spans="1:6" x14ac:dyDescent="0.25">
      <c r="A932" s="123">
        <v>36505300282</v>
      </c>
      <c r="B932" s="123" t="s">
        <v>347</v>
      </c>
      <c r="C932" s="123">
        <v>1</v>
      </c>
      <c r="D932" s="123">
        <v>11520</v>
      </c>
      <c r="E932" s="123">
        <v>910</v>
      </c>
      <c r="F932" s="123" t="s">
        <v>342</v>
      </c>
    </row>
    <row r="933" spans="1:6" x14ac:dyDescent="0.25">
      <c r="A933" s="123">
        <v>36505304251</v>
      </c>
      <c r="B933" s="123" t="s">
        <v>95</v>
      </c>
      <c r="C933" s="123">
        <v>1</v>
      </c>
      <c r="D933" s="123">
        <v>2530</v>
      </c>
      <c r="E933" s="123">
        <v>36</v>
      </c>
      <c r="F933" s="123" t="s">
        <v>342</v>
      </c>
    </row>
    <row r="934" spans="1:6" x14ac:dyDescent="0.25">
      <c r="A934" s="123">
        <v>36506074246</v>
      </c>
      <c r="B934" s="123" t="s">
        <v>351</v>
      </c>
      <c r="C934" s="123">
        <v>1</v>
      </c>
      <c r="D934" s="123">
        <v>8247</v>
      </c>
      <c r="E934" s="123">
        <v>630</v>
      </c>
      <c r="F934" s="123" t="s">
        <v>342</v>
      </c>
    </row>
    <row r="935" spans="1:6" x14ac:dyDescent="0.25">
      <c r="A935" s="123">
        <v>36506194941</v>
      </c>
      <c r="B935" s="123" t="s">
        <v>336</v>
      </c>
      <c r="C935" s="123">
        <v>1</v>
      </c>
      <c r="D935" s="123">
        <v>12260</v>
      </c>
      <c r="E935" s="123">
        <v>960</v>
      </c>
      <c r="F935" s="123" t="s">
        <v>342</v>
      </c>
    </row>
    <row r="936" spans="1:6" x14ac:dyDescent="0.25">
      <c r="A936" s="123">
        <v>36506210222</v>
      </c>
      <c r="B936" s="123" t="s">
        <v>336</v>
      </c>
      <c r="C936" s="123">
        <v>1</v>
      </c>
      <c r="D936" s="123">
        <v>7106</v>
      </c>
      <c r="E936" s="123">
        <v>520</v>
      </c>
      <c r="F936" s="123" t="s">
        <v>337</v>
      </c>
    </row>
    <row r="937" spans="1:6" x14ac:dyDescent="0.25">
      <c r="A937" s="123">
        <v>36506212245</v>
      </c>
      <c r="B937" s="123" t="s">
        <v>351</v>
      </c>
      <c r="C937" s="123">
        <v>1</v>
      </c>
      <c r="D937" s="123">
        <v>8500</v>
      </c>
      <c r="E937" s="123">
        <v>645</v>
      </c>
      <c r="F937" s="123" t="s">
        <v>342</v>
      </c>
    </row>
    <row r="938" spans="1:6" x14ac:dyDescent="0.25">
      <c r="A938" s="123">
        <v>36506285715</v>
      </c>
      <c r="B938" s="123" t="s">
        <v>349</v>
      </c>
      <c r="C938" s="123">
        <v>1</v>
      </c>
      <c r="D938" s="123">
        <v>81830</v>
      </c>
      <c r="E938" s="123">
        <v>2215</v>
      </c>
      <c r="F938" s="123" t="s">
        <v>337</v>
      </c>
    </row>
    <row r="939" spans="1:6" x14ac:dyDescent="0.25">
      <c r="A939" s="123">
        <v>36507105717</v>
      </c>
      <c r="B939" s="123" t="s">
        <v>96</v>
      </c>
      <c r="C939" s="123">
        <v>4</v>
      </c>
      <c r="D939" s="123">
        <v>8020</v>
      </c>
      <c r="E939" s="123">
        <v>600</v>
      </c>
      <c r="F939" s="123" t="s">
        <v>342</v>
      </c>
    </row>
    <row r="940" spans="1:6" x14ac:dyDescent="0.25">
      <c r="A940" s="123">
        <v>36507184723</v>
      </c>
      <c r="B940" s="123" t="s">
        <v>345</v>
      </c>
      <c r="C940" s="123">
        <v>2</v>
      </c>
      <c r="D940" s="123">
        <v>14520</v>
      </c>
      <c r="E940" s="123">
        <v>1054</v>
      </c>
      <c r="F940" s="123" t="s">
        <v>337</v>
      </c>
    </row>
    <row r="941" spans="1:6" x14ac:dyDescent="0.25">
      <c r="A941" s="123">
        <v>36507260316</v>
      </c>
      <c r="B941" s="123" t="s">
        <v>351</v>
      </c>
      <c r="C941" s="123">
        <v>1</v>
      </c>
      <c r="D941" s="123">
        <v>3050</v>
      </c>
      <c r="E941" s="123">
        <v>85</v>
      </c>
      <c r="F941" s="123" t="s">
        <v>342</v>
      </c>
    </row>
    <row r="942" spans="1:6" x14ac:dyDescent="0.25">
      <c r="A942" s="123">
        <v>36507264240</v>
      </c>
      <c r="B942" s="123" t="s">
        <v>351</v>
      </c>
      <c r="C942" s="123">
        <v>5</v>
      </c>
      <c r="D942" s="123">
        <v>12030</v>
      </c>
      <c r="E942" s="123">
        <v>950</v>
      </c>
      <c r="F942" s="123" t="s">
        <v>342</v>
      </c>
    </row>
    <row r="943" spans="1:6" x14ac:dyDescent="0.25">
      <c r="A943" s="123">
        <v>36508010239</v>
      </c>
      <c r="B943" s="123" t="s">
        <v>351</v>
      </c>
      <c r="C943" s="123">
        <v>2</v>
      </c>
      <c r="D943" s="123">
        <v>7190</v>
      </c>
      <c r="E943" s="123">
        <v>521</v>
      </c>
      <c r="F943" s="123" t="s">
        <v>337</v>
      </c>
    </row>
    <row r="944" spans="1:6" x14ac:dyDescent="0.25">
      <c r="A944" s="123">
        <v>36508130258</v>
      </c>
      <c r="B944" s="123" t="s">
        <v>376</v>
      </c>
      <c r="C944" s="123">
        <v>4</v>
      </c>
      <c r="D944" s="123">
        <v>2110</v>
      </c>
      <c r="E944" s="123">
        <v>5</v>
      </c>
      <c r="F944" s="123" t="s">
        <v>342</v>
      </c>
    </row>
    <row r="945" spans="1:6" x14ac:dyDescent="0.25">
      <c r="A945" s="123">
        <v>36508270324</v>
      </c>
      <c r="B945" s="123" t="s">
        <v>351</v>
      </c>
      <c r="C945" s="123">
        <v>1</v>
      </c>
      <c r="D945" s="123">
        <v>4220</v>
      </c>
      <c r="E945" s="123">
        <v>221</v>
      </c>
      <c r="F945" s="123" t="s">
        <v>342</v>
      </c>
    </row>
    <row r="946" spans="1:6" x14ac:dyDescent="0.25">
      <c r="A946" s="123">
        <v>36509160223</v>
      </c>
      <c r="B946" s="123" t="s">
        <v>347</v>
      </c>
      <c r="C946" s="123">
        <v>1</v>
      </c>
      <c r="D946" s="123">
        <v>13020</v>
      </c>
      <c r="E946" s="123">
        <v>1013</v>
      </c>
      <c r="F946" s="123" t="s">
        <v>342</v>
      </c>
    </row>
    <row r="947" spans="1:6" x14ac:dyDescent="0.25">
      <c r="A947" s="123">
        <v>36509162255</v>
      </c>
      <c r="B947" s="123" t="s">
        <v>347</v>
      </c>
      <c r="C947" s="123">
        <v>4</v>
      </c>
      <c r="D947" s="123">
        <v>3133</v>
      </c>
      <c r="E947" s="123">
        <v>94</v>
      </c>
      <c r="F947" s="123" t="s">
        <v>342</v>
      </c>
    </row>
    <row r="948" spans="1:6" x14ac:dyDescent="0.25">
      <c r="A948" s="123">
        <v>36509190261</v>
      </c>
      <c r="B948" s="123" t="s">
        <v>406</v>
      </c>
      <c r="C948" s="123">
        <v>1</v>
      </c>
      <c r="D948" s="123">
        <v>5010</v>
      </c>
      <c r="E948" s="123">
        <v>300</v>
      </c>
      <c r="F948" s="123" t="s">
        <v>342</v>
      </c>
    </row>
    <row r="949" spans="1:6" x14ac:dyDescent="0.25">
      <c r="A949" s="123">
        <v>36509270305</v>
      </c>
      <c r="B949" s="123" t="s">
        <v>351</v>
      </c>
      <c r="C949" s="123">
        <v>1</v>
      </c>
      <c r="D949" s="123">
        <v>31020</v>
      </c>
      <c r="E949" s="123">
        <v>1700</v>
      </c>
      <c r="F949" s="123" t="s">
        <v>342</v>
      </c>
    </row>
    <row r="950" spans="1:6" x14ac:dyDescent="0.25">
      <c r="A950" s="123">
        <v>36509300257</v>
      </c>
      <c r="B950" s="123" t="s">
        <v>351</v>
      </c>
      <c r="C950" s="123">
        <v>1</v>
      </c>
      <c r="D950" s="123">
        <v>4270</v>
      </c>
      <c r="E950" s="123">
        <v>230</v>
      </c>
      <c r="F950" s="123" t="s">
        <v>342</v>
      </c>
    </row>
    <row r="951" spans="1:6" x14ac:dyDescent="0.25">
      <c r="A951" s="123">
        <v>36510090331</v>
      </c>
      <c r="B951" s="123" t="s">
        <v>383</v>
      </c>
      <c r="C951" s="123">
        <v>2</v>
      </c>
      <c r="D951" s="123">
        <v>214510</v>
      </c>
      <c r="E951" s="123">
        <v>2510</v>
      </c>
      <c r="F951" s="123" t="s">
        <v>337</v>
      </c>
    </row>
    <row r="952" spans="1:6" x14ac:dyDescent="0.25">
      <c r="A952" s="123">
        <v>36510167036</v>
      </c>
      <c r="B952" s="123" t="s">
        <v>351</v>
      </c>
      <c r="C952" s="123">
        <v>1</v>
      </c>
      <c r="D952" s="123">
        <v>4330</v>
      </c>
      <c r="E952" s="123">
        <v>230</v>
      </c>
      <c r="F952" s="123" t="s">
        <v>342</v>
      </c>
    </row>
    <row r="953" spans="1:6" x14ac:dyDescent="0.25">
      <c r="A953" s="123">
        <v>36510200339</v>
      </c>
      <c r="B953" s="123" t="s">
        <v>373</v>
      </c>
      <c r="C953" s="123">
        <v>2</v>
      </c>
      <c r="D953" s="123">
        <v>3370</v>
      </c>
      <c r="E953" s="123">
        <v>120</v>
      </c>
      <c r="F953" s="123" t="s">
        <v>337</v>
      </c>
    </row>
    <row r="954" spans="1:6" x14ac:dyDescent="0.25">
      <c r="A954" s="123">
        <v>36510204720</v>
      </c>
      <c r="B954" s="123" t="s">
        <v>351</v>
      </c>
      <c r="C954" s="123">
        <v>1</v>
      </c>
      <c r="D954" s="123">
        <v>8010</v>
      </c>
      <c r="E954" s="123">
        <v>595</v>
      </c>
      <c r="F954" s="123" t="s">
        <v>342</v>
      </c>
    </row>
    <row r="955" spans="1:6" x14ac:dyDescent="0.25">
      <c r="A955" s="123">
        <v>36510214713</v>
      </c>
      <c r="B955" s="123" t="s">
        <v>372</v>
      </c>
      <c r="C955" s="123">
        <v>1</v>
      </c>
      <c r="D955" s="123">
        <v>4167</v>
      </c>
      <c r="E955" s="123">
        <v>212</v>
      </c>
      <c r="F955" s="123" t="s">
        <v>342</v>
      </c>
    </row>
    <row r="956" spans="1:6" x14ac:dyDescent="0.25">
      <c r="A956" s="123">
        <v>36511060327</v>
      </c>
      <c r="B956" s="123" t="s">
        <v>349</v>
      </c>
      <c r="C956" s="123">
        <v>1</v>
      </c>
      <c r="D956" s="123">
        <v>18010</v>
      </c>
      <c r="E956" s="123">
        <v>1260</v>
      </c>
      <c r="F956" s="123" t="s">
        <v>342</v>
      </c>
    </row>
    <row r="957" spans="1:6" x14ac:dyDescent="0.25">
      <c r="A957" s="123">
        <v>36511280246</v>
      </c>
      <c r="B957" s="123" t="s">
        <v>351</v>
      </c>
      <c r="C957" s="123">
        <v>1</v>
      </c>
      <c r="D957" s="123">
        <v>7010</v>
      </c>
      <c r="E957" s="123">
        <v>500</v>
      </c>
      <c r="F957" s="123" t="s">
        <v>337</v>
      </c>
    </row>
    <row r="958" spans="1:6" x14ac:dyDescent="0.25">
      <c r="A958" s="123">
        <v>36511284919</v>
      </c>
      <c r="B958" s="123" t="s">
        <v>95</v>
      </c>
      <c r="C958" s="123">
        <v>4</v>
      </c>
      <c r="D958" s="123">
        <v>5750</v>
      </c>
      <c r="E958" s="123">
        <v>380</v>
      </c>
      <c r="F958" s="123" t="s">
        <v>342</v>
      </c>
    </row>
    <row r="959" spans="1:6" x14ac:dyDescent="0.25">
      <c r="A959" s="123">
        <v>36512150280</v>
      </c>
      <c r="B959" s="123" t="s">
        <v>349</v>
      </c>
      <c r="C959" s="123">
        <v>1</v>
      </c>
      <c r="D959" s="123">
        <v>3000</v>
      </c>
      <c r="E959" s="123">
        <v>70</v>
      </c>
      <c r="F959" s="123" t="s">
        <v>342</v>
      </c>
    </row>
    <row r="960" spans="1:6" x14ac:dyDescent="0.25">
      <c r="A960" s="123">
        <v>36512210324</v>
      </c>
      <c r="B960" s="123" t="s">
        <v>351</v>
      </c>
      <c r="C960" s="123">
        <v>1</v>
      </c>
      <c r="D960" s="123">
        <v>14610</v>
      </c>
      <c r="E960" s="123">
        <v>1060</v>
      </c>
      <c r="F960" s="123" t="s">
        <v>342</v>
      </c>
    </row>
    <row r="961" spans="1:6" x14ac:dyDescent="0.25">
      <c r="A961" s="123">
        <v>36512292754</v>
      </c>
      <c r="B961" s="123" t="s">
        <v>354</v>
      </c>
      <c r="C961" s="123">
        <v>1</v>
      </c>
      <c r="D961" s="123">
        <v>14070</v>
      </c>
      <c r="E961" s="123">
        <v>1040</v>
      </c>
      <c r="F961" s="123" t="s">
        <v>342</v>
      </c>
    </row>
    <row r="962" spans="1:6" x14ac:dyDescent="0.25">
      <c r="A962" s="123">
        <v>36601122755</v>
      </c>
      <c r="B962" s="123" t="s">
        <v>357</v>
      </c>
      <c r="C962" s="123">
        <v>1</v>
      </c>
      <c r="D962" s="123">
        <v>3200</v>
      </c>
      <c r="E962" s="123">
        <v>100</v>
      </c>
      <c r="F962" s="123" t="s">
        <v>337</v>
      </c>
    </row>
    <row r="963" spans="1:6" x14ac:dyDescent="0.25">
      <c r="A963" s="123">
        <v>36601195717</v>
      </c>
      <c r="B963" s="123" t="s">
        <v>357</v>
      </c>
      <c r="C963" s="123">
        <v>1</v>
      </c>
      <c r="D963" s="123">
        <v>40030</v>
      </c>
      <c r="E963" s="123">
        <v>1830</v>
      </c>
      <c r="F963" s="123" t="s">
        <v>342</v>
      </c>
    </row>
    <row r="964" spans="1:6" x14ac:dyDescent="0.25">
      <c r="A964" s="123">
        <v>36601225726</v>
      </c>
      <c r="B964" s="123" t="s">
        <v>95</v>
      </c>
      <c r="C964" s="123">
        <v>1</v>
      </c>
      <c r="D964" s="123">
        <v>7330</v>
      </c>
      <c r="E964" s="123">
        <v>530</v>
      </c>
      <c r="F964" s="123" t="s">
        <v>337</v>
      </c>
    </row>
    <row r="965" spans="1:6" x14ac:dyDescent="0.25">
      <c r="A965" s="123">
        <v>36602024915</v>
      </c>
      <c r="B965" s="123" t="s">
        <v>351</v>
      </c>
      <c r="C965" s="123">
        <v>1</v>
      </c>
      <c r="D965" s="123">
        <v>2780</v>
      </c>
      <c r="E965" s="123">
        <v>56</v>
      </c>
      <c r="F965" s="123" t="s">
        <v>342</v>
      </c>
    </row>
    <row r="966" spans="1:6" x14ac:dyDescent="0.25">
      <c r="A966" s="123">
        <v>36602040302</v>
      </c>
      <c r="B966" s="123" t="s">
        <v>351</v>
      </c>
      <c r="C966" s="123">
        <v>1</v>
      </c>
      <c r="D966" s="123">
        <v>4596</v>
      </c>
      <c r="E966" s="123">
        <v>260</v>
      </c>
      <c r="F966" s="123" t="s">
        <v>337</v>
      </c>
    </row>
    <row r="967" spans="1:6" x14ac:dyDescent="0.25">
      <c r="A967" s="123">
        <v>36602052738</v>
      </c>
      <c r="B967" s="123" t="s">
        <v>384</v>
      </c>
      <c r="C967" s="123">
        <v>1</v>
      </c>
      <c r="D967" s="123">
        <v>6020</v>
      </c>
      <c r="E967" s="123">
        <v>401</v>
      </c>
      <c r="F967" s="123" t="s">
        <v>342</v>
      </c>
    </row>
    <row r="968" spans="1:6" x14ac:dyDescent="0.25">
      <c r="A968" s="123">
        <v>36602122716</v>
      </c>
      <c r="B968" s="123" t="s">
        <v>357</v>
      </c>
      <c r="C968" s="123">
        <v>2</v>
      </c>
      <c r="D968" s="123">
        <v>14030</v>
      </c>
      <c r="E968" s="123">
        <v>1037</v>
      </c>
      <c r="F968" s="123" t="s">
        <v>337</v>
      </c>
    </row>
    <row r="969" spans="1:6" x14ac:dyDescent="0.25">
      <c r="A969" s="123">
        <v>36602220228</v>
      </c>
      <c r="B969" s="123" t="s">
        <v>374</v>
      </c>
      <c r="C969" s="123">
        <v>1</v>
      </c>
      <c r="D969" s="123">
        <v>6950</v>
      </c>
      <c r="E969" s="123">
        <v>490</v>
      </c>
      <c r="F969" s="123" t="s">
        <v>342</v>
      </c>
    </row>
    <row r="970" spans="1:6" x14ac:dyDescent="0.25">
      <c r="A970" s="123">
        <v>36602222724</v>
      </c>
      <c r="B970" s="123" t="s">
        <v>374</v>
      </c>
      <c r="C970" s="123">
        <v>1</v>
      </c>
      <c r="D970" s="123">
        <v>16904</v>
      </c>
      <c r="E970" s="123">
        <v>1170</v>
      </c>
      <c r="F970" s="123" t="s">
        <v>337</v>
      </c>
    </row>
    <row r="971" spans="1:6" x14ac:dyDescent="0.25">
      <c r="A971" s="123">
        <v>36602254722</v>
      </c>
      <c r="B971" s="123" t="s">
        <v>388</v>
      </c>
      <c r="C971" s="123">
        <v>3</v>
      </c>
      <c r="D971" s="123">
        <v>78510</v>
      </c>
      <c r="E971" s="123">
        <v>2155</v>
      </c>
      <c r="F971" s="123" t="s">
        <v>337</v>
      </c>
    </row>
    <row r="972" spans="1:6" x14ac:dyDescent="0.25">
      <c r="A972" s="123">
        <v>36602276515</v>
      </c>
      <c r="B972" s="123" t="s">
        <v>345</v>
      </c>
      <c r="C972" s="123">
        <v>1</v>
      </c>
      <c r="D972" s="123">
        <v>7808</v>
      </c>
      <c r="E972" s="123">
        <v>565</v>
      </c>
      <c r="F972" s="123" t="s">
        <v>342</v>
      </c>
    </row>
    <row r="973" spans="1:6" x14ac:dyDescent="0.25">
      <c r="A973" s="123">
        <v>36603070335</v>
      </c>
      <c r="B973" s="123" t="s">
        <v>373</v>
      </c>
      <c r="C973" s="123">
        <v>1</v>
      </c>
      <c r="D973" s="123">
        <v>4500</v>
      </c>
      <c r="E973" s="123">
        <v>244</v>
      </c>
      <c r="F973" s="123" t="s">
        <v>342</v>
      </c>
    </row>
    <row r="974" spans="1:6" x14ac:dyDescent="0.25">
      <c r="A974" s="123">
        <v>36603084721</v>
      </c>
      <c r="B974" s="123" t="s">
        <v>380</v>
      </c>
      <c r="C974" s="123">
        <v>1</v>
      </c>
      <c r="D974" s="123">
        <v>9000</v>
      </c>
      <c r="E974" s="123">
        <v>690</v>
      </c>
      <c r="F974" s="123" t="s">
        <v>342</v>
      </c>
    </row>
    <row r="975" spans="1:6" x14ac:dyDescent="0.25">
      <c r="A975" s="123">
        <v>36603110223</v>
      </c>
      <c r="B975" s="123" t="s">
        <v>336</v>
      </c>
      <c r="C975" s="123">
        <v>4</v>
      </c>
      <c r="D975" s="123">
        <v>3320</v>
      </c>
      <c r="E975" s="123">
        <v>115</v>
      </c>
      <c r="F975" s="123" t="s">
        <v>337</v>
      </c>
    </row>
    <row r="976" spans="1:6" x14ac:dyDescent="0.25">
      <c r="A976" s="123">
        <v>36603214924</v>
      </c>
      <c r="B976" s="123" t="s">
        <v>351</v>
      </c>
      <c r="C976" s="123">
        <v>2</v>
      </c>
      <c r="D976" s="123">
        <v>2910</v>
      </c>
      <c r="E976" s="123">
        <v>65</v>
      </c>
      <c r="F976" s="123" t="s">
        <v>342</v>
      </c>
    </row>
    <row r="977" spans="1:6" x14ac:dyDescent="0.25">
      <c r="A977" s="123">
        <v>36603240282</v>
      </c>
      <c r="B977" s="123" t="s">
        <v>267</v>
      </c>
      <c r="C977" s="123">
        <v>1</v>
      </c>
      <c r="D977" s="123">
        <v>2320</v>
      </c>
      <c r="E977" s="123">
        <v>24</v>
      </c>
      <c r="F977" s="123" t="s">
        <v>342</v>
      </c>
    </row>
    <row r="978" spans="1:6" x14ac:dyDescent="0.25">
      <c r="A978" s="123">
        <v>36603272236</v>
      </c>
      <c r="B978" s="123" t="s">
        <v>357</v>
      </c>
      <c r="C978" s="123">
        <v>1</v>
      </c>
      <c r="D978" s="123">
        <v>60030</v>
      </c>
      <c r="E978" s="123">
        <v>2070</v>
      </c>
      <c r="F978" s="123" t="s">
        <v>342</v>
      </c>
    </row>
    <row r="979" spans="1:6" x14ac:dyDescent="0.25">
      <c r="A979" s="123">
        <v>36604015217</v>
      </c>
      <c r="B979" s="123" t="s">
        <v>351</v>
      </c>
      <c r="C979" s="123">
        <v>4</v>
      </c>
      <c r="D979" s="123">
        <v>2769</v>
      </c>
      <c r="E979" s="123">
        <v>55</v>
      </c>
      <c r="F979" s="123" t="s">
        <v>342</v>
      </c>
    </row>
    <row r="980" spans="1:6" x14ac:dyDescent="0.25">
      <c r="A980" s="123">
        <v>36604040254</v>
      </c>
      <c r="B980" s="123" t="s">
        <v>351</v>
      </c>
      <c r="C980" s="123">
        <v>1</v>
      </c>
      <c r="D980" s="123">
        <v>6010</v>
      </c>
      <c r="E980" s="123">
        <v>400</v>
      </c>
      <c r="F980" s="123" t="s">
        <v>342</v>
      </c>
    </row>
    <row r="981" spans="1:6" x14ac:dyDescent="0.25">
      <c r="A981" s="123">
        <v>36604104721</v>
      </c>
      <c r="B981" s="123" t="s">
        <v>400</v>
      </c>
      <c r="C981" s="123">
        <v>1</v>
      </c>
      <c r="D981" s="123">
        <v>11027</v>
      </c>
      <c r="E981" s="123">
        <v>875</v>
      </c>
      <c r="F981" s="123" t="s">
        <v>342</v>
      </c>
    </row>
    <row r="982" spans="1:6" x14ac:dyDescent="0.25">
      <c r="A982" s="123">
        <v>36604190305</v>
      </c>
      <c r="B982" s="123" t="s">
        <v>351</v>
      </c>
      <c r="C982" s="123">
        <v>1</v>
      </c>
      <c r="D982" s="123">
        <v>78530</v>
      </c>
      <c r="E982" s="123">
        <v>2181</v>
      </c>
      <c r="F982" s="123" t="s">
        <v>342</v>
      </c>
    </row>
    <row r="983" spans="1:6" x14ac:dyDescent="0.25">
      <c r="A983" s="123">
        <v>36604225717</v>
      </c>
      <c r="B983" s="123" t="s">
        <v>380</v>
      </c>
      <c r="C983" s="123">
        <v>1</v>
      </c>
      <c r="D983" s="123">
        <v>12200</v>
      </c>
      <c r="E983" s="123">
        <v>955</v>
      </c>
      <c r="F983" s="123" t="s">
        <v>342</v>
      </c>
    </row>
    <row r="984" spans="1:6" x14ac:dyDescent="0.25">
      <c r="A984" s="123">
        <v>36605030326</v>
      </c>
      <c r="B984" s="123" t="s">
        <v>351</v>
      </c>
      <c r="C984" s="123">
        <v>5</v>
      </c>
      <c r="D984" s="123">
        <v>11000</v>
      </c>
      <c r="E984" s="123">
        <v>860</v>
      </c>
      <c r="F984" s="123" t="s">
        <v>337</v>
      </c>
    </row>
    <row r="985" spans="1:6" x14ac:dyDescent="0.25">
      <c r="A985" s="123">
        <v>36605034233</v>
      </c>
      <c r="B985" s="123" t="s">
        <v>372</v>
      </c>
      <c r="C985" s="123">
        <v>1</v>
      </c>
      <c r="D985" s="123">
        <v>14265</v>
      </c>
      <c r="E985" s="123">
        <v>1043</v>
      </c>
      <c r="F985" s="123" t="s">
        <v>342</v>
      </c>
    </row>
    <row r="986" spans="1:6" x14ac:dyDescent="0.25">
      <c r="A986" s="123">
        <v>36605050319</v>
      </c>
      <c r="B986" s="123" t="s">
        <v>351</v>
      </c>
      <c r="C986" s="123">
        <v>2</v>
      </c>
      <c r="D986" s="123">
        <v>2620</v>
      </c>
      <c r="E986" s="123">
        <v>42</v>
      </c>
      <c r="F986" s="123" t="s">
        <v>342</v>
      </c>
    </row>
    <row r="987" spans="1:6" x14ac:dyDescent="0.25">
      <c r="A987" s="123">
        <v>36605050332</v>
      </c>
      <c r="B987" s="123" t="s">
        <v>373</v>
      </c>
      <c r="C987" s="123">
        <v>3</v>
      </c>
      <c r="D987" s="123">
        <v>2220</v>
      </c>
      <c r="E987" s="123">
        <v>17</v>
      </c>
      <c r="F987" s="123" t="s">
        <v>342</v>
      </c>
    </row>
    <row r="988" spans="1:6" x14ac:dyDescent="0.25">
      <c r="A988" s="123">
        <v>36605052226</v>
      </c>
      <c r="B988" s="123" t="s">
        <v>351</v>
      </c>
      <c r="C988" s="123">
        <v>1</v>
      </c>
      <c r="D988" s="123">
        <v>7230</v>
      </c>
      <c r="E988" s="123">
        <v>530</v>
      </c>
      <c r="F988" s="123" t="s">
        <v>342</v>
      </c>
    </row>
    <row r="989" spans="1:6" x14ac:dyDescent="0.25">
      <c r="A989" s="123">
        <v>36605100319</v>
      </c>
      <c r="B989" s="123" t="s">
        <v>351</v>
      </c>
      <c r="C989" s="123">
        <v>1</v>
      </c>
      <c r="D989" s="123">
        <v>2205</v>
      </c>
      <c r="E989" s="123">
        <v>15</v>
      </c>
      <c r="F989" s="123" t="s">
        <v>342</v>
      </c>
    </row>
    <row r="990" spans="1:6" x14ac:dyDescent="0.25">
      <c r="A990" s="123">
        <v>36605142737</v>
      </c>
      <c r="B990" s="123" t="s">
        <v>345</v>
      </c>
      <c r="C990" s="123">
        <v>1</v>
      </c>
      <c r="D990" s="123">
        <v>5520</v>
      </c>
      <c r="E990" s="123">
        <v>355</v>
      </c>
      <c r="F990" s="123" t="s">
        <v>342</v>
      </c>
    </row>
    <row r="991" spans="1:6" x14ac:dyDescent="0.25">
      <c r="A991" s="123">
        <v>36605244235</v>
      </c>
      <c r="B991" s="123" t="s">
        <v>351</v>
      </c>
      <c r="C991" s="123">
        <v>1</v>
      </c>
      <c r="D991" s="123">
        <v>7828</v>
      </c>
      <c r="E991" s="123">
        <v>570</v>
      </c>
      <c r="F991" s="123" t="s">
        <v>342</v>
      </c>
    </row>
    <row r="992" spans="1:6" x14ac:dyDescent="0.25">
      <c r="A992" s="123">
        <v>36605284231</v>
      </c>
      <c r="B992" s="123" t="s">
        <v>391</v>
      </c>
      <c r="C992" s="123">
        <v>5</v>
      </c>
      <c r="D992" s="123">
        <v>5342</v>
      </c>
      <c r="E992" s="123">
        <v>331</v>
      </c>
      <c r="F992" s="123" t="s">
        <v>342</v>
      </c>
    </row>
    <row r="993" spans="1:6" x14ac:dyDescent="0.25">
      <c r="A993" s="123">
        <v>36606020278</v>
      </c>
      <c r="B993" s="123" t="s">
        <v>383</v>
      </c>
      <c r="C993" s="123">
        <v>1</v>
      </c>
      <c r="D993" s="123">
        <v>3247</v>
      </c>
      <c r="E993" s="123">
        <v>110</v>
      </c>
      <c r="F993" s="123" t="s">
        <v>337</v>
      </c>
    </row>
    <row r="994" spans="1:6" x14ac:dyDescent="0.25">
      <c r="A994" s="123">
        <v>36606040254</v>
      </c>
      <c r="B994" s="123" t="s">
        <v>351</v>
      </c>
      <c r="C994" s="123">
        <v>2</v>
      </c>
      <c r="D994" s="123">
        <v>14530</v>
      </c>
      <c r="E994" s="123">
        <v>1060</v>
      </c>
      <c r="F994" s="123" t="s">
        <v>337</v>
      </c>
    </row>
    <row r="995" spans="1:6" x14ac:dyDescent="0.25">
      <c r="A995" s="123">
        <v>36606130032</v>
      </c>
      <c r="B995" s="123" t="s">
        <v>351</v>
      </c>
      <c r="C995" s="123">
        <v>1</v>
      </c>
      <c r="D995" s="123">
        <v>80000</v>
      </c>
      <c r="E995" s="123">
        <v>2200</v>
      </c>
      <c r="F995" s="123" t="s">
        <v>337</v>
      </c>
    </row>
    <row r="996" spans="1:6" x14ac:dyDescent="0.25">
      <c r="A996" s="123">
        <v>36606160248</v>
      </c>
      <c r="B996" s="123" t="s">
        <v>351</v>
      </c>
      <c r="C996" s="123">
        <v>4</v>
      </c>
      <c r="D996" s="123">
        <v>10720</v>
      </c>
      <c r="E996" s="123">
        <v>850</v>
      </c>
      <c r="F996" s="123" t="s">
        <v>342</v>
      </c>
    </row>
    <row r="997" spans="1:6" x14ac:dyDescent="0.25">
      <c r="A997" s="123">
        <v>36606180303</v>
      </c>
      <c r="B997" s="123" t="s">
        <v>372</v>
      </c>
      <c r="C997" s="123">
        <v>1</v>
      </c>
      <c r="D997" s="123">
        <v>2130</v>
      </c>
      <c r="E997" s="123">
        <v>11</v>
      </c>
      <c r="F997" s="123" t="s">
        <v>337</v>
      </c>
    </row>
    <row r="998" spans="1:6" x14ac:dyDescent="0.25">
      <c r="A998" s="123">
        <v>36606180310</v>
      </c>
      <c r="B998" s="123" t="s">
        <v>351</v>
      </c>
      <c r="C998" s="123">
        <v>1</v>
      </c>
      <c r="D998" s="123">
        <v>17256</v>
      </c>
      <c r="E998" s="123">
        <v>1210</v>
      </c>
      <c r="F998" s="123" t="s">
        <v>337</v>
      </c>
    </row>
    <row r="999" spans="1:6" x14ac:dyDescent="0.25">
      <c r="A999" s="123">
        <v>36606186015</v>
      </c>
      <c r="B999" s="123" t="s">
        <v>390</v>
      </c>
      <c r="C999" s="123">
        <v>3</v>
      </c>
      <c r="D999" s="123">
        <v>10781</v>
      </c>
      <c r="E999" s="123">
        <v>850</v>
      </c>
      <c r="F999" s="123" t="s">
        <v>337</v>
      </c>
    </row>
    <row r="1000" spans="1:6" x14ac:dyDescent="0.25">
      <c r="A1000" s="123">
        <v>36606250236</v>
      </c>
      <c r="B1000" s="123" t="s">
        <v>351</v>
      </c>
      <c r="C1000" s="123">
        <v>1</v>
      </c>
      <c r="D1000" s="123">
        <v>30633</v>
      </c>
      <c r="E1000" s="123">
        <v>1700</v>
      </c>
      <c r="F1000" s="123" t="s">
        <v>342</v>
      </c>
    </row>
    <row r="1001" spans="1:6" x14ac:dyDescent="0.25">
      <c r="A1001" s="123">
        <v>36607130329</v>
      </c>
      <c r="B1001" s="123" t="s">
        <v>351</v>
      </c>
      <c r="C1001" s="123">
        <v>1</v>
      </c>
      <c r="D1001" s="123">
        <v>19020</v>
      </c>
      <c r="E1001" s="123">
        <v>1310</v>
      </c>
      <c r="F1001" s="123" t="s">
        <v>342</v>
      </c>
    </row>
    <row r="1002" spans="1:6" x14ac:dyDescent="0.25">
      <c r="A1002" s="123">
        <v>36607190294</v>
      </c>
      <c r="B1002" s="123" t="s">
        <v>395</v>
      </c>
      <c r="C1002" s="123">
        <v>1</v>
      </c>
      <c r="D1002" s="123">
        <v>18011</v>
      </c>
      <c r="E1002" s="123">
        <v>1270</v>
      </c>
      <c r="F1002" s="123" t="s">
        <v>337</v>
      </c>
    </row>
    <row r="1003" spans="1:6" x14ac:dyDescent="0.25">
      <c r="A1003" s="123">
        <v>36607256023</v>
      </c>
      <c r="B1003" s="123" t="s">
        <v>96</v>
      </c>
      <c r="C1003" s="123">
        <v>1</v>
      </c>
      <c r="D1003" s="123">
        <v>2510</v>
      </c>
      <c r="E1003" s="123">
        <v>33</v>
      </c>
      <c r="F1003" s="123" t="s">
        <v>342</v>
      </c>
    </row>
    <row r="1004" spans="1:6" x14ac:dyDescent="0.25">
      <c r="A1004" s="123">
        <v>36607290323</v>
      </c>
      <c r="B1004" s="123" t="s">
        <v>351</v>
      </c>
      <c r="C1004" s="123">
        <v>5</v>
      </c>
      <c r="D1004" s="123">
        <v>5232</v>
      </c>
      <c r="E1004" s="123">
        <v>325</v>
      </c>
      <c r="F1004" s="123" t="s">
        <v>342</v>
      </c>
    </row>
    <row r="1005" spans="1:6" x14ac:dyDescent="0.25">
      <c r="A1005" s="123">
        <v>36608150336</v>
      </c>
      <c r="B1005" s="123" t="s">
        <v>373</v>
      </c>
      <c r="C1005" s="123">
        <v>1</v>
      </c>
      <c r="D1005" s="123">
        <v>2520</v>
      </c>
      <c r="E1005" s="123">
        <v>35</v>
      </c>
      <c r="F1005" s="123" t="s">
        <v>342</v>
      </c>
    </row>
    <row r="1006" spans="1:6" x14ac:dyDescent="0.25">
      <c r="A1006" s="123">
        <v>36608254721</v>
      </c>
      <c r="B1006" s="123" t="s">
        <v>362</v>
      </c>
      <c r="C1006" s="123">
        <v>3</v>
      </c>
      <c r="D1006" s="123">
        <v>14520</v>
      </c>
      <c r="E1006" s="123">
        <v>1051</v>
      </c>
      <c r="F1006" s="123" t="s">
        <v>337</v>
      </c>
    </row>
    <row r="1007" spans="1:6" x14ac:dyDescent="0.25">
      <c r="A1007" s="123">
        <v>36608274233</v>
      </c>
      <c r="B1007" s="123" t="s">
        <v>351</v>
      </c>
      <c r="C1007" s="123">
        <v>1</v>
      </c>
      <c r="D1007" s="123">
        <v>55020</v>
      </c>
      <c r="E1007" s="123">
        <v>2030</v>
      </c>
      <c r="F1007" s="123" t="s">
        <v>342</v>
      </c>
    </row>
    <row r="1008" spans="1:6" x14ac:dyDescent="0.25">
      <c r="A1008" s="123">
        <v>36608295231</v>
      </c>
      <c r="B1008" s="123" t="s">
        <v>351</v>
      </c>
      <c r="C1008" s="123">
        <v>1</v>
      </c>
      <c r="D1008" s="123">
        <v>25010</v>
      </c>
      <c r="E1008" s="123">
        <v>1530</v>
      </c>
      <c r="F1008" s="123" t="s">
        <v>342</v>
      </c>
    </row>
    <row r="1009" spans="1:6" x14ac:dyDescent="0.25">
      <c r="A1009" s="123">
        <v>36609060280</v>
      </c>
      <c r="B1009" s="123" t="s">
        <v>387</v>
      </c>
      <c r="C1009" s="123">
        <v>1</v>
      </c>
      <c r="D1009" s="123">
        <v>11520</v>
      </c>
      <c r="E1009" s="123">
        <v>910</v>
      </c>
      <c r="F1009" s="123" t="s">
        <v>342</v>
      </c>
    </row>
    <row r="1010" spans="1:6" x14ac:dyDescent="0.25">
      <c r="A1010" s="123">
        <v>36609110298</v>
      </c>
      <c r="B1010" s="123" t="s">
        <v>387</v>
      </c>
      <c r="C1010" s="123">
        <v>1</v>
      </c>
      <c r="D1010" s="123">
        <v>57030</v>
      </c>
      <c r="E1010" s="123">
        <v>2035</v>
      </c>
      <c r="F1010" s="123" t="s">
        <v>342</v>
      </c>
    </row>
    <row r="1011" spans="1:6" x14ac:dyDescent="0.25">
      <c r="A1011" s="123">
        <v>36609112252</v>
      </c>
      <c r="B1011" s="123" t="s">
        <v>351</v>
      </c>
      <c r="C1011" s="123">
        <v>1</v>
      </c>
      <c r="D1011" s="123">
        <v>2687</v>
      </c>
      <c r="E1011" s="123">
        <v>48</v>
      </c>
      <c r="F1011" s="123" t="s">
        <v>337</v>
      </c>
    </row>
    <row r="1012" spans="1:6" x14ac:dyDescent="0.25">
      <c r="A1012" s="123">
        <v>36609124243</v>
      </c>
      <c r="B1012" s="123" t="s">
        <v>95</v>
      </c>
      <c r="C1012" s="123">
        <v>1</v>
      </c>
      <c r="D1012" s="123">
        <v>4520</v>
      </c>
      <c r="E1012" s="123">
        <v>250</v>
      </c>
      <c r="F1012" s="123" t="s">
        <v>337</v>
      </c>
    </row>
    <row r="1013" spans="1:6" x14ac:dyDescent="0.25">
      <c r="A1013" s="123">
        <v>36609152212</v>
      </c>
      <c r="B1013" s="123" t="s">
        <v>351</v>
      </c>
      <c r="C1013" s="123">
        <v>2</v>
      </c>
      <c r="D1013" s="123">
        <v>30010</v>
      </c>
      <c r="E1013" s="123">
        <v>1650</v>
      </c>
      <c r="F1013" s="123" t="s">
        <v>342</v>
      </c>
    </row>
    <row r="1014" spans="1:6" x14ac:dyDescent="0.25">
      <c r="A1014" s="123">
        <v>36609192751</v>
      </c>
      <c r="B1014" s="123" t="s">
        <v>407</v>
      </c>
      <c r="C1014" s="123">
        <v>1</v>
      </c>
      <c r="D1014" s="123">
        <v>81810</v>
      </c>
      <c r="E1014" s="123">
        <v>2210</v>
      </c>
      <c r="F1014" s="123" t="s">
        <v>337</v>
      </c>
    </row>
    <row r="1015" spans="1:6" x14ac:dyDescent="0.25">
      <c r="A1015" s="123">
        <v>36609234213</v>
      </c>
      <c r="B1015" s="123" t="s">
        <v>99</v>
      </c>
      <c r="C1015" s="123">
        <v>4</v>
      </c>
      <c r="D1015" s="123">
        <v>25000</v>
      </c>
      <c r="E1015" s="123">
        <v>1530</v>
      </c>
      <c r="F1015" s="123" t="s">
        <v>342</v>
      </c>
    </row>
    <row r="1016" spans="1:6" x14ac:dyDescent="0.25">
      <c r="A1016" s="123">
        <v>36610065240</v>
      </c>
      <c r="B1016" s="123" t="s">
        <v>354</v>
      </c>
      <c r="C1016" s="123">
        <v>4</v>
      </c>
      <c r="D1016" s="123">
        <v>2510</v>
      </c>
      <c r="E1016" s="123">
        <v>34</v>
      </c>
      <c r="F1016" s="123" t="s">
        <v>337</v>
      </c>
    </row>
    <row r="1017" spans="1:6" x14ac:dyDescent="0.25">
      <c r="A1017" s="123">
        <v>36610080336</v>
      </c>
      <c r="B1017" s="123" t="s">
        <v>377</v>
      </c>
      <c r="C1017" s="123">
        <v>1</v>
      </c>
      <c r="D1017" s="123">
        <v>4130</v>
      </c>
      <c r="E1017" s="123">
        <v>210</v>
      </c>
      <c r="F1017" s="123" t="s">
        <v>342</v>
      </c>
    </row>
    <row r="1018" spans="1:6" x14ac:dyDescent="0.25">
      <c r="A1018" s="123">
        <v>36610175254</v>
      </c>
      <c r="B1018" s="123" t="s">
        <v>351</v>
      </c>
      <c r="C1018" s="123">
        <v>1</v>
      </c>
      <c r="D1018" s="123">
        <v>6730</v>
      </c>
      <c r="E1018" s="123">
        <v>469</v>
      </c>
      <c r="F1018" s="123" t="s">
        <v>342</v>
      </c>
    </row>
    <row r="1019" spans="1:6" x14ac:dyDescent="0.25">
      <c r="A1019" s="123">
        <v>36610246517</v>
      </c>
      <c r="B1019" s="123" t="s">
        <v>336</v>
      </c>
      <c r="C1019" s="123">
        <v>1</v>
      </c>
      <c r="D1019" s="123">
        <v>17700</v>
      </c>
      <c r="E1019" s="123">
        <v>1230</v>
      </c>
      <c r="F1019" s="123" t="s">
        <v>342</v>
      </c>
    </row>
    <row r="1020" spans="1:6" x14ac:dyDescent="0.25">
      <c r="A1020" s="123">
        <v>36610274226</v>
      </c>
      <c r="B1020" s="123" t="s">
        <v>96</v>
      </c>
      <c r="C1020" s="123">
        <v>4</v>
      </c>
      <c r="D1020" s="123">
        <v>14000</v>
      </c>
      <c r="E1020" s="123">
        <v>1030</v>
      </c>
      <c r="F1020" s="123" t="s">
        <v>337</v>
      </c>
    </row>
    <row r="1021" spans="1:6" x14ac:dyDescent="0.25">
      <c r="A1021" s="123">
        <v>36611010305</v>
      </c>
      <c r="B1021" s="123" t="s">
        <v>371</v>
      </c>
      <c r="C1021" s="123">
        <v>2</v>
      </c>
      <c r="D1021" s="123">
        <v>13030</v>
      </c>
      <c r="E1021" s="123">
        <v>1020</v>
      </c>
      <c r="F1021" s="123" t="s">
        <v>342</v>
      </c>
    </row>
    <row r="1022" spans="1:6" x14ac:dyDescent="0.25">
      <c r="A1022" s="123">
        <v>36611044233</v>
      </c>
      <c r="B1022" s="123" t="s">
        <v>351</v>
      </c>
      <c r="C1022" s="123">
        <v>1</v>
      </c>
      <c r="D1022" s="123">
        <v>3120</v>
      </c>
      <c r="E1022" s="123">
        <v>90</v>
      </c>
      <c r="F1022" s="123" t="s">
        <v>337</v>
      </c>
    </row>
    <row r="1023" spans="1:6" x14ac:dyDescent="0.25">
      <c r="A1023" s="123">
        <v>36611114934</v>
      </c>
      <c r="B1023" s="123" t="s">
        <v>364</v>
      </c>
      <c r="C1023" s="123">
        <v>1</v>
      </c>
      <c r="D1023" s="123">
        <v>4500</v>
      </c>
      <c r="E1023" s="123">
        <v>240</v>
      </c>
      <c r="F1023" s="123" t="s">
        <v>342</v>
      </c>
    </row>
    <row r="1024" spans="1:6" x14ac:dyDescent="0.25">
      <c r="A1024" s="123">
        <v>36611140345</v>
      </c>
      <c r="B1024" s="123" t="s">
        <v>372</v>
      </c>
      <c r="C1024" s="123">
        <v>1</v>
      </c>
      <c r="D1024" s="123">
        <v>450010</v>
      </c>
      <c r="E1024" s="123">
        <v>2541</v>
      </c>
      <c r="F1024" s="123" t="s">
        <v>342</v>
      </c>
    </row>
    <row r="1025" spans="1:6" x14ac:dyDescent="0.25">
      <c r="A1025" s="123">
        <v>36611144716</v>
      </c>
      <c r="B1025" s="123" t="s">
        <v>372</v>
      </c>
      <c r="C1025" s="123">
        <v>1</v>
      </c>
      <c r="D1025" s="123">
        <v>4316</v>
      </c>
      <c r="E1025" s="123">
        <v>230</v>
      </c>
      <c r="F1025" s="123" t="s">
        <v>337</v>
      </c>
    </row>
    <row r="1026" spans="1:6" x14ac:dyDescent="0.25">
      <c r="A1026" s="123">
        <v>36611180312</v>
      </c>
      <c r="B1026" s="123" t="s">
        <v>351</v>
      </c>
      <c r="C1026" s="123">
        <v>4</v>
      </c>
      <c r="D1026" s="123">
        <v>11530</v>
      </c>
      <c r="E1026" s="123">
        <v>910</v>
      </c>
      <c r="F1026" s="123" t="s">
        <v>342</v>
      </c>
    </row>
    <row r="1027" spans="1:6" x14ac:dyDescent="0.25">
      <c r="A1027" s="123">
        <v>36611200264</v>
      </c>
      <c r="B1027" s="123" t="s">
        <v>351</v>
      </c>
      <c r="C1027" s="123">
        <v>1</v>
      </c>
      <c r="D1027" s="123">
        <v>5510</v>
      </c>
      <c r="E1027" s="123">
        <v>350</v>
      </c>
      <c r="F1027" s="123" t="s">
        <v>342</v>
      </c>
    </row>
    <row r="1028" spans="1:6" x14ac:dyDescent="0.25">
      <c r="A1028" s="123">
        <v>36611306515</v>
      </c>
      <c r="B1028" s="123" t="s">
        <v>345</v>
      </c>
      <c r="C1028" s="123">
        <v>1</v>
      </c>
      <c r="D1028" s="123">
        <v>30520</v>
      </c>
      <c r="E1028" s="123">
        <v>1692</v>
      </c>
      <c r="F1028" s="123" t="s">
        <v>342</v>
      </c>
    </row>
    <row r="1029" spans="1:6" x14ac:dyDescent="0.25">
      <c r="A1029" s="123">
        <v>36612030305</v>
      </c>
      <c r="B1029" s="123" t="s">
        <v>351</v>
      </c>
      <c r="C1029" s="123">
        <v>1</v>
      </c>
      <c r="D1029" s="123">
        <v>6030</v>
      </c>
      <c r="E1029" s="123">
        <v>410</v>
      </c>
      <c r="F1029" s="123" t="s">
        <v>342</v>
      </c>
    </row>
    <row r="1030" spans="1:6" x14ac:dyDescent="0.25">
      <c r="A1030" s="123">
        <v>36612032221</v>
      </c>
      <c r="B1030" s="123" t="s">
        <v>351</v>
      </c>
      <c r="C1030" s="123">
        <v>5</v>
      </c>
      <c r="D1030" s="123">
        <v>2630</v>
      </c>
      <c r="E1030" s="123">
        <v>43</v>
      </c>
      <c r="F1030" s="123" t="s">
        <v>337</v>
      </c>
    </row>
    <row r="1031" spans="1:6" x14ac:dyDescent="0.25">
      <c r="A1031" s="123">
        <v>36612075220</v>
      </c>
      <c r="B1031" s="123" t="s">
        <v>372</v>
      </c>
      <c r="C1031" s="123">
        <v>1</v>
      </c>
      <c r="D1031" s="123">
        <v>9418</v>
      </c>
      <c r="E1031" s="123">
        <v>730</v>
      </c>
      <c r="F1031" s="123" t="s">
        <v>342</v>
      </c>
    </row>
    <row r="1032" spans="1:6" x14ac:dyDescent="0.25">
      <c r="A1032" s="123">
        <v>36612185732</v>
      </c>
      <c r="B1032" s="123" t="s">
        <v>98</v>
      </c>
      <c r="C1032" s="123">
        <v>3</v>
      </c>
      <c r="D1032" s="123">
        <v>2500</v>
      </c>
      <c r="E1032" s="123">
        <v>32</v>
      </c>
      <c r="F1032" s="123" t="s">
        <v>337</v>
      </c>
    </row>
    <row r="1033" spans="1:6" x14ac:dyDescent="0.25">
      <c r="A1033" s="123">
        <v>36612244719</v>
      </c>
      <c r="B1033" s="123" t="s">
        <v>380</v>
      </c>
      <c r="C1033" s="123">
        <v>1</v>
      </c>
      <c r="D1033" s="123">
        <v>22360</v>
      </c>
      <c r="E1033" s="123">
        <v>1455</v>
      </c>
      <c r="F1033" s="123" t="s">
        <v>342</v>
      </c>
    </row>
    <row r="1034" spans="1:6" x14ac:dyDescent="0.25">
      <c r="A1034" s="123">
        <v>36612310221</v>
      </c>
      <c r="B1034" s="123" t="s">
        <v>378</v>
      </c>
      <c r="C1034" s="123">
        <v>4</v>
      </c>
      <c r="D1034" s="123">
        <v>6030</v>
      </c>
      <c r="E1034" s="123">
        <v>410</v>
      </c>
      <c r="F1034" s="123" t="s">
        <v>342</v>
      </c>
    </row>
    <row r="1035" spans="1:6" x14ac:dyDescent="0.25">
      <c r="A1035" s="123">
        <v>36612312723</v>
      </c>
      <c r="B1035" s="123" t="s">
        <v>378</v>
      </c>
      <c r="C1035" s="123">
        <v>1</v>
      </c>
      <c r="D1035" s="123">
        <v>2930</v>
      </c>
      <c r="E1035" s="123">
        <v>69</v>
      </c>
      <c r="F1035" s="123" t="s">
        <v>342</v>
      </c>
    </row>
    <row r="1036" spans="1:6" x14ac:dyDescent="0.25">
      <c r="A1036" s="123">
        <v>36701010330</v>
      </c>
      <c r="B1036" s="123" t="s">
        <v>373</v>
      </c>
      <c r="C1036" s="123">
        <v>1</v>
      </c>
      <c r="D1036" s="123">
        <v>7030</v>
      </c>
      <c r="E1036" s="123">
        <v>510</v>
      </c>
      <c r="F1036" s="123" t="s">
        <v>337</v>
      </c>
    </row>
    <row r="1037" spans="1:6" x14ac:dyDescent="0.25">
      <c r="A1037" s="123">
        <v>36701052250</v>
      </c>
      <c r="B1037" s="123" t="s">
        <v>353</v>
      </c>
      <c r="C1037" s="123">
        <v>1</v>
      </c>
      <c r="D1037" s="123">
        <v>7130</v>
      </c>
      <c r="E1037" s="123">
        <v>520</v>
      </c>
      <c r="F1037" s="123" t="s">
        <v>342</v>
      </c>
    </row>
    <row r="1038" spans="1:6" x14ac:dyDescent="0.25">
      <c r="A1038" s="123">
        <v>36701296517</v>
      </c>
      <c r="B1038" s="123" t="s">
        <v>372</v>
      </c>
      <c r="C1038" s="123">
        <v>4</v>
      </c>
      <c r="D1038" s="123">
        <v>11615</v>
      </c>
      <c r="E1038" s="123">
        <v>910</v>
      </c>
      <c r="F1038" s="123" t="s">
        <v>342</v>
      </c>
    </row>
    <row r="1039" spans="1:6" x14ac:dyDescent="0.25">
      <c r="A1039" s="123">
        <v>36701314246</v>
      </c>
      <c r="B1039" s="123" t="s">
        <v>372</v>
      </c>
      <c r="C1039" s="123">
        <v>1</v>
      </c>
      <c r="D1039" s="123">
        <v>3500</v>
      </c>
      <c r="E1039" s="123">
        <v>130</v>
      </c>
      <c r="F1039" s="123" t="s">
        <v>342</v>
      </c>
    </row>
    <row r="1040" spans="1:6" x14ac:dyDescent="0.25">
      <c r="A1040" s="123">
        <v>36701316027</v>
      </c>
      <c r="B1040" s="123" t="s">
        <v>373</v>
      </c>
      <c r="C1040" s="123">
        <v>1</v>
      </c>
      <c r="D1040" s="123">
        <v>7457</v>
      </c>
      <c r="E1040" s="123">
        <v>530</v>
      </c>
      <c r="F1040" s="123" t="s">
        <v>342</v>
      </c>
    </row>
    <row r="1041" spans="1:6" x14ac:dyDescent="0.25">
      <c r="A1041" s="123">
        <v>36702020325</v>
      </c>
      <c r="B1041" s="123" t="s">
        <v>373</v>
      </c>
      <c r="C1041" s="123">
        <v>1</v>
      </c>
      <c r="D1041" s="123">
        <v>16510</v>
      </c>
      <c r="E1041" s="123">
        <v>1160</v>
      </c>
      <c r="F1041" s="123" t="s">
        <v>342</v>
      </c>
    </row>
    <row r="1042" spans="1:6" x14ac:dyDescent="0.25">
      <c r="A1042" s="123">
        <v>36702026023</v>
      </c>
      <c r="B1042" s="123" t="s">
        <v>351</v>
      </c>
      <c r="C1042" s="123">
        <v>2</v>
      </c>
      <c r="D1042" s="123">
        <v>16000</v>
      </c>
      <c r="E1042" s="123">
        <v>1130</v>
      </c>
      <c r="F1042" s="123" t="s">
        <v>342</v>
      </c>
    </row>
    <row r="1043" spans="1:6" x14ac:dyDescent="0.25">
      <c r="A1043" s="123">
        <v>36702074717</v>
      </c>
      <c r="B1043" s="123" t="s">
        <v>374</v>
      </c>
      <c r="C1043" s="123">
        <v>5</v>
      </c>
      <c r="D1043" s="123">
        <v>35047</v>
      </c>
      <c r="E1043" s="123">
        <v>1750</v>
      </c>
      <c r="F1043" s="123" t="s">
        <v>342</v>
      </c>
    </row>
    <row r="1044" spans="1:6" x14ac:dyDescent="0.25">
      <c r="A1044" s="123">
        <v>36702080223</v>
      </c>
      <c r="B1044" s="123" t="s">
        <v>347</v>
      </c>
      <c r="C1044" s="123">
        <v>2</v>
      </c>
      <c r="D1044" s="123">
        <v>120030</v>
      </c>
      <c r="E1044" s="123">
        <v>2395</v>
      </c>
      <c r="F1044" s="123" t="s">
        <v>342</v>
      </c>
    </row>
    <row r="1045" spans="1:6" x14ac:dyDescent="0.25">
      <c r="A1045" s="123">
        <v>36702080287</v>
      </c>
      <c r="B1045" s="123" t="s">
        <v>347</v>
      </c>
      <c r="C1045" s="123">
        <v>4</v>
      </c>
      <c r="D1045" s="123">
        <v>3710</v>
      </c>
      <c r="E1045" s="123">
        <v>163</v>
      </c>
      <c r="F1045" s="123" t="s">
        <v>337</v>
      </c>
    </row>
    <row r="1046" spans="1:6" x14ac:dyDescent="0.25">
      <c r="A1046" s="123">
        <v>36702090320</v>
      </c>
      <c r="B1046" s="123" t="s">
        <v>351</v>
      </c>
      <c r="C1046" s="123">
        <v>1</v>
      </c>
      <c r="D1046" s="123">
        <v>3050</v>
      </c>
      <c r="E1046" s="123">
        <v>85</v>
      </c>
      <c r="F1046" s="123" t="s">
        <v>337</v>
      </c>
    </row>
    <row r="1047" spans="1:6" x14ac:dyDescent="0.25">
      <c r="A1047" s="123">
        <v>36702100317</v>
      </c>
      <c r="B1047" s="123" t="s">
        <v>351</v>
      </c>
      <c r="C1047" s="123">
        <v>1</v>
      </c>
      <c r="D1047" s="123">
        <v>31430</v>
      </c>
      <c r="E1047" s="123">
        <v>1710</v>
      </c>
      <c r="F1047" s="123" t="s">
        <v>342</v>
      </c>
    </row>
    <row r="1048" spans="1:6" x14ac:dyDescent="0.25">
      <c r="A1048" s="123">
        <v>36702102235</v>
      </c>
      <c r="B1048" s="123" t="s">
        <v>351</v>
      </c>
      <c r="C1048" s="123">
        <v>1</v>
      </c>
      <c r="D1048" s="123">
        <v>9530</v>
      </c>
      <c r="E1048" s="123">
        <v>762</v>
      </c>
      <c r="F1048" s="123" t="s">
        <v>342</v>
      </c>
    </row>
    <row r="1049" spans="1:6" x14ac:dyDescent="0.25">
      <c r="A1049" s="123">
        <v>36702194716</v>
      </c>
      <c r="B1049" s="123" t="s">
        <v>351</v>
      </c>
      <c r="C1049" s="123">
        <v>1</v>
      </c>
      <c r="D1049" s="123">
        <v>8997</v>
      </c>
      <c r="E1049" s="123">
        <v>685</v>
      </c>
      <c r="F1049" s="123" t="s">
        <v>342</v>
      </c>
    </row>
    <row r="1050" spans="1:6" x14ac:dyDescent="0.25">
      <c r="A1050" s="123">
        <v>36702220236</v>
      </c>
      <c r="B1050" s="123" t="s">
        <v>94</v>
      </c>
      <c r="C1050" s="123">
        <v>3</v>
      </c>
      <c r="D1050" s="123">
        <v>60963</v>
      </c>
      <c r="E1050" s="123">
        <v>2082</v>
      </c>
      <c r="F1050" s="123" t="s">
        <v>337</v>
      </c>
    </row>
    <row r="1051" spans="1:6" x14ac:dyDescent="0.25">
      <c r="A1051" s="123">
        <v>36702220314</v>
      </c>
      <c r="B1051" s="123" t="s">
        <v>351</v>
      </c>
      <c r="C1051" s="123">
        <v>1</v>
      </c>
      <c r="D1051" s="123">
        <v>4855</v>
      </c>
      <c r="E1051" s="123">
        <v>284</v>
      </c>
      <c r="F1051" s="123" t="s">
        <v>342</v>
      </c>
    </row>
    <row r="1052" spans="1:6" x14ac:dyDescent="0.25">
      <c r="A1052" s="123">
        <v>36702222787</v>
      </c>
      <c r="B1052" s="123" t="s">
        <v>94</v>
      </c>
      <c r="C1052" s="123">
        <v>1</v>
      </c>
      <c r="D1052" s="123">
        <v>5100</v>
      </c>
      <c r="E1052" s="123">
        <v>310</v>
      </c>
      <c r="F1052" s="123" t="s">
        <v>337</v>
      </c>
    </row>
    <row r="1053" spans="1:6" x14ac:dyDescent="0.25">
      <c r="A1053" s="123">
        <v>36702240303</v>
      </c>
      <c r="B1053" s="123" t="s">
        <v>347</v>
      </c>
      <c r="C1053" s="123">
        <v>2</v>
      </c>
      <c r="D1053" s="123">
        <v>2875</v>
      </c>
      <c r="E1053" s="123">
        <v>62</v>
      </c>
      <c r="F1053" s="123" t="s">
        <v>342</v>
      </c>
    </row>
    <row r="1054" spans="1:6" x14ac:dyDescent="0.25">
      <c r="A1054" s="123">
        <v>36702266015</v>
      </c>
      <c r="B1054" s="123" t="s">
        <v>360</v>
      </c>
      <c r="C1054" s="123">
        <v>1</v>
      </c>
      <c r="D1054" s="123">
        <v>40520</v>
      </c>
      <c r="E1054" s="123">
        <v>1832</v>
      </c>
      <c r="F1054" s="123" t="s">
        <v>342</v>
      </c>
    </row>
    <row r="1055" spans="1:6" x14ac:dyDescent="0.25">
      <c r="A1055" s="123">
        <v>36702274244</v>
      </c>
      <c r="B1055" s="123" t="s">
        <v>351</v>
      </c>
      <c r="C1055" s="123">
        <v>2</v>
      </c>
      <c r="D1055" s="123">
        <v>33700</v>
      </c>
      <c r="E1055" s="123">
        <v>1730</v>
      </c>
      <c r="F1055" s="123" t="s">
        <v>337</v>
      </c>
    </row>
    <row r="1056" spans="1:6" x14ac:dyDescent="0.25">
      <c r="A1056" s="123">
        <v>36702280332</v>
      </c>
      <c r="B1056" s="123" t="s">
        <v>383</v>
      </c>
      <c r="C1056" s="123">
        <v>1</v>
      </c>
      <c r="D1056" s="123">
        <v>9210</v>
      </c>
      <c r="E1056" s="123">
        <v>722</v>
      </c>
      <c r="F1056" s="123" t="s">
        <v>342</v>
      </c>
    </row>
    <row r="1057" spans="1:6" x14ac:dyDescent="0.25">
      <c r="A1057" s="123">
        <v>36703064915</v>
      </c>
      <c r="B1057" s="123" t="s">
        <v>351</v>
      </c>
      <c r="C1057" s="123">
        <v>1</v>
      </c>
      <c r="D1057" s="123">
        <v>3520</v>
      </c>
      <c r="E1057" s="123">
        <v>140</v>
      </c>
      <c r="F1057" s="123" t="s">
        <v>342</v>
      </c>
    </row>
    <row r="1058" spans="1:6" x14ac:dyDescent="0.25">
      <c r="A1058" s="123">
        <v>36703164225</v>
      </c>
      <c r="B1058" s="123" t="s">
        <v>400</v>
      </c>
      <c r="C1058" s="123">
        <v>1</v>
      </c>
      <c r="D1058" s="123">
        <v>2495</v>
      </c>
      <c r="E1058" s="123">
        <v>32</v>
      </c>
      <c r="F1058" s="123" t="s">
        <v>342</v>
      </c>
    </row>
    <row r="1059" spans="1:6" x14ac:dyDescent="0.25">
      <c r="A1059" s="123">
        <v>36703246516</v>
      </c>
      <c r="B1059" s="123" t="s">
        <v>368</v>
      </c>
      <c r="C1059" s="123">
        <v>2</v>
      </c>
      <c r="D1059" s="123">
        <v>4330</v>
      </c>
      <c r="E1059" s="123">
        <v>230</v>
      </c>
      <c r="F1059" s="123" t="s">
        <v>342</v>
      </c>
    </row>
    <row r="1060" spans="1:6" x14ac:dyDescent="0.25">
      <c r="A1060" s="123">
        <v>36703265214</v>
      </c>
      <c r="B1060" s="123" t="s">
        <v>351</v>
      </c>
      <c r="C1060" s="123">
        <v>1</v>
      </c>
      <c r="D1060" s="123">
        <v>18000</v>
      </c>
      <c r="E1060" s="123">
        <v>1251</v>
      </c>
      <c r="F1060" s="123" t="s">
        <v>337</v>
      </c>
    </row>
    <row r="1061" spans="1:6" x14ac:dyDescent="0.25">
      <c r="A1061" s="123">
        <v>36703270294</v>
      </c>
      <c r="B1061" s="123" t="s">
        <v>368</v>
      </c>
      <c r="C1061" s="123">
        <v>1</v>
      </c>
      <c r="D1061" s="123">
        <v>20010</v>
      </c>
      <c r="E1061" s="123">
        <v>1350</v>
      </c>
      <c r="F1061" s="123" t="s">
        <v>342</v>
      </c>
    </row>
    <row r="1062" spans="1:6" x14ac:dyDescent="0.25">
      <c r="A1062" s="123">
        <v>36703270302</v>
      </c>
      <c r="B1062" s="123" t="s">
        <v>380</v>
      </c>
      <c r="C1062" s="123">
        <v>1</v>
      </c>
      <c r="D1062" s="123">
        <v>2811</v>
      </c>
      <c r="E1062" s="123">
        <v>60</v>
      </c>
      <c r="F1062" s="123" t="s">
        <v>342</v>
      </c>
    </row>
    <row r="1063" spans="1:6" x14ac:dyDescent="0.25">
      <c r="A1063" s="123">
        <v>36703274711</v>
      </c>
      <c r="B1063" s="123" t="s">
        <v>380</v>
      </c>
      <c r="C1063" s="123">
        <v>1</v>
      </c>
      <c r="D1063" s="123">
        <v>3538</v>
      </c>
      <c r="E1063" s="123">
        <v>145</v>
      </c>
      <c r="F1063" s="123" t="s">
        <v>342</v>
      </c>
    </row>
    <row r="1064" spans="1:6" x14ac:dyDescent="0.25">
      <c r="A1064" s="123">
        <v>36703293713</v>
      </c>
      <c r="B1064" s="123" t="s">
        <v>351</v>
      </c>
      <c r="C1064" s="123">
        <v>1</v>
      </c>
      <c r="D1064" s="123">
        <v>6800</v>
      </c>
      <c r="E1064" s="123">
        <v>470</v>
      </c>
      <c r="F1064" s="123" t="s">
        <v>342</v>
      </c>
    </row>
    <row r="1065" spans="1:6" x14ac:dyDescent="0.25">
      <c r="A1065" s="123">
        <v>36703304915</v>
      </c>
      <c r="B1065" s="123" t="s">
        <v>351</v>
      </c>
      <c r="C1065" s="123">
        <v>1</v>
      </c>
      <c r="D1065" s="123">
        <v>6710</v>
      </c>
      <c r="E1065" s="123">
        <v>460</v>
      </c>
      <c r="F1065" s="123" t="s">
        <v>342</v>
      </c>
    </row>
    <row r="1066" spans="1:6" x14ac:dyDescent="0.25">
      <c r="A1066" s="123">
        <v>36704016019</v>
      </c>
      <c r="B1066" s="123" t="s">
        <v>351</v>
      </c>
      <c r="C1066" s="123">
        <v>1</v>
      </c>
      <c r="D1066" s="123">
        <v>19030</v>
      </c>
      <c r="E1066" s="123">
        <v>1312</v>
      </c>
      <c r="F1066" s="123" t="s">
        <v>342</v>
      </c>
    </row>
    <row r="1067" spans="1:6" x14ac:dyDescent="0.25">
      <c r="A1067" s="123">
        <v>36704175726</v>
      </c>
      <c r="B1067" s="123" t="s">
        <v>351</v>
      </c>
      <c r="C1067" s="123">
        <v>1</v>
      </c>
      <c r="D1067" s="123">
        <v>6368</v>
      </c>
      <c r="E1067" s="123">
        <v>430</v>
      </c>
      <c r="F1067" s="123" t="s">
        <v>342</v>
      </c>
    </row>
    <row r="1068" spans="1:6" x14ac:dyDescent="0.25">
      <c r="A1068" s="123">
        <v>36704234719</v>
      </c>
      <c r="B1068" s="123" t="s">
        <v>345</v>
      </c>
      <c r="C1068" s="123">
        <v>5</v>
      </c>
      <c r="D1068" s="123">
        <v>14520</v>
      </c>
      <c r="E1068" s="123">
        <v>1050</v>
      </c>
      <c r="F1068" s="123" t="s">
        <v>342</v>
      </c>
    </row>
    <row r="1069" spans="1:6" x14ac:dyDescent="0.25">
      <c r="A1069" s="123">
        <v>36704280311</v>
      </c>
      <c r="B1069" s="123" t="s">
        <v>351</v>
      </c>
      <c r="C1069" s="123">
        <v>5</v>
      </c>
      <c r="D1069" s="123">
        <v>81020</v>
      </c>
      <c r="E1069" s="123">
        <v>2210</v>
      </c>
      <c r="F1069" s="123" t="s">
        <v>337</v>
      </c>
    </row>
    <row r="1070" spans="1:6" x14ac:dyDescent="0.25">
      <c r="A1070" s="123">
        <v>36704295723</v>
      </c>
      <c r="B1070" s="123" t="s">
        <v>351</v>
      </c>
      <c r="C1070" s="123">
        <v>1</v>
      </c>
      <c r="D1070" s="123">
        <v>29312</v>
      </c>
      <c r="E1070" s="123">
        <v>1630</v>
      </c>
      <c r="F1070" s="123" t="s">
        <v>337</v>
      </c>
    </row>
    <row r="1071" spans="1:6" x14ac:dyDescent="0.25">
      <c r="A1071" s="123">
        <v>36705124721</v>
      </c>
      <c r="B1071" s="123" t="s">
        <v>351</v>
      </c>
      <c r="C1071" s="123">
        <v>1</v>
      </c>
      <c r="D1071" s="123">
        <v>25020</v>
      </c>
      <c r="E1071" s="123">
        <v>1536</v>
      </c>
      <c r="F1071" s="123" t="s">
        <v>337</v>
      </c>
    </row>
    <row r="1072" spans="1:6" x14ac:dyDescent="0.25">
      <c r="A1072" s="123">
        <v>36705130252</v>
      </c>
      <c r="B1072" s="123" t="s">
        <v>351</v>
      </c>
      <c r="C1072" s="123">
        <v>1</v>
      </c>
      <c r="D1072" s="123">
        <v>9010</v>
      </c>
      <c r="E1072" s="123">
        <v>700</v>
      </c>
      <c r="F1072" s="123" t="s">
        <v>342</v>
      </c>
    </row>
    <row r="1073" spans="1:6" x14ac:dyDescent="0.25">
      <c r="A1073" s="123">
        <v>36705164241</v>
      </c>
      <c r="B1073" s="123" t="s">
        <v>351</v>
      </c>
      <c r="C1073" s="123">
        <v>2</v>
      </c>
      <c r="D1073" s="123">
        <v>18030</v>
      </c>
      <c r="E1073" s="123">
        <v>1280</v>
      </c>
      <c r="F1073" s="123" t="s">
        <v>342</v>
      </c>
    </row>
    <row r="1074" spans="1:6" x14ac:dyDescent="0.25">
      <c r="A1074" s="123">
        <v>36705226559</v>
      </c>
      <c r="B1074" s="123" t="s">
        <v>98</v>
      </c>
      <c r="C1074" s="123">
        <v>4</v>
      </c>
      <c r="D1074" s="123">
        <v>20030</v>
      </c>
      <c r="E1074" s="123">
        <v>1390</v>
      </c>
      <c r="F1074" s="123" t="s">
        <v>337</v>
      </c>
    </row>
    <row r="1075" spans="1:6" x14ac:dyDescent="0.25">
      <c r="A1075" s="123">
        <v>36706014225</v>
      </c>
      <c r="B1075" s="123" t="s">
        <v>377</v>
      </c>
      <c r="C1075" s="123">
        <v>1</v>
      </c>
      <c r="D1075" s="123">
        <v>55010</v>
      </c>
      <c r="E1075" s="123">
        <v>2030</v>
      </c>
      <c r="F1075" s="123" t="s">
        <v>342</v>
      </c>
    </row>
    <row r="1076" spans="1:6" x14ac:dyDescent="0.25">
      <c r="A1076" s="123">
        <v>36706054226</v>
      </c>
      <c r="B1076" s="123" t="s">
        <v>351</v>
      </c>
      <c r="C1076" s="123">
        <v>1</v>
      </c>
      <c r="D1076" s="123">
        <v>7300</v>
      </c>
      <c r="E1076" s="123">
        <v>530</v>
      </c>
      <c r="F1076" s="123" t="s">
        <v>342</v>
      </c>
    </row>
    <row r="1077" spans="1:6" x14ac:dyDescent="0.25">
      <c r="A1077" s="123">
        <v>36706114920</v>
      </c>
      <c r="B1077" s="123" t="s">
        <v>399</v>
      </c>
      <c r="C1077" s="123">
        <v>1</v>
      </c>
      <c r="D1077" s="123">
        <v>2767</v>
      </c>
      <c r="E1077" s="123">
        <v>55</v>
      </c>
      <c r="F1077" s="123" t="s">
        <v>342</v>
      </c>
    </row>
    <row r="1078" spans="1:6" x14ac:dyDescent="0.25">
      <c r="A1078" s="123">
        <v>36706165723</v>
      </c>
      <c r="B1078" s="123" t="s">
        <v>351</v>
      </c>
      <c r="C1078" s="123">
        <v>1</v>
      </c>
      <c r="D1078" s="123">
        <v>3205</v>
      </c>
      <c r="E1078" s="123">
        <v>100</v>
      </c>
      <c r="F1078" s="123" t="s">
        <v>342</v>
      </c>
    </row>
    <row r="1079" spans="1:6" x14ac:dyDescent="0.25">
      <c r="A1079" s="123">
        <v>36706200337</v>
      </c>
      <c r="B1079" s="123" t="s">
        <v>351</v>
      </c>
      <c r="C1079" s="123">
        <v>1</v>
      </c>
      <c r="D1079" s="123">
        <v>4010</v>
      </c>
      <c r="E1079" s="123">
        <v>185</v>
      </c>
      <c r="F1079" s="123" t="s">
        <v>342</v>
      </c>
    </row>
    <row r="1080" spans="1:6" x14ac:dyDescent="0.25">
      <c r="A1080" s="123">
        <v>36706210304</v>
      </c>
      <c r="B1080" s="123" t="s">
        <v>372</v>
      </c>
      <c r="C1080" s="123">
        <v>5</v>
      </c>
      <c r="D1080" s="123">
        <v>7510</v>
      </c>
      <c r="E1080" s="123">
        <v>535</v>
      </c>
      <c r="F1080" s="123" t="s">
        <v>342</v>
      </c>
    </row>
    <row r="1081" spans="1:6" x14ac:dyDescent="0.25">
      <c r="A1081" s="123">
        <v>36706234931</v>
      </c>
      <c r="B1081" s="123" t="s">
        <v>351</v>
      </c>
      <c r="C1081" s="123">
        <v>1</v>
      </c>
      <c r="D1081" s="123">
        <v>29302</v>
      </c>
      <c r="E1081" s="123">
        <v>1630</v>
      </c>
      <c r="F1081" s="123" t="s">
        <v>337</v>
      </c>
    </row>
    <row r="1082" spans="1:6" x14ac:dyDescent="0.25">
      <c r="A1082" s="123">
        <v>36706246021</v>
      </c>
      <c r="B1082" s="123" t="s">
        <v>351</v>
      </c>
      <c r="C1082" s="123">
        <v>1</v>
      </c>
      <c r="D1082" s="123">
        <v>30530</v>
      </c>
      <c r="E1082" s="123">
        <v>1693</v>
      </c>
      <c r="F1082" s="123" t="s">
        <v>342</v>
      </c>
    </row>
    <row r="1083" spans="1:6" x14ac:dyDescent="0.25">
      <c r="A1083" s="123">
        <v>36706266014</v>
      </c>
      <c r="B1083" s="123" t="s">
        <v>351</v>
      </c>
      <c r="C1083" s="123">
        <v>2</v>
      </c>
      <c r="D1083" s="123">
        <v>4626</v>
      </c>
      <c r="E1083" s="123">
        <v>264</v>
      </c>
      <c r="F1083" s="123" t="s">
        <v>342</v>
      </c>
    </row>
    <row r="1084" spans="1:6" x14ac:dyDescent="0.25">
      <c r="A1084" s="123">
        <v>36706286523</v>
      </c>
      <c r="B1084" s="123" t="s">
        <v>351</v>
      </c>
      <c r="C1084" s="123">
        <v>1</v>
      </c>
      <c r="D1084" s="123">
        <v>16725</v>
      </c>
      <c r="E1084" s="123">
        <v>1160</v>
      </c>
      <c r="F1084" s="123" t="s">
        <v>337</v>
      </c>
    </row>
    <row r="1085" spans="1:6" x14ac:dyDescent="0.25">
      <c r="A1085" s="123">
        <v>36706295724</v>
      </c>
      <c r="B1085" s="123" t="s">
        <v>351</v>
      </c>
      <c r="C1085" s="123">
        <v>1</v>
      </c>
      <c r="D1085" s="123">
        <v>4610</v>
      </c>
      <c r="E1085" s="123">
        <v>260</v>
      </c>
      <c r="F1085" s="123" t="s">
        <v>342</v>
      </c>
    </row>
    <row r="1086" spans="1:6" x14ac:dyDescent="0.25">
      <c r="A1086" s="123">
        <v>36707060289</v>
      </c>
      <c r="B1086" s="123" t="s">
        <v>383</v>
      </c>
      <c r="C1086" s="123">
        <v>1</v>
      </c>
      <c r="D1086" s="123">
        <v>3010</v>
      </c>
      <c r="E1086" s="123">
        <v>72</v>
      </c>
      <c r="F1086" s="123" t="s">
        <v>342</v>
      </c>
    </row>
    <row r="1087" spans="1:6" x14ac:dyDescent="0.25">
      <c r="A1087" s="123">
        <v>36707066013</v>
      </c>
      <c r="B1087" s="123" t="s">
        <v>351</v>
      </c>
      <c r="C1087" s="123">
        <v>3</v>
      </c>
      <c r="D1087" s="123">
        <v>4530</v>
      </c>
      <c r="E1087" s="123">
        <v>255</v>
      </c>
      <c r="F1087" s="123" t="s">
        <v>342</v>
      </c>
    </row>
    <row r="1088" spans="1:6" x14ac:dyDescent="0.25">
      <c r="A1088" s="123">
        <v>36707210265</v>
      </c>
      <c r="B1088" s="123" t="s">
        <v>351</v>
      </c>
      <c r="C1088" s="123">
        <v>1</v>
      </c>
      <c r="D1088" s="123">
        <v>4520</v>
      </c>
      <c r="E1088" s="123">
        <v>250</v>
      </c>
      <c r="F1088" s="123" t="s">
        <v>342</v>
      </c>
    </row>
    <row r="1089" spans="1:6" x14ac:dyDescent="0.25">
      <c r="A1089" s="123">
        <v>36707240324</v>
      </c>
      <c r="B1089" s="123" t="s">
        <v>351</v>
      </c>
      <c r="C1089" s="123">
        <v>5</v>
      </c>
      <c r="D1089" s="123">
        <v>2246</v>
      </c>
      <c r="E1089" s="123">
        <v>20</v>
      </c>
      <c r="F1089" s="123" t="s">
        <v>342</v>
      </c>
    </row>
    <row r="1090" spans="1:6" x14ac:dyDescent="0.25">
      <c r="A1090" s="123">
        <v>36708080245</v>
      </c>
      <c r="B1090" s="123" t="s">
        <v>351</v>
      </c>
      <c r="C1090" s="123">
        <v>4</v>
      </c>
      <c r="D1090" s="123">
        <v>10000</v>
      </c>
      <c r="E1090" s="123">
        <v>800</v>
      </c>
      <c r="F1090" s="123" t="s">
        <v>342</v>
      </c>
    </row>
    <row r="1091" spans="1:6" x14ac:dyDescent="0.25">
      <c r="A1091" s="123">
        <v>36708175732</v>
      </c>
      <c r="B1091" s="123" t="s">
        <v>388</v>
      </c>
      <c r="C1091" s="123">
        <v>4</v>
      </c>
      <c r="D1091" s="123">
        <v>2510</v>
      </c>
      <c r="E1091" s="123">
        <v>33</v>
      </c>
      <c r="F1091" s="123" t="s">
        <v>342</v>
      </c>
    </row>
    <row r="1092" spans="1:6" x14ac:dyDescent="0.25">
      <c r="A1092" s="123">
        <v>36708300287</v>
      </c>
      <c r="B1092" s="123" t="s">
        <v>388</v>
      </c>
      <c r="C1092" s="123">
        <v>1</v>
      </c>
      <c r="D1092" s="123">
        <v>5566</v>
      </c>
      <c r="E1092" s="123">
        <v>365</v>
      </c>
      <c r="F1092" s="123" t="s">
        <v>342</v>
      </c>
    </row>
    <row r="1093" spans="1:6" x14ac:dyDescent="0.25">
      <c r="A1093" s="123">
        <v>36708305236</v>
      </c>
      <c r="B1093" s="123" t="s">
        <v>399</v>
      </c>
      <c r="C1093" s="123">
        <v>4</v>
      </c>
      <c r="D1093" s="123">
        <v>6210</v>
      </c>
      <c r="E1093" s="123">
        <v>411</v>
      </c>
      <c r="F1093" s="123" t="s">
        <v>342</v>
      </c>
    </row>
    <row r="1094" spans="1:6" x14ac:dyDescent="0.25">
      <c r="A1094" s="123">
        <v>36709076023</v>
      </c>
      <c r="B1094" s="123" t="s">
        <v>351</v>
      </c>
      <c r="C1094" s="123">
        <v>1</v>
      </c>
      <c r="D1094" s="123">
        <v>26656</v>
      </c>
      <c r="E1094" s="123">
        <v>1580</v>
      </c>
      <c r="F1094" s="123" t="s">
        <v>337</v>
      </c>
    </row>
    <row r="1095" spans="1:6" x14ac:dyDescent="0.25">
      <c r="A1095" s="123">
        <v>36709094228</v>
      </c>
      <c r="B1095" s="123" t="s">
        <v>351</v>
      </c>
      <c r="C1095" s="123">
        <v>1</v>
      </c>
      <c r="D1095" s="123">
        <v>6960</v>
      </c>
      <c r="E1095" s="123">
        <v>490</v>
      </c>
      <c r="F1095" s="123" t="s">
        <v>342</v>
      </c>
    </row>
    <row r="1096" spans="1:6" x14ac:dyDescent="0.25">
      <c r="A1096" s="123">
        <v>36709130333</v>
      </c>
      <c r="B1096" s="123" t="s">
        <v>373</v>
      </c>
      <c r="C1096" s="123">
        <v>1</v>
      </c>
      <c r="D1096" s="123">
        <v>21510</v>
      </c>
      <c r="E1096" s="123">
        <v>1430</v>
      </c>
      <c r="F1096" s="123" t="s">
        <v>342</v>
      </c>
    </row>
    <row r="1097" spans="1:6" x14ac:dyDescent="0.25">
      <c r="A1097" s="123">
        <v>36709140260</v>
      </c>
      <c r="B1097" s="123" t="s">
        <v>351</v>
      </c>
      <c r="C1097" s="123">
        <v>1</v>
      </c>
      <c r="D1097" s="123">
        <v>5020</v>
      </c>
      <c r="E1097" s="123">
        <v>300</v>
      </c>
      <c r="F1097" s="123" t="s">
        <v>342</v>
      </c>
    </row>
    <row r="1098" spans="1:6" x14ac:dyDescent="0.25">
      <c r="A1098" s="123">
        <v>36709146043</v>
      </c>
      <c r="B1098" s="123" t="s">
        <v>345</v>
      </c>
      <c r="C1098" s="123">
        <v>4</v>
      </c>
      <c r="D1098" s="123">
        <v>3691</v>
      </c>
      <c r="E1098" s="123">
        <v>160</v>
      </c>
      <c r="F1098" s="123" t="s">
        <v>342</v>
      </c>
    </row>
    <row r="1099" spans="1:6" x14ac:dyDescent="0.25">
      <c r="A1099" s="123">
        <v>36709150265</v>
      </c>
      <c r="B1099" s="123" t="s">
        <v>377</v>
      </c>
      <c r="C1099" s="123">
        <v>4</v>
      </c>
      <c r="D1099" s="123">
        <v>2500</v>
      </c>
      <c r="E1099" s="123">
        <v>33</v>
      </c>
      <c r="F1099" s="123" t="s">
        <v>342</v>
      </c>
    </row>
    <row r="1100" spans="1:6" x14ac:dyDescent="0.25">
      <c r="A1100" s="123">
        <v>36709156514</v>
      </c>
      <c r="B1100" s="123" t="s">
        <v>374</v>
      </c>
      <c r="C1100" s="123">
        <v>5</v>
      </c>
      <c r="D1100" s="123">
        <v>3160</v>
      </c>
      <c r="E1100" s="123">
        <v>95</v>
      </c>
      <c r="F1100" s="123" t="s">
        <v>337</v>
      </c>
    </row>
    <row r="1101" spans="1:6" x14ac:dyDescent="0.25">
      <c r="A1101" s="123">
        <v>36709160232</v>
      </c>
      <c r="B1101" s="123" t="s">
        <v>349</v>
      </c>
      <c r="C1101" s="123">
        <v>1</v>
      </c>
      <c r="D1101" s="123">
        <v>12020</v>
      </c>
      <c r="E1101" s="123">
        <v>940</v>
      </c>
      <c r="F1101" s="123" t="s">
        <v>342</v>
      </c>
    </row>
    <row r="1102" spans="1:6" x14ac:dyDescent="0.25">
      <c r="A1102" s="123">
        <v>36709226015</v>
      </c>
      <c r="B1102" s="123" t="s">
        <v>351</v>
      </c>
      <c r="C1102" s="123">
        <v>1</v>
      </c>
      <c r="D1102" s="123">
        <v>18420</v>
      </c>
      <c r="E1102" s="123">
        <v>1285</v>
      </c>
      <c r="F1102" s="123" t="s">
        <v>342</v>
      </c>
    </row>
    <row r="1103" spans="1:6" x14ac:dyDescent="0.25">
      <c r="A1103" s="123">
        <v>36710016026</v>
      </c>
      <c r="B1103" s="123" t="s">
        <v>351</v>
      </c>
      <c r="C1103" s="123">
        <v>4</v>
      </c>
      <c r="D1103" s="123">
        <v>22010</v>
      </c>
      <c r="E1103" s="123">
        <v>1433</v>
      </c>
      <c r="F1103" s="123" t="s">
        <v>342</v>
      </c>
    </row>
    <row r="1104" spans="1:6" x14ac:dyDescent="0.25">
      <c r="A1104" s="123">
        <v>36710020270</v>
      </c>
      <c r="B1104" s="123" t="s">
        <v>347</v>
      </c>
      <c r="C1104" s="123">
        <v>1</v>
      </c>
      <c r="D1104" s="123">
        <v>13000</v>
      </c>
      <c r="E1104" s="123">
        <v>1010</v>
      </c>
      <c r="F1104" s="123" t="s">
        <v>342</v>
      </c>
    </row>
    <row r="1105" spans="1:6" x14ac:dyDescent="0.25">
      <c r="A1105" s="123">
        <v>36710040283</v>
      </c>
      <c r="B1105" s="123" t="s">
        <v>341</v>
      </c>
      <c r="C1105" s="123">
        <v>4</v>
      </c>
      <c r="D1105" s="123">
        <v>7221</v>
      </c>
      <c r="E1105" s="123">
        <v>530</v>
      </c>
      <c r="F1105" s="123" t="s">
        <v>342</v>
      </c>
    </row>
    <row r="1106" spans="1:6" x14ac:dyDescent="0.25">
      <c r="A1106" s="123">
        <v>36710040335</v>
      </c>
      <c r="B1106" s="123" t="s">
        <v>373</v>
      </c>
      <c r="C1106" s="123">
        <v>1</v>
      </c>
      <c r="D1106" s="123">
        <v>10020</v>
      </c>
      <c r="E1106" s="123">
        <v>818</v>
      </c>
      <c r="F1106" s="123" t="s">
        <v>337</v>
      </c>
    </row>
    <row r="1107" spans="1:6" x14ac:dyDescent="0.25">
      <c r="A1107" s="123">
        <v>36710054229</v>
      </c>
      <c r="B1107" s="123" t="s">
        <v>351</v>
      </c>
      <c r="C1107" s="123">
        <v>1</v>
      </c>
      <c r="D1107" s="123">
        <v>2660</v>
      </c>
      <c r="E1107" s="123">
        <v>45</v>
      </c>
      <c r="F1107" s="123" t="s">
        <v>342</v>
      </c>
    </row>
    <row r="1108" spans="1:6" x14ac:dyDescent="0.25">
      <c r="A1108" s="123">
        <v>36710070317</v>
      </c>
      <c r="B1108" s="123" t="s">
        <v>351</v>
      </c>
      <c r="C1108" s="123">
        <v>1</v>
      </c>
      <c r="D1108" s="123">
        <v>40000</v>
      </c>
      <c r="E1108" s="123">
        <v>1810</v>
      </c>
      <c r="F1108" s="123" t="s">
        <v>342</v>
      </c>
    </row>
    <row r="1109" spans="1:6" x14ac:dyDescent="0.25">
      <c r="A1109" s="123">
        <v>36710180331</v>
      </c>
      <c r="B1109" s="123" t="s">
        <v>391</v>
      </c>
      <c r="C1109" s="123">
        <v>4</v>
      </c>
      <c r="D1109" s="123">
        <v>9030</v>
      </c>
      <c r="E1109" s="123">
        <v>710</v>
      </c>
      <c r="F1109" s="123" t="s">
        <v>337</v>
      </c>
    </row>
    <row r="1110" spans="1:6" x14ac:dyDescent="0.25">
      <c r="A1110" s="123">
        <v>36710240230</v>
      </c>
      <c r="B1110" s="123" t="s">
        <v>360</v>
      </c>
      <c r="C1110" s="123">
        <v>1</v>
      </c>
      <c r="D1110" s="123">
        <v>31530</v>
      </c>
      <c r="E1110" s="123">
        <v>1720</v>
      </c>
      <c r="F1110" s="123" t="s">
        <v>337</v>
      </c>
    </row>
    <row r="1111" spans="1:6" x14ac:dyDescent="0.25">
      <c r="A1111" s="123">
        <v>36710242730</v>
      </c>
      <c r="B1111" s="123" t="s">
        <v>360</v>
      </c>
      <c r="C1111" s="123">
        <v>1</v>
      </c>
      <c r="D1111" s="123">
        <v>7210</v>
      </c>
      <c r="E1111" s="123">
        <v>525</v>
      </c>
      <c r="F1111" s="123" t="s">
        <v>337</v>
      </c>
    </row>
    <row r="1112" spans="1:6" x14ac:dyDescent="0.25">
      <c r="A1112" s="123">
        <v>36710300357</v>
      </c>
      <c r="B1112" s="123" t="s">
        <v>378</v>
      </c>
      <c r="C1112" s="123">
        <v>1</v>
      </c>
      <c r="D1112" s="123">
        <v>3520</v>
      </c>
      <c r="E1112" s="123">
        <v>140</v>
      </c>
      <c r="F1112" s="123" t="s">
        <v>342</v>
      </c>
    </row>
    <row r="1113" spans="1:6" x14ac:dyDescent="0.25">
      <c r="A1113" s="123">
        <v>36710304926</v>
      </c>
      <c r="B1113" s="123" t="s">
        <v>353</v>
      </c>
      <c r="C1113" s="123">
        <v>1</v>
      </c>
      <c r="D1113" s="123">
        <v>5312</v>
      </c>
      <c r="E1113" s="123">
        <v>330</v>
      </c>
      <c r="F1113" s="123" t="s">
        <v>337</v>
      </c>
    </row>
    <row r="1114" spans="1:6" x14ac:dyDescent="0.25">
      <c r="A1114" s="123">
        <v>36710310276</v>
      </c>
      <c r="B1114" s="123" t="s">
        <v>347</v>
      </c>
      <c r="C1114" s="123">
        <v>4</v>
      </c>
      <c r="D1114" s="123">
        <v>2520</v>
      </c>
      <c r="E1114" s="123">
        <v>35</v>
      </c>
      <c r="F1114" s="123" t="s">
        <v>337</v>
      </c>
    </row>
    <row r="1115" spans="1:6" x14ac:dyDescent="0.25">
      <c r="A1115" s="123">
        <v>36711040342</v>
      </c>
      <c r="B1115" s="123" t="s">
        <v>380</v>
      </c>
      <c r="C1115" s="123">
        <v>1</v>
      </c>
      <c r="D1115" s="123">
        <v>172282</v>
      </c>
      <c r="E1115" s="123">
        <v>2461</v>
      </c>
      <c r="F1115" s="123" t="s">
        <v>342</v>
      </c>
    </row>
    <row r="1116" spans="1:6" x14ac:dyDescent="0.25">
      <c r="A1116" s="123">
        <v>36711204229</v>
      </c>
      <c r="B1116" s="123" t="s">
        <v>390</v>
      </c>
      <c r="C1116" s="123">
        <v>5</v>
      </c>
      <c r="D1116" s="123">
        <v>16220</v>
      </c>
      <c r="E1116" s="123">
        <v>1157</v>
      </c>
      <c r="F1116" s="123" t="s">
        <v>342</v>
      </c>
    </row>
    <row r="1117" spans="1:6" x14ac:dyDescent="0.25">
      <c r="A1117" s="123">
        <v>36711280224</v>
      </c>
      <c r="B1117" s="123" t="s">
        <v>351</v>
      </c>
      <c r="C1117" s="123">
        <v>3</v>
      </c>
      <c r="D1117" s="123">
        <v>120010</v>
      </c>
      <c r="E1117" s="123">
        <v>2388</v>
      </c>
      <c r="F1117" s="123" t="s">
        <v>342</v>
      </c>
    </row>
    <row r="1118" spans="1:6" x14ac:dyDescent="0.25">
      <c r="A1118" s="123">
        <v>36712024714</v>
      </c>
      <c r="B1118" s="123" t="s">
        <v>351</v>
      </c>
      <c r="C1118" s="123">
        <v>4</v>
      </c>
      <c r="D1118" s="123">
        <v>7180</v>
      </c>
      <c r="E1118" s="123">
        <v>520</v>
      </c>
      <c r="F1118" s="123" t="s">
        <v>342</v>
      </c>
    </row>
    <row r="1119" spans="1:6" x14ac:dyDescent="0.25">
      <c r="A1119" s="123">
        <v>36712075220</v>
      </c>
      <c r="B1119" s="123" t="s">
        <v>351</v>
      </c>
      <c r="C1119" s="123">
        <v>1</v>
      </c>
      <c r="D1119" s="123">
        <v>7510</v>
      </c>
      <c r="E1119" s="123">
        <v>535</v>
      </c>
      <c r="F1119" s="123" t="s">
        <v>342</v>
      </c>
    </row>
    <row r="1120" spans="1:6" x14ac:dyDescent="0.25">
      <c r="A1120" s="123">
        <v>36712084714</v>
      </c>
      <c r="B1120" s="123" t="s">
        <v>95</v>
      </c>
      <c r="C1120" s="123">
        <v>1</v>
      </c>
      <c r="D1120" s="123">
        <v>5030</v>
      </c>
      <c r="E1120" s="123">
        <v>307</v>
      </c>
      <c r="F1120" s="123" t="s">
        <v>342</v>
      </c>
    </row>
    <row r="1121" spans="1:6" x14ac:dyDescent="0.25">
      <c r="A1121" s="123">
        <v>36712210258</v>
      </c>
      <c r="B1121" s="123" t="s">
        <v>390</v>
      </c>
      <c r="C1121" s="123">
        <v>1</v>
      </c>
      <c r="D1121" s="123">
        <v>4037</v>
      </c>
      <c r="E1121" s="123">
        <v>200</v>
      </c>
      <c r="F1121" s="123" t="s">
        <v>337</v>
      </c>
    </row>
    <row r="1122" spans="1:6" x14ac:dyDescent="0.25">
      <c r="A1122" s="123">
        <v>36712220325</v>
      </c>
      <c r="B1122" s="123" t="s">
        <v>373</v>
      </c>
      <c r="C1122" s="123">
        <v>1</v>
      </c>
      <c r="D1122" s="123">
        <v>6970</v>
      </c>
      <c r="E1122" s="123">
        <v>492</v>
      </c>
      <c r="F1122" s="123" t="s">
        <v>342</v>
      </c>
    </row>
    <row r="1123" spans="1:6" x14ac:dyDescent="0.25">
      <c r="A1123" s="123">
        <v>36712312790</v>
      </c>
      <c r="B1123" s="123" t="s">
        <v>351</v>
      </c>
      <c r="C1123" s="123">
        <v>4</v>
      </c>
      <c r="D1123" s="123">
        <v>4930</v>
      </c>
      <c r="E1123" s="123">
        <v>290</v>
      </c>
      <c r="F1123" s="123" t="s">
        <v>342</v>
      </c>
    </row>
    <row r="1124" spans="1:6" x14ac:dyDescent="0.25">
      <c r="A1124" s="123">
        <v>36801030260</v>
      </c>
      <c r="B1124" s="123" t="s">
        <v>351</v>
      </c>
      <c r="C1124" s="123">
        <v>1</v>
      </c>
      <c r="D1124" s="123">
        <v>9020</v>
      </c>
      <c r="E1124" s="123">
        <v>700</v>
      </c>
      <c r="F1124" s="123" t="s">
        <v>342</v>
      </c>
    </row>
    <row r="1125" spans="1:6" x14ac:dyDescent="0.25">
      <c r="A1125" s="123">
        <v>36801050272</v>
      </c>
      <c r="B1125" s="123" t="s">
        <v>351</v>
      </c>
      <c r="C1125" s="123">
        <v>1</v>
      </c>
      <c r="D1125" s="123">
        <v>9530</v>
      </c>
      <c r="E1125" s="123">
        <v>760</v>
      </c>
      <c r="F1125" s="123" t="s">
        <v>337</v>
      </c>
    </row>
    <row r="1126" spans="1:6" x14ac:dyDescent="0.25">
      <c r="A1126" s="123">
        <v>36801076019</v>
      </c>
      <c r="B1126" s="123" t="s">
        <v>351</v>
      </c>
      <c r="C1126" s="123">
        <v>1</v>
      </c>
      <c r="D1126" s="123">
        <v>4154</v>
      </c>
      <c r="E1126" s="123">
        <v>210</v>
      </c>
      <c r="F1126" s="123" t="s">
        <v>342</v>
      </c>
    </row>
    <row r="1127" spans="1:6" x14ac:dyDescent="0.25">
      <c r="A1127" s="123">
        <v>36801076533</v>
      </c>
      <c r="B1127" s="123" t="s">
        <v>376</v>
      </c>
      <c r="C1127" s="123">
        <v>1</v>
      </c>
      <c r="D1127" s="123">
        <v>78520</v>
      </c>
      <c r="E1127" s="123">
        <v>2170</v>
      </c>
      <c r="F1127" s="123" t="s">
        <v>342</v>
      </c>
    </row>
    <row r="1128" spans="1:6" x14ac:dyDescent="0.25">
      <c r="A1128" s="123">
        <v>36801080257</v>
      </c>
      <c r="B1128" s="123" t="s">
        <v>351</v>
      </c>
      <c r="C1128" s="123">
        <v>1</v>
      </c>
      <c r="D1128" s="123">
        <v>7510</v>
      </c>
      <c r="E1128" s="123">
        <v>538</v>
      </c>
      <c r="F1128" s="123" t="s">
        <v>337</v>
      </c>
    </row>
    <row r="1129" spans="1:6" x14ac:dyDescent="0.25">
      <c r="A1129" s="123">
        <v>36801084227</v>
      </c>
      <c r="B1129" s="123" t="s">
        <v>351</v>
      </c>
      <c r="C1129" s="123">
        <v>3</v>
      </c>
      <c r="D1129" s="123">
        <v>3281</v>
      </c>
      <c r="E1129" s="123">
        <v>110</v>
      </c>
      <c r="F1129" s="123" t="s">
        <v>342</v>
      </c>
    </row>
    <row r="1130" spans="1:6" x14ac:dyDescent="0.25">
      <c r="A1130" s="123">
        <v>36802056023</v>
      </c>
      <c r="B1130" s="123" t="s">
        <v>351</v>
      </c>
      <c r="C1130" s="123">
        <v>1</v>
      </c>
      <c r="D1130" s="123">
        <v>40030</v>
      </c>
      <c r="E1130" s="123">
        <v>1830</v>
      </c>
      <c r="F1130" s="123" t="s">
        <v>342</v>
      </c>
    </row>
    <row r="1131" spans="1:6" x14ac:dyDescent="0.25">
      <c r="A1131" s="123">
        <v>36802104715</v>
      </c>
      <c r="B1131" s="123" t="s">
        <v>351</v>
      </c>
      <c r="C1131" s="123">
        <v>1</v>
      </c>
      <c r="D1131" s="123">
        <v>11074</v>
      </c>
      <c r="E1131" s="123">
        <v>885</v>
      </c>
      <c r="F1131" s="123" t="s">
        <v>342</v>
      </c>
    </row>
    <row r="1132" spans="1:6" x14ac:dyDescent="0.25">
      <c r="A1132" s="123">
        <v>36802116018</v>
      </c>
      <c r="B1132" s="123" t="s">
        <v>351</v>
      </c>
      <c r="C1132" s="123">
        <v>1</v>
      </c>
      <c r="D1132" s="123">
        <v>2720</v>
      </c>
      <c r="E1132" s="123">
        <v>50</v>
      </c>
      <c r="F1132" s="123" t="s">
        <v>342</v>
      </c>
    </row>
    <row r="1133" spans="1:6" x14ac:dyDescent="0.25">
      <c r="A1133" s="123">
        <v>36802160258</v>
      </c>
      <c r="B1133" s="123" t="s">
        <v>385</v>
      </c>
      <c r="C1133" s="123">
        <v>1</v>
      </c>
      <c r="D1133" s="123">
        <v>11500</v>
      </c>
      <c r="E1133" s="123">
        <v>900</v>
      </c>
      <c r="F1133" s="123" t="s">
        <v>342</v>
      </c>
    </row>
    <row r="1134" spans="1:6" x14ac:dyDescent="0.25">
      <c r="A1134" s="123">
        <v>36802186025</v>
      </c>
      <c r="B1134" s="123" t="s">
        <v>373</v>
      </c>
      <c r="C1134" s="123">
        <v>1</v>
      </c>
      <c r="D1134" s="123">
        <v>2500</v>
      </c>
      <c r="E1134" s="123">
        <v>32</v>
      </c>
      <c r="F1134" s="123" t="s">
        <v>337</v>
      </c>
    </row>
    <row r="1135" spans="1:6" x14ac:dyDescent="0.25">
      <c r="A1135" s="123">
        <v>36803024219</v>
      </c>
      <c r="B1135" s="123" t="s">
        <v>351</v>
      </c>
      <c r="C1135" s="123">
        <v>1</v>
      </c>
      <c r="D1135" s="123">
        <v>4000</v>
      </c>
      <c r="E1135" s="123">
        <v>180</v>
      </c>
      <c r="F1135" s="123" t="s">
        <v>337</v>
      </c>
    </row>
    <row r="1136" spans="1:6" x14ac:dyDescent="0.25">
      <c r="A1136" s="123">
        <v>36803036517</v>
      </c>
      <c r="B1136" s="123" t="s">
        <v>351</v>
      </c>
      <c r="C1136" s="123">
        <v>4</v>
      </c>
      <c r="D1136" s="123">
        <v>5332</v>
      </c>
      <c r="E1136" s="123">
        <v>330</v>
      </c>
      <c r="F1136" s="123" t="s">
        <v>342</v>
      </c>
    </row>
    <row r="1137" spans="1:6" x14ac:dyDescent="0.25">
      <c r="A1137" s="123">
        <v>36803064918</v>
      </c>
      <c r="B1137" s="123" t="s">
        <v>351</v>
      </c>
      <c r="C1137" s="123">
        <v>1</v>
      </c>
      <c r="D1137" s="123">
        <v>3510</v>
      </c>
      <c r="E1137" s="123">
        <v>132</v>
      </c>
      <c r="F1137" s="123" t="s">
        <v>337</v>
      </c>
    </row>
    <row r="1138" spans="1:6" x14ac:dyDescent="0.25">
      <c r="A1138" s="123">
        <v>36803106512</v>
      </c>
      <c r="B1138" s="123" t="s">
        <v>351</v>
      </c>
      <c r="C1138" s="123">
        <v>1</v>
      </c>
      <c r="D1138" s="123">
        <v>333010</v>
      </c>
      <c r="E1138" s="123">
        <v>2530</v>
      </c>
      <c r="F1138" s="123" t="s">
        <v>342</v>
      </c>
    </row>
    <row r="1139" spans="1:6" x14ac:dyDescent="0.25">
      <c r="A1139" s="123">
        <v>36803160259</v>
      </c>
      <c r="B1139" s="123" t="s">
        <v>351</v>
      </c>
      <c r="C1139" s="123">
        <v>2</v>
      </c>
      <c r="D1139" s="123">
        <v>3510</v>
      </c>
      <c r="E1139" s="123">
        <v>133</v>
      </c>
      <c r="F1139" s="123" t="s">
        <v>342</v>
      </c>
    </row>
    <row r="1140" spans="1:6" x14ac:dyDescent="0.25">
      <c r="A1140" s="123">
        <v>36803190049</v>
      </c>
      <c r="B1140" s="123" t="s">
        <v>351</v>
      </c>
      <c r="C1140" s="123">
        <v>4</v>
      </c>
      <c r="D1140" s="123">
        <v>18932</v>
      </c>
      <c r="E1140" s="123">
        <v>1300</v>
      </c>
      <c r="F1140" s="123" t="s">
        <v>337</v>
      </c>
    </row>
    <row r="1141" spans="1:6" x14ac:dyDescent="0.25">
      <c r="A1141" s="123">
        <v>36803200782</v>
      </c>
      <c r="B1141" s="123" t="s">
        <v>362</v>
      </c>
      <c r="C1141" s="123">
        <v>4</v>
      </c>
      <c r="D1141" s="123">
        <v>9530</v>
      </c>
      <c r="E1141" s="123">
        <v>760</v>
      </c>
      <c r="F1141" s="123" t="s">
        <v>342</v>
      </c>
    </row>
    <row r="1142" spans="1:6" x14ac:dyDescent="0.25">
      <c r="A1142" s="123">
        <v>36804164243</v>
      </c>
      <c r="B1142" s="123" t="s">
        <v>98</v>
      </c>
      <c r="C1142" s="123">
        <v>3</v>
      </c>
      <c r="D1142" s="123">
        <v>17000</v>
      </c>
      <c r="E1142" s="123">
        <v>1170</v>
      </c>
      <c r="F1142" s="123" t="s">
        <v>342</v>
      </c>
    </row>
    <row r="1143" spans="1:6" x14ac:dyDescent="0.25">
      <c r="A1143" s="123">
        <v>36804180012</v>
      </c>
      <c r="B1143" s="123" t="s">
        <v>349</v>
      </c>
      <c r="C1143" s="123">
        <v>1</v>
      </c>
      <c r="D1143" s="123">
        <v>50000</v>
      </c>
      <c r="E1143" s="123">
        <v>2000</v>
      </c>
      <c r="F1143" s="123" t="s">
        <v>342</v>
      </c>
    </row>
    <row r="1144" spans="1:6" x14ac:dyDescent="0.25">
      <c r="A1144" s="123">
        <v>36804230221</v>
      </c>
      <c r="B1144" s="123" t="s">
        <v>347</v>
      </c>
      <c r="C1144" s="123">
        <v>1</v>
      </c>
      <c r="D1144" s="123">
        <v>13030</v>
      </c>
      <c r="E1144" s="123">
        <v>1020</v>
      </c>
      <c r="F1144" s="123" t="s">
        <v>342</v>
      </c>
    </row>
    <row r="1145" spans="1:6" x14ac:dyDescent="0.25">
      <c r="A1145" s="123">
        <v>36804284225</v>
      </c>
      <c r="B1145" s="123" t="s">
        <v>377</v>
      </c>
      <c r="C1145" s="123">
        <v>1</v>
      </c>
      <c r="D1145" s="123">
        <v>3120</v>
      </c>
      <c r="E1145" s="123">
        <v>90</v>
      </c>
      <c r="F1145" s="123" t="s">
        <v>342</v>
      </c>
    </row>
    <row r="1146" spans="1:6" x14ac:dyDescent="0.25">
      <c r="A1146" s="123">
        <v>36804296014</v>
      </c>
      <c r="B1146" s="123" t="s">
        <v>360</v>
      </c>
      <c r="C1146" s="123">
        <v>1</v>
      </c>
      <c r="D1146" s="123">
        <v>3528</v>
      </c>
      <c r="E1146" s="123">
        <v>140</v>
      </c>
      <c r="F1146" s="123" t="s">
        <v>337</v>
      </c>
    </row>
    <row r="1147" spans="1:6" x14ac:dyDescent="0.25">
      <c r="A1147" s="123">
        <v>36805060253</v>
      </c>
      <c r="B1147" s="123" t="s">
        <v>351</v>
      </c>
      <c r="C1147" s="123">
        <v>4</v>
      </c>
      <c r="D1147" s="123">
        <v>2734</v>
      </c>
      <c r="E1147" s="123">
        <v>52</v>
      </c>
      <c r="F1147" s="123" t="s">
        <v>342</v>
      </c>
    </row>
    <row r="1148" spans="1:6" x14ac:dyDescent="0.25">
      <c r="A1148" s="123">
        <v>36805070257</v>
      </c>
      <c r="B1148" s="123" t="s">
        <v>351</v>
      </c>
      <c r="C1148" s="123">
        <v>1</v>
      </c>
      <c r="D1148" s="123">
        <v>2230</v>
      </c>
      <c r="E1148" s="123">
        <v>20</v>
      </c>
      <c r="F1148" s="123" t="s">
        <v>342</v>
      </c>
    </row>
    <row r="1149" spans="1:6" x14ac:dyDescent="0.25">
      <c r="A1149" s="123">
        <v>36805140321</v>
      </c>
      <c r="B1149" s="123" t="s">
        <v>351</v>
      </c>
      <c r="C1149" s="123">
        <v>1</v>
      </c>
      <c r="D1149" s="123">
        <v>4130</v>
      </c>
      <c r="E1149" s="123">
        <v>210</v>
      </c>
      <c r="F1149" s="123" t="s">
        <v>342</v>
      </c>
    </row>
    <row r="1150" spans="1:6" x14ac:dyDescent="0.25">
      <c r="A1150" s="123">
        <v>36805154215</v>
      </c>
      <c r="B1150" s="123" t="s">
        <v>362</v>
      </c>
      <c r="C1150" s="123">
        <v>5</v>
      </c>
      <c r="D1150" s="123">
        <v>46828</v>
      </c>
      <c r="E1150" s="123">
        <v>1927</v>
      </c>
      <c r="F1150" s="123" t="s">
        <v>342</v>
      </c>
    </row>
    <row r="1151" spans="1:6" x14ac:dyDescent="0.25">
      <c r="A1151" s="123">
        <v>36805160239</v>
      </c>
      <c r="B1151" s="123" t="s">
        <v>372</v>
      </c>
      <c r="C1151" s="123">
        <v>1</v>
      </c>
      <c r="D1151" s="123">
        <v>6322</v>
      </c>
      <c r="E1151" s="123">
        <v>427</v>
      </c>
      <c r="F1151" s="123" t="s">
        <v>337</v>
      </c>
    </row>
    <row r="1152" spans="1:6" x14ac:dyDescent="0.25">
      <c r="A1152" s="123">
        <v>36805166514</v>
      </c>
      <c r="B1152" s="123" t="s">
        <v>351</v>
      </c>
      <c r="C1152" s="123">
        <v>1</v>
      </c>
      <c r="D1152" s="123">
        <v>3616</v>
      </c>
      <c r="E1152" s="123">
        <v>155</v>
      </c>
      <c r="F1152" s="123" t="s">
        <v>342</v>
      </c>
    </row>
    <row r="1153" spans="1:6" x14ac:dyDescent="0.25">
      <c r="A1153" s="123">
        <v>36805220214</v>
      </c>
      <c r="B1153" s="123" t="s">
        <v>347</v>
      </c>
      <c r="C1153" s="123">
        <v>2</v>
      </c>
      <c r="D1153" s="123">
        <v>3510</v>
      </c>
      <c r="E1153" s="123">
        <v>135</v>
      </c>
      <c r="F1153" s="123" t="s">
        <v>337</v>
      </c>
    </row>
    <row r="1154" spans="1:6" x14ac:dyDescent="0.25">
      <c r="A1154" s="123">
        <v>36805220280</v>
      </c>
      <c r="B1154" s="123" t="s">
        <v>347</v>
      </c>
      <c r="C1154" s="123">
        <v>1</v>
      </c>
      <c r="D1154" s="123">
        <v>11064</v>
      </c>
      <c r="E1154" s="123">
        <v>882</v>
      </c>
      <c r="F1154" s="123" t="s">
        <v>342</v>
      </c>
    </row>
    <row r="1155" spans="1:6" x14ac:dyDescent="0.25">
      <c r="A1155" s="123">
        <v>36805220304</v>
      </c>
      <c r="B1155" s="123" t="s">
        <v>351</v>
      </c>
      <c r="C1155" s="123">
        <v>5</v>
      </c>
      <c r="D1155" s="123">
        <v>4400</v>
      </c>
      <c r="E1155" s="123">
        <v>235</v>
      </c>
      <c r="F1155" s="123" t="s">
        <v>342</v>
      </c>
    </row>
    <row r="1156" spans="1:6" x14ac:dyDescent="0.25">
      <c r="A1156" s="123">
        <v>36805244714</v>
      </c>
      <c r="B1156" s="123" t="s">
        <v>351</v>
      </c>
      <c r="C1156" s="123">
        <v>4</v>
      </c>
      <c r="D1156" s="123">
        <v>7010</v>
      </c>
      <c r="E1156" s="123">
        <v>500</v>
      </c>
      <c r="F1156" s="123" t="s">
        <v>342</v>
      </c>
    </row>
    <row r="1157" spans="1:6" x14ac:dyDescent="0.25">
      <c r="A1157" s="123">
        <v>36806044716</v>
      </c>
      <c r="B1157" s="123" t="s">
        <v>399</v>
      </c>
      <c r="C1157" s="123">
        <v>1</v>
      </c>
      <c r="D1157" s="123">
        <v>5130</v>
      </c>
      <c r="E1157" s="123">
        <v>315</v>
      </c>
      <c r="F1157" s="123" t="s">
        <v>342</v>
      </c>
    </row>
    <row r="1158" spans="1:6" x14ac:dyDescent="0.25">
      <c r="A1158" s="123">
        <v>36806070248</v>
      </c>
      <c r="B1158" s="123" t="s">
        <v>351</v>
      </c>
      <c r="C1158" s="123">
        <v>1</v>
      </c>
      <c r="D1158" s="123">
        <v>36020</v>
      </c>
      <c r="E1158" s="123">
        <v>1758</v>
      </c>
      <c r="F1158" s="123" t="s">
        <v>342</v>
      </c>
    </row>
    <row r="1159" spans="1:6" x14ac:dyDescent="0.25">
      <c r="A1159" s="123">
        <v>36806070261</v>
      </c>
      <c r="B1159" s="123" t="s">
        <v>351</v>
      </c>
      <c r="C1159" s="123">
        <v>1</v>
      </c>
      <c r="D1159" s="123">
        <v>8510</v>
      </c>
      <c r="E1159" s="123">
        <v>650</v>
      </c>
      <c r="F1159" s="123" t="s">
        <v>342</v>
      </c>
    </row>
    <row r="1160" spans="1:6" x14ac:dyDescent="0.25">
      <c r="A1160" s="123">
        <v>36806150028</v>
      </c>
      <c r="B1160" s="123" t="s">
        <v>362</v>
      </c>
      <c r="C1160" s="123">
        <v>1</v>
      </c>
      <c r="D1160" s="123">
        <v>29800</v>
      </c>
      <c r="E1160" s="123">
        <v>1635</v>
      </c>
      <c r="F1160" s="123" t="s">
        <v>342</v>
      </c>
    </row>
    <row r="1161" spans="1:6" x14ac:dyDescent="0.25">
      <c r="A1161" s="123">
        <v>36806164228</v>
      </c>
      <c r="B1161" s="123" t="s">
        <v>400</v>
      </c>
      <c r="C1161" s="123">
        <v>1</v>
      </c>
      <c r="D1161" s="123">
        <v>7775</v>
      </c>
      <c r="E1161" s="123">
        <v>560</v>
      </c>
      <c r="F1161" s="123" t="s">
        <v>342</v>
      </c>
    </row>
    <row r="1162" spans="1:6" x14ac:dyDescent="0.25">
      <c r="A1162" s="123">
        <v>36806190294</v>
      </c>
      <c r="B1162" s="123" t="s">
        <v>336</v>
      </c>
      <c r="C1162" s="123">
        <v>1</v>
      </c>
      <c r="D1162" s="123">
        <v>35020</v>
      </c>
      <c r="E1162" s="123">
        <v>1744</v>
      </c>
      <c r="F1162" s="123" t="s">
        <v>342</v>
      </c>
    </row>
    <row r="1163" spans="1:6" x14ac:dyDescent="0.25">
      <c r="A1163" s="123">
        <v>36806234228</v>
      </c>
      <c r="B1163" s="123" t="s">
        <v>351</v>
      </c>
      <c r="C1163" s="123">
        <v>4</v>
      </c>
      <c r="D1163" s="123">
        <v>3400</v>
      </c>
      <c r="E1163" s="123">
        <v>120</v>
      </c>
      <c r="F1163" s="123" t="s">
        <v>342</v>
      </c>
    </row>
    <row r="1164" spans="1:6" x14ac:dyDescent="0.25">
      <c r="A1164" s="123">
        <v>36807025720</v>
      </c>
      <c r="B1164" s="123" t="s">
        <v>351</v>
      </c>
      <c r="C1164" s="123">
        <v>1</v>
      </c>
      <c r="D1164" s="123">
        <v>22274</v>
      </c>
      <c r="E1164" s="123">
        <v>1450</v>
      </c>
      <c r="F1164" s="123" t="s">
        <v>342</v>
      </c>
    </row>
    <row r="1165" spans="1:6" x14ac:dyDescent="0.25">
      <c r="A1165" s="123">
        <v>36807060215</v>
      </c>
      <c r="B1165" s="123" t="s">
        <v>351</v>
      </c>
      <c r="C1165" s="123">
        <v>4</v>
      </c>
      <c r="D1165" s="123">
        <v>3624</v>
      </c>
      <c r="E1165" s="123">
        <v>160</v>
      </c>
      <c r="F1165" s="123" t="s">
        <v>342</v>
      </c>
    </row>
    <row r="1166" spans="1:6" x14ac:dyDescent="0.25">
      <c r="A1166" s="123">
        <v>36807064724</v>
      </c>
      <c r="B1166" s="123" t="s">
        <v>351</v>
      </c>
      <c r="C1166" s="123">
        <v>1</v>
      </c>
      <c r="D1166" s="123">
        <v>145020</v>
      </c>
      <c r="E1166" s="123">
        <v>2425</v>
      </c>
      <c r="F1166" s="123" t="s">
        <v>342</v>
      </c>
    </row>
    <row r="1167" spans="1:6" x14ac:dyDescent="0.25">
      <c r="A1167" s="123">
        <v>36807150325</v>
      </c>
      <c r="B1167" s="123" t="s">
        <v>351</v>
      </c>
      <c r="C1167" s="123">
        <v>1</v>
      </c>
      <c r="D1167" s="123">
        <v>3644</v>
      </c>
      <c r="E1167" s="123">
        <v>160</v>
      </c>
      <c r="F1167" s="123" t="s">
        <v>342</v>
      </c>
    </row>
    <row r="1168" spans="1:6" x14ac:dyDescent="0.25">
      <c r="A1168" s="123">
        <v>36807230285</v>
      </c>
      <c r="B1168" s="123" t="s">
        <v>354</v>
      </c>
      <c r="C1168" s="123">
        <v>1</v>
      </c>
      <c r="D1168" s="123">
        <v>7500</v>
      </c>
      <c r="E1168" s="123">
        <v>535</v>
      </c>
      <c r="F1168" s="123" t="s">
        <v>342</v>
      </c>
    </row>
    <row r="1169" spans="1:6" x14ac:dyDescent="0.25">
      <c r="A1169" s="123">
        <v>36807250236</v>
      </c>
      <c r="B1169" s="123" t="s">
        <v>351</v>
      </c>
      <c r="C1169" s="123">
        <v>1</v>
      </c>
      <c r="D1169" s="123">
        <v>10000</v>
      </c>
      <c r="E1169" s="123">
        <v>800</v>
      </c>
      <c r="F1169" s="123" t="s">
        <v>342</v>
      </c>
    </row>
    <row r="1170" spans="1:6" x14ac:dyDescent="0.25">
      <c r="A1170" s="123">
        <v>36807252764</v>
      </c>
      <c r="B1170" s="123" t="s">
        <v>351</v>
      </c>
      <c r="C1170" s="123">
        <v>1</v>
      </c>
      <c r="D1170" s="123">
        <v>2430</v>
      </c>
      <c r="E1170" s="123">
        <v>30</v>
      </c>
      <c r="F1170" s="123" t="s">
        <v>342</v>
      </c>
    </row>
    <row r="1171" spans="1:6" x14ac:dyDescent="0.25">
      <c r="A1171" s="123">
        <v>36807280335</v>
      </c>
      <c r="B1171" s="123" t="s">
        <v>373</v>
      </c>
      <c r="C1171" s="123">
        <v>1</v>
      </c>
      <c r="D1171" s="123">
        <v>9530</v>
      </c>
      <c r="E1171" s="123">
        <v>760</v>
      </c>
      <c r="F1171" s="123" t="s">
        <v>342</v>
      </c>
    </row>
    <row r="1172" spans="1:6" x14ac:dyDescent="0.25">
      <c r="A1172" s="123">
        <v>36808014257</v>
      </c>
      <c r="B1172" s="123" t="s">
        <v>351</v>
      </c>
      <c r="C1172" s="123">
        <v>1</v>
      </c>
      <c r="D1172" s="123">
        <v>2780</v>
      </c>
      <c r="E1172" s="123">
        <v>57</v>
      </c>
      <c r="F1172" s="123" t="s">
        <v>342</v>
      </c>
    </row>
    <row r="1173" spans="1:6" x14ac:dyDescent="0.25">
      <c r="A1173" s="123">
        <v>36808020234</v>
      </c>
      <c r="B1173" s="123" t="s">
        <v>377</v>
      </c>
      <c r="C1173" s="123">
        <v>1</v>
      </c>
      <c r="D1173" s="123">
        <v>2810</v>
      </c>
      <c r="E1173" s="123">
        <v>60</v>
      </c>
      <c r="F1173" s="123" t="s">
        <v>342</v>
      </c>
    </row>
    <row r="1174" spans="1:6" x14ac:dyDescent="0.25">
      <c r="A1174" s="123">
        <v>36808024250</v>
      </c>
      <c r="B1174" s="123" t="s">
        <v>351</v>
      </c>
      <c r="C1174" s="123">
        <v>1</v>
      </c>
      <c r="D1174" s="123">
        <v>25000</v>
      </c>
      <c r="E1174" s="123">
        <v>1530</v>
      </c>
      <c r="F1174" s="123" t="s">
        <v>342</v>
      </c>
    </row>
    <row r="1175" spans="1:6" x14ac:dyDescent="0.25">
      <c r="A1175" s="123">
        <v>36808024256</v>
      </c>
      <c r="B1175" s="123" t="s">
        <v>380</v>
      </c>
      <c r="C1175" s="123">
        <v>1</v>
      </c>
      <c r="D1175" s="123">
        <v>2870</v>
      </c>
      <c r="E1175" s="123">
        <v>61</v>
      </c>
      <c r="F1175" s="123" t="s">
        <v>342</v>
      </c>
    </row>
    <row r="1176" spans="1:6" x14ac:dyDescent="0.25">
      <c r="A1176" s="123">
        <v>36808086524</v>
      </c>
      <c r="B1176" s="123" t="s">
        <v>351</v>
      </c>
      <c r="C1176" s="123">
        <v>3</v>
      </c>
      <c r="D1176" s="123">
        <v>333030</v>
      </c>
      <c r="E1176" s="123">
        <v>2530</v>
      </c>
      <c r="F1176" s="123" t="s">
        <v>342</v>
      </c>
    </row>
    <row r="1177" spans="1:6" x14ac:dyDescent="0.25">
      <c r="A1177" s="123">
        <v>36808125219</v>
      </c>
      <c r="B1177" s="123" t="s">
        <v>267</v>
      </c>
      <c r="C1177" s="123">
        <v>3</v>
      </c>
      <c r="D1177" s="123">
        <v>32910</v>
      </c>
      <c r="E1177" s="123">
        <v>1720</v>
      </c>
      <c r="F1177" s="123" t="s">
        <v>342</v>
      </c>
    </row>
    <row r="1178" spans="1:6" x14ac:dyDescent="0.25">
      <c r="A1178" s="123">
        <v>36808165228</v>
      </c>
      <c r="B1178" s="123" t="s">
        <v>351</v>
      </c>
      <c r="C1178" s="123">
        <v>4</v>
      </c>
      <c r="D1178" s="123">
        <v>75010</v>
      </c>
      <c r="E1178" s="123">
        <v>2130</v>
      </c>
      <c r="F1178" s="123" t="s">
        <v>342</v>
      </c>
    </row>
    <row r="1179" spans="1:6" x14ac:dyDescent="0.25">
      <c r="A1179" s="123">
        <v>36808222713</v>
      </c>
      <c r="B1179" s="123" t="s">
        <v>402</v>
      </c>
      <c r="C1179" s="123">
        <v>1</v>
      </c>
      <c r="D1179" s="123">
        <v>16894</v>
      </c>
      <c r="E1179" s="123">
        <v>1170</v>
      </c>
      <c r="F1179" s="123" t="s">
        <v>337</v>
      </c>
    </row>
    <row r="1180" spans="1:6" x14ac:dyDescent="0.25">
      <c r="A1180" s="123">
        <v>36809176023</v>
      </c>
      <c r="B1180" s="123" t="s">
        <v>96</v>
      </c>
      <c r="C1180" s="123">
        <v>5</v>
      </c>
      <c r="D1180" s="123">
        <v>13389</v>
      </c>
      <c r="E1180" s="123">
        <v>1026</v>
      </c>
      <c r="F1180" s="123" t="s">
        <v>342</v>
      </c>
    </row>
    <row r="1181" spans="1:6" x14ac:dyDescent="0.25">
      <c r="A1181" s="123">
        <v>36809182715</v>
      </c>
      <c r="B1181" s="123" t="s">
        <v>351</v>
      </c>
      <c r="C1181" s="123">
        <v>4</v>
      </c>
      <c r="D1181" s="123">
        <v>18632</v>
      </c>
      <c r="E1181" s="123">
        <v>1294</v>
      </c>
      <c r="F1181" s="123" t="s">
        <v>342</v>
      </c>
    </row>
    <row r="1182" spans="1:6" x14ac:dyDescent="0.25">
      <c r="A1182" s="123">
        <v>36809204220</v>
      </c>
      <c r="B1182" s="123" t="s">
        <v>377</v>
      </c>
      <c r="C1182" s="123">
        <v>1</v>
      </c>
      <c r="D1182" s="123">
        <v>4306</v>
      </c>
      <c r="E1182" s="123">
        <v>230</v>
      </c>
      <c r="F1182" s="123" t="s">
        <v>337</v>
      </c>
    </row>
    <row r="1183" spans="1:6" x14ac:dyDescent="0.25">
      <c r="A1183" s="123">
        <v>36809262722</v>
      </c>
      <c r="B1183" s="123" t="s">
        <v>351</v>
      </c>
      <c r="C1183" s="123">
        <v>1</v>
      </c>
      <c r="D1183" s="123">
        <v>3530</v>
      </c>
      <c r="E1183" s="123">
        <v>145</v>
      </c>
      <c r="F1183" s="123" t="s">
        <v>342</v>
      </c>
    </row>
    <row r="1184" spans="1:6" x14ac:dyDescent="0.25">
      <c r="A1184" s="123">
        <v>36809262728</v>
      </c>
      <c r="B1184" s="123" t="s">
        <v>351</v>
      </c>
      <c r="C1184" s="123">
        <v>4</v>
      </c>
      <c r="D1184" s="123">
        <v>17454</v>
      </c>
      <c r="E1184" s="123">
        <v>1220</v>
      </c>
      <c r="F1184" s="123" t="s">
        <v>342</v>
      </c>
    </row>
    <row r="1185" spans="1:6" x14ac:dyDescent="0.25">
      <c r="A1185" s="123">
        <v>36810020292</v>
      </c>
      <c r="B1185" s="123" t="s">
        <v>390</v>
      </c>
      <c r="C1185" s="123">
        <v>1</v>
      </c>
      <c r="D1185" s="123">
        <v>3720</v>
      </c>
      <c r="E1185" s="123">
        <v>165</v>
      </c>
      <c r="F1185" s="123" t="s">
        <v>342</v>
      </c>
    </row>
    <row r="1186" spans="1:6" x14ac:dyDescent="0.25">
      <c r="A1186" s="123">
        <v>36810072239</v>
      </c>
      <c r="B1186" s="123" t="s">
        <v>351</v>
      </c>
      <c r="C1186" s="123">
        <v>1</v>
      </c>
      <c r="D1186" s="123">
        <v>2475</v>
      </c>
      <c r="E1186" s="123">
        <v>32</v>
      </c>
      <c r="F1186" s="123" t="s">
        <v>337</v>
      </c>
    </row>
    <row r="1187" spans="1:6" x14ac:dyDescent="0.25">
      <c r="A1187" s="123">
        <v>36810082262</v>
      </c>
      <c r="B1187" s="123" t="s">
        <v>364</v>
      </c>
      <c r="C1187" s="123">
        <v>2</v>
      </c>
      <c r="D1187" s="123">
        <v>3830</v>
      </c>
      <c r="E1187" s="123">
        <v>175</v>
      </c>
      <c r="F1187" s="123" t="s">
        <v>342</v>
      </c>
    </row>
    <row r="1188" spans="1:6" x14ac:dyDescent="0.25">
      <c r="A1188" s="123">
        <v>36810110232</v>
      </c>
      <c r="B1188" s="123" t="s">
        <v>373</v>
      </c>
      <c r="C1188" s="123">
        <v>1</v>
      </c>
      <c r="D1188" s="123">
        <v>2200</v>
      </c>
      <c r="E1188" s="123">
        <v>15</v>
      </c>
      <c r="F1188" s="123" t="s">
        <v>337</v>
      </c>
    </row>
    <row r="1189" spans="1:6" x14ac:dyDescent="0.25">
      <c r="A1189" s="123">
        <v>36810110292</v>
      </c>
      <c r="B1189" s="123" t="s">
        <v>373</v>
      </c>
      <c r="C1189" s="123">
        <v>1</v>
      </c>
      <c r="D1189" s="123">
        <v>89300</v>
      </c>
      <c r="E1189" s="123">
        <v>2260</v>
      </c>
      <c r="F1189" s="123" t="s">
        <v>337</v>
      </c>
    </row>
    <row r="1190" spans="1:6" x14ac:dyDescent="0.25">
      <c r="A1190" s="123">
        <v>36810124228</v>
      </c>
      <c r="B1190" s="123" t="s">
        <v>267</v>
      </c>
      <c r="C1190" s="123">
        <v>1</v>
      </c>
      <c r="D1190" s="123">
        <v>15520</v>
      </c>
      <c r="E1190" s="123">
        <v>1130</v>
      </c>
      <c r="F1190" s="123" t="s">
        <v>342</v>
      </c>
    </row>
    <row r="1191" spans="1:6" x14ac:dyDescent="0.25">
      <c r="A1191" s="123">
        <v>36810164216</v>
      </c>
      <c r="B1191" s="123" t="s">
        <v>99</v>
      </c>
      <c r="C1191" s="123">
        <v>1</v>
      </c>
      <c r="D1191" s="123">
        <v>2537</v>
      </c>
      <c r="E1191" s="123">
        <v>37</v>
      </c>
      <c r="F1191" s="123" t="s">
        <v>342</v>
      </c>
    </row>
    <row r="1192" spans="1:6" x14ac:dyDescent="0.25">
      <c r="A1192" s="123">
        <v>36810170258</v>
      </c>
      <c r="B1192" s="123" t="s">
        <v>351</v>
      </c>
      <c r="C1192" s="123">
        <v>1</v>
      </c>
      <c r="D1192" s="123">
        <v>87510</v>
      </c>
      <c r="E1192" s="123">
        <v>2240</v>
      </c>
      <c r="F1192" s="123" t="s">
        <v>337</v>
      </c>
    </row>
    <row r="1193" spans="1:6" x14ac:dyDescent="0.25">
      <c r="A1193" s="123">
        <v>36810240234</v>
      </c>
      <c r="B1193" s="123" t="s">
        <v>377</v>
      </c>
      <c r="C1193" s="123">
        <v>1</v>
      </c>
      <c r="D1193" s="123">
        <v>2100</v>
      </c>
      <c r="E1193" s="123">
        <v>4</v>
      </c>
      <c r="F1193" s="123" t="s">
        <v>337</v>
      </c>
    </row>
    <row r="1194" spans="1:6" x14ac:dyDescent="0.25">
      <c r="A1194" s="123">
        <v>36810290259</v>
      </c>
      <c r="B1194" s="123" t="s">
        <v>372</v>
      </c>
      <c r="C1194" s="123">
        <v>1</v>
      </c>
      <c r="D1194" s="123">
        <v>4920</v>
      </c>
      <c r="E1194" s="123">
        <v>290</v>
      </c>
      <c r="F1194" s="123" t="s">
        <v>337</v>
      </c>
    </row>
    <row r="1195" spans="1:6" x14ac:dyDescent="0.25">
      <c r="A1195" s="123">
        <v>36810296511</v>
      </c>
      <c r="B1195" s="123" t="s">
        <v>98</v>
      </c>
      <c r="C1195" s="123">
        <v>4</v>
      </c>
      <c r="D1195" s="123">
        <v>5220</v>
      </c>
      <c r="E1195" s="123">
        <v>320</v>
      </c>
      <c r="F1195" s="123" t="s">
        <v>342</v>
      </c>
    </row>
    <row r="1196" spans="1:6" x14ac:dyDescent="0.25">
      <c r="A1196" s="123">
        <v>36811070301</v>
      </c>
      <c r="B1196" s="123" t="s">
        <v>378</v>
      </c>
      <c r="C1196" s="123">
        <v>1</v>
      </c>
      <c r="D1196" s="123">
        <v>3362</v>
      </c>
      <c r="E1196" s="123">
        <v>120</v>
      </c>
      <c r="F1196" s="123" t="s">
        <v>337</v>
      </c>
    </row>
    <row r="1197" spans="1:6" x14ac:dyDescent="0.25">
      <c r="A1197" s="123">
        <v>36811134725</v>
      </c>
      <c r="B1197" s="123" t="s">
        <v>351</v>
      </c>
      <c r="C1197" s="123">
        <v>4</v>
      </c>
      <c r="D1197" s="123">
        <v>37010</v>
      </c>
      <c r="E1197" s="123">
        <v>1765</v>
      </c>
      <c r="F1197" s="123" t="s">
        <v>342</v>
      </c>
    </row>
    <row r="1198" spans="1:6" x14ac:dyDescent="0.25">
      <c r="A1198" s="123">
        <v>36811170222</v>
      </c>
      <c r="B1198" s="123" t="s">
        <v>94</v>
      </c>
      <c r="C1198" s="123">
        <v>4</v>
      </c>
      <c r="D1198" s="123">
        <v>4176</v>
      </c>
      <c r="E1198" s="123">
        <v>213</v>
      </c>
      <c r="F1198" s="123" t="s">
        <v>342</v>
      </c>
    </row>
    <row r="1199" spans="1:6" x14ac:dyDescent="0.25">
      <c r="A1199" s="123">
        <v>36811172720</v>
      </c>
      <c r="B1199" s="123" t="s">
        <v>94</v>
      </c>
      <c r="C1199" s="123">
        <v>1</v>
      </c>
      <c r="D1199" s="123">
        <v>145000</v>
      </c>
      <c r="E1199" s="123">
        <v>2420</v>
      </c>
      <c r="F1199" s="123" t="s">
        <v>342</v>
      </c>
    </row>
    <row r="1200" spans="1:6" x14ac:dyDescent="0.25">
      <c r="A1200" s="123">
        <v>36811210241</v>
      </c>
      <c r="B1200" s="123" t="s">
        <v>351</v>
      </c>
      <c r="C1200" s="123">
        <v>1</v>
      </c>
      <c r="D1200" s="123">
        <v>6010</v>
      </c>
      <c r="E1200" s="123">
        <v>400</v>
      </c>
      <c r="F1200" s="123" t="s">
        <v>337</v>
      </c>
    </row>
    <row r="1201" spans="1:6" x14ac:dyDescent="0.25">
      <c r="A1201" s="123">
        <v>36811216024</v>
      </c>
      <c r="B1201" s="123" t="s">
        <v>373</v>
      </c>
      <c r="C1201" s="123">
        <v>1</v>
      </c>
      <c r="D1201" s="123">
        <v>2510</v>
      </c>
      <c r="E1201" s="123">
        <v>34</v>
      </c>
      <c r="F1201" s="123" t="s">
        <v>342</v>
      </c>
    </row>
    <row r="1202" spans="1:6" x14ac:dyDescent="0.25">
      <c r="A1202" s="123">
        <v>36811224219</v>
      </c>
      <c r="B1202" s="123" t="s">
        <v>380</v>
      </c>
      <c r="C1202" s="123">
        <v>1</v>
      </c>
      <c r="D1202" s="123">
        <v>22274</v>
      </c>
      <c r="E1202" s="123">
        <v>1450</v>
      </c>
      <c r="F1202" s="123" t="s">
        <v>337</v>
      </c>
    </row>
    <row r="1203" spans="1:6" x14ac:dyDescent="0.25">
      <c r="A1203" s="123">
        <v>36811246512</v>
      </c>
      <c r="B1203" s="123" t="s">
        <v>349</v>
      </c>
      <c r="C1203" s="123">
        <v>1</v>
      </c>
      <c r="D1203" s="123">
        <v>9895</v>
      </c>
      <c r="E1203" s="123">
        <v>780</v>
      </c>
      <c r="F1203" s="123" t="s">
        <v>342</v>
      </c>
    </row>
    <row r="1204" spans="1:6" x14ac:dyDescent="0.25">
      <c r="A1204" s="123">
        <v>36811254939</v>
      </c>
      <c r="B1204" s="123" t="s">
        <v>351</v>
      </c>
      <c r="C1204" s="123">
        <v>1</v>
      </c>
      <c r="D1204" s="123">
        <v>4936</v>
      </c>
      <c r="E1204" s="123">
        <v>290</v>
      </c>
      <c r="F1204" s="123" t="s">
        <v>342</v>
      </c>
    </row>
    <row r="1205" spans="1:6" x14ac:dyDescent="0.25">
      <c r="A1205" s="123">
        <v>36811266023</v>
      </c>
      <c r="B1205" s="123" t="s">
        <v>373</v>
      </c>
      <c r="C1205" s="123">
        <v>1</v>
      </c>
      <c r="D1205" s="123">
        <v>4834</v>
      </c>
      <c r="E1205" s="123">
        <v>280</v>
      </c>
      <c r="F1205" s="123" t="s">
        <v>337</v>
      </c>
    </row>
    <row r="1206" spans="1:6" x14ac:dyDescent="0.25">
      <c r="A1206" s="123">
        <v>36812024237</v>
      </c>
      <c r="B1206" s="123" t="s">
        <v>351</v>
      </c>
      <c r="C1206" s="123">
        <v>4</v>
      </c>
      <c r="D1206" s="123">
        <v>2630</v>
      </c>
      <c r="E1206" s="123">
        <v>43</v>
      </c>
      <c r="F1206" s="123" t="s">
        <v>342</v>
      </c>
    </row>
    <row r="1207" spans="1:6" x14ac:dyDescent="0.25">
      <c r="A1207" s="123">
        <v>36812042734</v>
      </c>
      <c r="B1207" s="123" t="s">
        <v>351</v>
      </c>
      <c r="C1207" s="123">
        <v>1</v>
      </c>
      <c r="D1207" s="123">
        <v>20010</v>
      </c>
      <c r="E1207" s="123">
        <v>1350</v>
      </c>
      <c r="F1207" s="123" t="s">
        <v>342</v>
      </c>
    </row>
    <row r="1208" spans="1:6" x14ac:dyDescent="0.25">
      <c r="A1208" s="123">
        <v>36812065729</v>
      </c>
      <c r="B1208" s="123" t="s">
        <v>351</v>
      </c>
      <c r="C1208" s="123">
        <v>1</v>
      </c>
      <c r="D1208" s="123">
        <v>270620</v>
      </c>
      <c r="E1208" s="123">
        <v>2530</v>
      </c>
      <c r="F1208" s="123" t="s">
        <v>337</v>
      </c>
    </row>
    <row r="1209" spans="1:6" x14ac:dyDescent="0.25">
      <c r="A1209" s="123">
        <v>36812092713</v>
      </c>
      <c r="B1209" s="123" t="s">
        <v>351</v>
      </c>
      <c r="C1209" s="123">
        <v>1</v>
      </c>
      <c r="D1209" s="123">
        <v>48862</v>
      </c>
      <c r="E1209" s="123">
        <v>1970</v>
      </c>
      <c r="F1209" s="123" t="s">
        <v>337</v>
      </c>
    </row>
    <row r="1210" spans="1:6" x14ac:dyDescent="0.25">
      <c r="A1210" s="123">
        <v>36812096011</v>
      </c>
      <c r="B1210" s="123" t="s">
        <v>351</v>
      </c>
      <c r="C1210" s="123">
        <v>1</v>
      </c>
      <c r="D1210" s="123">
        <v>3010</v>
      </c>
      <c r="E1210" s="123">
        <v>72</v>
      </c>
      <c r="F1210" s="123" t="s">
        <v>342</v>
      </c>
    </row>
    <row r="1211" spans="1:6" x14ac:dyDescent="0.25">
      <c r="A1211" s="123">
        <v>36812140322</v>
      </c>
      <c r="B1211" s="123" t="s">
        <v>351</v>
      </c>
      <c r="C1211" s="123">
        <v>1</v>
      </c>
      <c r="D1211" s="123">
        <v>13010</v>
      </c>
      <c r="E1211" s="123">
        <v>1010</v>
      </c>
      <c r="F1211" s="123" t="s">
        <v>342</v>
      </c>
    </row>
    <row r="1212" spans="1:6" x14ac:dyDescent="0.25">
      <c r="A1212" s="123">
        <v>36812194723</v>
      </c>
      <c r="B1212" s="123" t="s">
        <v>351</v>
      </c>
      <c r="C1212" s="123">
        <v>1</v>
      </c>
      <c r="D1212" s="123">
        <v>14510</v>
      </c>
      <c r="E1212" s="123">
        <v>1049</v>
      </c>
      <c r="F1212" s="123" t="s">
        <v>342</v>
      </c>
    </row>
    <row r="1213" spans="1:6" x14ac:dyDescent="0.25">
      <c r="A1213" s="123">
        <v>36812200221</v>
      </c>
      <c r="B1213" s="123" t="s">
        <v>376</v>
      </c>
      <c r="C1213" s="123">
        <v>1</v>
      </c>
      <c r="D1213" s="123">
        <v>6483</v>
      </c>
      <c r="E1213" s="123">
        <v>440</v>
      </c>
      <c r="F1213" s="123" t="s">
        <v>342</v>
      </c>
    </row>
    <row r="1214" spans="1:6" x14ac:dyDescent="0.25">
      <c r="A1214" s="123">
        <v>36812214718</v>
      </c>
      <c r="B1214" s="123" t="s">
        <v>351</v>
      </c>
      <c r="C1214" s="123">
        <v>1</v>
      </c>
      <c r="D1214" s="123">
        <v>25410</v>
      </c>
      <c r="E1214" s="123">
        <v>1560</v>
      </c>
      <c r="F1214" s="123" t="s">
        <v>337</v>
      </c>
    </row>
    <row r="1215" spans="1:6" x14ac:dyDescent="0.25">
      <c r="A1215" s="123">
        <v>36812290257</v>
      </c>
      <c r="B1215" s="123" t="s">
        <v>351</v>
      </c>
      <c r="C1215" s="123">
        <v>1</v>
      </c>
      <c r="D1215" s="123">
        <v>2320</v>
      </c>
      <c r="E1215" s="123">
        <v>24</v>
      </c>
      <c r="F1215" s="123" t="s">
        <v>342</v>
      </c>
    </row>
    <row r="1216" spans="1:6" x14ac:dyDescent="0.25">
      <c r="A1216" s="123">
        <v>36901014719</v>
      </c>
      <c r="B1216" s="123" t="s">
        <v>351</v>
      </c>
      <c r="C1216" s="123">
        <v>1</v>
      </c>
      <c r="D1216" s="123">
        <v>6500</v>
      </c>
      <c r="E1216" s="123">
        <v>441</v>
      </c>
      <c r="F1216" s="123" t="s">
        <v>342</v>
      </c>
    </row>
    <row r="1217" spans="1:6" x14ac:dyDescent="0.25">
      <c r="A1217" s="123">
        <v>36901030324</v>
      </c>
      <c r="B1217" s="123" t="s">
        <v>351</v>
      </c>
      <c r="C1217" s="123">
        <v>1</v>
      </c>
      <c r="D1217" s="123">
        <v>4715</v>
      </c>
      <c r="E1217" s="123">
        <v>270</v>
      </c>
      <c r="F1217" s="123" t="s">
        <v>342</v>
      </c>
    </row>
    <row r="1218" spans="1:6" x14ac:dyDescent="0.25">
      <c r="A1218" s="123">
        <v>36901040331</v>
      </c>
      <c r="B1218" s="123" t="s">
        <v>351</v>
      </c>
      <c r="C1218" s="123">
        <v>4</v>
      </c>
      <c r="D1218" s="123">
        <v>11530</v>
      </c>
      <c r="E1218" s="123">
        <v>910</v>
      </c>
      <c r="F1218" s="123" t="s">
        <v>342</v>
      </c>
    </row>
    <row r="1219" spans="1:6" x14ac:dyDescent="0.25">
      <c r="A1219" s="123">
        <v>36901050219</v>
      </c>
      <c r="B1219" s="123" t="s">
        <v>347</v>
      </c>
      <c r="C1219" s="123">
        <v>1</v>
      </c>
      <c r="D1219" s="123">
        <v>7020</v>
      </c>
      <c r="E1219" s="123">
        <v>510</v>
      </c>
      <c r="F1219" s="123" t="s">
        <v>342</v>
      </c>
    </row>
    <row r="1220" spans="1:6" x14ac:dyDescent="0.25">
      <c r="A1220" s="123">
        <v>36901064943</v>
      </c>
      <c r="B1220" s="123" t="s">
        <v>351</v>
      </c>
      <c r="C1220" s="123">
        <v>1</v>
      </c>
      <c r="D1220" s="123">
        <v>11000</v>
      </c>
      <c r="E1220" s="123">
        <v>863</v>
      </c>
      <c r="F1220" s="123" t="s">
        <v>342</v>
      </c>
    </row>
    <row r="1221" spans="1:6" x14ac:dyDescent="0.25">
      <c r="A1221" s="123">
        <v>36901072752</v>
      </c>
      <c r="B1221" s="123" t="s">
        <v>374</v>
      </c>
      <c r="C1221" s="123">
        <v>1</v>
      </c>
      <c r="D1221" s="123">
        <v>15000</v>
      </c>
      <c r="E1221" s="123">
        <v>1080</v>
      </c>
      <c r="F1221" s="123" t="s">
        <v>337</v>
      </c>
    </row>
    <row r="1222" spans="1:6" x14ac:dyDescent="0.25">
      <c r="A1222" s="123">
        <v>36901250316</v>
      </c>
      <c r="B1222" s="123" t="s">
        <v>351</v>
      </c>
      <c r="C1222" s="123">
        <v>2</v>
      </c>
      <c r="D1222" s="123">
        <v>50030</v>
      </c>
      <c r="E1222" s="123">
        <v>2010</v>
      </c>
      <c r="F1222" s="123" t="s">
        <v>342</v>
      </c>
    </row>
    <row r="1223" spans="1:6" x14ac:dyDescent="0.25">
      <c r="A1223" s="123">
        <v>36901280222</v>
      </c>
      <c r="B1223" s="123" t="s">
        <v>370</v>
      </c>
      <c r="C1223" s="123">
        <v>1</v>
      </c>
      <c r="D1223" s="123">
        <v>7882</v>
      </c>
      <c r="E1223" s="123">
        <v>580</v>
      </c>
      <c r="F1223" s="123" t="s">
        <v>342</v>
      </c>
    </row>
    <row r="1224" spans="1:6" x14ac:dyDescent="0.25">
      <c r="A1224" s="123">
        <v>36901290221</v>
      </c>
      <c r="B1224" s="123" t="s">
        <v>351</v>
      </c>
      <c r="C1224" s="123">
        <v>1</v>
      </c>
      <c r="D1224" s="123">
        <v>12910</v>
      </c>
      <c r="E1224" s="123">
        <v>1010</v>
      </c>
      <c r="F1224" s="123" t="s">
        <v>337</v>
      </c>
    </row>
    <row r="1225" spans="1:6" x14ac:dyDescent="0.25">
      <c r="A1225" s="123">
        <v>36902015229</v>
      </c>
      <c r="B1225" s="123" t="s">
        <v>336</v>
      </c>
      <c r="C1225" s="123">
        <v>1</v>
      </c>
      <c r="D1225" s="123">
        <v>5318</v>
      </c>
      <c r="E1225" s="123">
        <v>330</v>
      </c>
      <c r="F1225" s="123" t="s">
        <v>337</v>
      </c>
    </row>
    <row r="1226" spans="1:6" x14ac:dyDescent="0.25">
      <c r="A1226" s="123">
        <v>36902040325</v>
      </c>
      <c r="B1226" s="123" t="s">
        <v>373</v>
      </c>
      <c r="C1226" s="123">
        <v>4</v>
      </c>
      <c r="D1226" s="123">
        <v>45020</v>
      </c>
      <c r="E1226" s="123">
        <v>1916</v>
      </c>
      <c r="F1226" s="123" t="s">
        <v>342</v>
      </c>
    </row>
    <row r="1227" spans="1:6" x14ac:dyDescent="0.25">
      <c r="A1227" s="123">
        <v>36902100251</v>
      </c>
      <c r="B1227" s="123" t="s">
        <v>351</v>
      </c>
      <c r="C1227" s="123">
        <v>1</v>
      </c>
      <c r="D1227" s="123">
        <v>18020</v>
      </c>
      <c r="E1227" s="123">
        <v>1275</v>
      </c>
      <c r="F1227" s="123" t="s">
        <v>342</v>
      </c>
    </row>
    <row r="1228" spans="1:6" x14ac:dyDescent="0.25">
      <c r="A1228" s="123">
        <v>36902150316</v>
      </c>
      <c r="B1228" s="123" t="s">
        <v>349</v>
      </c>
      <c r="C1228" s="123">
        <v>1</v>
      </c>
      <c r="D1228" s="123">
        <v>5035</v>
      </c>
      <c r="E1228" s="123">
        <v>310</v>
      </c>
      <c r="F1228" s="123" t="s">
        <v>342</v>
      </c>
    </row>
    <row r="1229" spans="1:6" x14ac:dyDescent="0.25">
      <c r="A1229" s="123">
        <v>36902160283</v>
      </c>
      <c r="B1229" s="123" t="s">
        <v>353</v>
      </c>
      <c r="C1229" s="123">
        <v>2</v>
      </c>
      <c r="D1229" s="123">
        <v>4280</v>
      </c>
      <c r="E1229" s="123">
        <v>230</v>
      </c>
      <c r="F1229" s="123" t="s">
        <v>337</v>
      </c>
    </row>
    <row r="1230" spans="1:6" x14ac:dyDescent="0.25">
      <c r="A1230" s="123">
        <v>36902232215</v>
      </c>
      <c r="B1230" s="123" t="s">
        <v>383</v>
      </c>
      <c r="C1230" s="123">
        <v>1</v>
      </c>
      <c r="D1230" s="123">
        <v>110030</v>
      </c>
      <c r="E1230" s="123">
        <v>2370</v>
      </c>
      <c r="F1230" s="123" t="s">
        <v>342</v>
      </c>
    </row>
    <row r="1231" spans="1:6" x14ac:dyDescent="0.25">
      <c r="A1231" s="123">
        <v>36902250329</v>
      </c>
      <c r="B1231" s="123" t="s">
        <v>372</v>
      </c>
      <c r="C1231" s="123">
        <v>3</v>
      </c>
      <c r="D1231" s="123">
        <v>13900</v>
      </c>
      <c r="E1231" s="123">
        <v>1029</v>
      </c>
      <c r="F1231" s="123" t="s">
        <v>342</v>
      </c>
    </row>
    <row r="1232" spans="1:6" x14ac:dyDescent="0.25">
      <c r="A1232" s="123">
        <v>36903040288</v>
      </c>
      <c r="B1232" s="123" t="s">
        <v>379</v>
      </c>
      <c r="C1232" s="123">
        <v>4</v>
      </c>
      <c r="D1232" s="123">
        <v>4907</v>
      </c>
      <c r="E1232" s="123">
        <v>285</v>
      </c>
      <c r="F1232" s="123" t="s">
        <v>342</v>
      </c>
    </row>
    <row r="1233" spans="1:6" x14ac:dyDescent="0.25">
      <c r="A1233" s="123">
        <v>36903056545</v>
      </c>
      <c r="B1233" s="123" t="s">
        <v>388</v>
      </c>
      <c r="C1233" s="123">
        <v>4</v>
      </c>
      <c r="D1233" s="123">
        <v>9450</v>
      </c>
      <c r="E1233" s="123">
        <v>730</v>
      </c>
      <c r="F1233" s="123" t="s">
        <v>337</v>
      </c>
    </row>
    <row r="1234" spans="1:6" x14ac:dyDescent="0.25">
      <c r="A1234" s="123">
        <v>36903120333</v>
      </c>
      <c r="B1234" s="123" t="s">
        <v>372</v>
      </c>
      <c r="C1234" s="123">
        <v>1</v>
      </c>
      <c r="D1234" s="123">
        <v>18400</v>
      </c>
      <c r="E1234" s="123">
        <v>1285</v>
      </c>
      <c r="F1234" s="123" t="s">
        <v>337</v>
      </c>
    </row>
    <row r="1235" spans="1:6" x14ac:dyDescent="0.25">
      <c r="A1235" s="123">
        <v>36903162760</v>
      </c>
      <c r="B1235" s="123" t="s">
        <v>351</v>
      </c>
      <c r="C1235" s="123">
        <v>4</v>
      </c>
      <c r="D1235" s="123">
        <v>2430</v>
      </c>
      <c r="E1235" s="123">
        <v>30</v>
      </c>
      <c r="F1235" s="123" t="s">
        <v>342</v>
      </c>
    </row>
    <row r="1236" spans="1:6" x14ac:dyDescent="0.25">
      <c r="A1236" s="123">
        <v>36903180259</v>
      </c>
      <c r="B1236" s="123" t="s">
        <v>351</v>
      </c>
      <c r="C1236" s="123">
        <v>1</v>
      </c>
      <c r="D1236" s="123">
        <v>4230</v>
      </c>
      <c r="E1236" s="123">
        <v>225</v>
      </c>
      <c r="F1236" s="123" t="s">
        <v>342</v>
      </c>
    </row>
    <row r="1237" spans="1:6" x14ac:dyDescent="0.25">
      <c r="A1237" s="123">
        <v>36903190341</v>
      </c>
      <c r="B1237" s="123" t="s">
        <v>372</v>
      </c>
      <c r="C1237" s="123">
        <v>1</v>
      </c>
      <c r="D1237" s="123">
        <v>4800</v>
      </c>
      <c r="E1237" s="123">
        <v>280</v>
      </c>
      <c r="F1237" s="123" t="s">
        <v>337</v>
      </c>
    </row>
    <row r="1238" spans="1:6" x14ac:dyDescent="0.25">
      <c r="A1238" s="123">
        <v>36903240325</v>
      </c>
      <c r="B1238" s="123" t="s">
        <v>372</v>
      </c>
      <c r="C1238" s="123">
        <v>1</v>
      </c>
      <c r="D1238" s="123">
        <v>6710</v>
      </c>
      <c r="E1238" s="123">
        <v>462</v>
      </c>
      <c r="F1238" s="123" t="s">
        <v>342</v>
      </c>
    </row>
    <row r="1239" spans="1:6" x14ac:dyDescent="0.25">
      <c r="A1239" s="123">
        <v>36903250271</v>
      </c>
      <c r="B1239" s="123" t="s">
        <v>354</v>
      </c>
      <c r="C1239" s="123">
        <v>3</v>
      </c>
      <c r="D1239" s="123">
        <v>5530</v>
      </c>
      <c r="E1239" s="123">
        <v>360</v>
      </c>
      <c r="F1239" s="123" t="s">
        <v>337</v>
      </c>
    </row>
    <row r="1240" spans="1:6" x14ac:dyDescent="0.25">
      <c r="A1240" s="123">
        <v>36903250292</v>
      </c>
      <c r="B1240" s="123" t="s">
        <v>341</v>
      </c>
      <c r="C1240" s="123">
        <v>1</v>
      </c>
      <c r="D1240" s="123">
        <v>22710</v>
      </c>
      <c r="E1240" s="123">
        <v>1464</v>
      </c>
      <c r="F1240" s="123" t="s">
        <v>342</v>
      </c>
    </row>
    <row r="1241" spans="1:6" x14ac:dyDescent="0.25">
      <c r="A1241" s="123">
        <v>36903260245</v>
      </c>
      <c r="B1241" s="123" t="s">
        <v>351</v>
      </c>
      <c r="C1241" s="123">
        <v>3</v>
      </c>
      <c r="D1241" s="123">
        <v>19000</v>
      </c>
      <c r="E1241" s="123">
        <v>1305</v>
      </c>
      <c r="F1241" s="123" t="s">
        <v>342</v>
      </c>
    </row>
    <row r="1242" spans="1:6" x14ac:dyDescent="0.25">
      <c r="A1242" s="123">
        <v>36903310322</v>
      </c>
      <c r="B1242" s="123" t="s">
        <v>373</v>
      </c>
      <c r="C1242" s="123">
        <v>1</v>
      </c>
      <c r="D1242" s="123">
        <v>2388</v>
      </c>
      <c r="E1242" s="123">
        <v>27</v>
      </c>
      <c r="F1242" s="123" t="s">
        <v>342</v>
      </c>
    </row>
    <row r="1243" spans="1:6" x14ac:dyDescent="0.25">
      <c r="A1243" s="123">
        <v>36904060292</v>
      </c>
      <c r="B1243" s="123" t="s">
        <v>347</v>
      </c>
      <c r="C1243" s="123">
        <v>3</v>
      </c>
      <c r="D1243" s="123">
        <v>2551</v>
      </c>
      <c r="E1243" s="123">
        <v>38</v>
      </c>
      <c r="F1243" s="123" t="s">
        <v>342</v>
      </c>
    </row>
    <row r="1244" spans="1:6" x14ac:dyDescent="0.25">
      <c r="A1244" s="123">
        <v>36904102717</v>
      </c>
      <c r="B1244" s="123" t="s">
        <v>351</v>
      </c>
      <c r="C1244" s="123">
        <v>1</v>
      </c>
      <c r="D1244" s="123">
        <v>261020</v>
      </c>
      <c r="E1244" s="123">
        <v>2527</v>
      </c>
      <c r="F1244" s="123" t="s">
        <v>337</v>
      </c>
    </row>
    <row r="1245" spans="1:6" x14ac:dyDescent="0.25">
      <c r="A1245" s="123">
        <v>36904110330</v>
      </c>
      <c r="B1245" s="123" t="s">
        <v>372</v>
      </c>
      <c r="C1245" s="123">
        <v>1</v>
      </c>
      <c r="D1245" s="123">
        <v>7892</v>
      </c>
      <c r="E1245" s="123">
        <v>580</v>
      </c>
      <c r="F1245" s="123" t="s">
        <v>342</v>
      </c>
    </row>
    <row r="1246" spans="1:6" x14ac:dyDescent="0.25">
      <c r="A1246" s="123">
        <v>36904110332</v>
      </c>
      <c r="B1246" s="123" t="s">
        <v>372</v>
      </c>
      <c r="C1246" s="123">
        <v>4</v>
      </c>
      <c r="D1246" s="123">
        <v>12280</v>
      </c>
      <c r="E1246" s="123">
        <v>970</v>
      </c>
      <c r="F1246" s="123" t="s">
        <v>342</v>
      </c>
    </row>
    <row r="1247" spans="1:6" x14ac:dyDescent="0.25">
      <c r="A1247" s="123">
        <v>36904116058</v>
      </c>
      <c r="B1247" s="123" t="s">
        <v>393</v>
      </c>
      <c r="C1247" s="123">
        <v>1</v>
      </c>
      <c r="D1247" s="123">
        <v>4155</v>
      </c>
      <c r="E1247" s="123">
        <v>210</v>
      </c>
      <c r="F1247" s="123" t="s">
        <v>342</v>
      </c>
    </row>
    <row r="1248" spans="1:6" x14ac:dyDescent="0.25">
      <c r="A1248" s="123">
        <v>36904130325</v>
      </c>
      <c r="B1248" s="123" t="s">
        <v>372</v>
      </c>
      <c r="C1248" s="123">
        <v>1</v>
      </c>
      <c r="D1248" s="123">
        <v>3604</v>
      </c>
      <c r="E1248" s="123">
        <v>154</v>
      </c>
      <c r="F1248" s="123" t="s">
        <v>337</v>
      </c>
    </row>
    <row r="1249" spans="1:6" x14ac:dyDescent="0.25">
      <c r="A1249" s="123">
        <v>36904142213</v>
      </c>
      <c r="B1249" s="123" t="s">
        <v>394</v>
      </c>
      <c r="C1249" s="123">
        <v>5</v>
      </c>
      <c r="D1249" s="123">
        <v>27138</v>
      </c>
      <c r="E1249" s="123">
        <v>1599</v>
      </c>
      <c r="F1249" s="123" t="s">
        <v>342</v>
      </c>
    </row>
    <row r="1250" spans="1:6" x14ac:dyDescent="0.25">
      <c r="A1250" s="123">
        <v>36904210264</v>
      </c>
      <c r="B1250" s="123" t="s">
        <v>351</v>
      </c>
      <c r="C1250" s="123">
        <v>3</v>
      </c>
      <c r="D1250" s="123">
        <v>50020</v>
      </c>
      <c r="E1250" s="123">
        <v>2000</v>
      </c>
      <c r="F1250" s="123" t="s">
        <v>342</v>
      </c>
    </row>
    <row r="1251" spans="1:6" x14ac:dyDescent="0.25">
      <c r="A1251" s="123">
        <v>36904250330</v>
      </c>
      <c r="B1251" s="123" t="s">
        <v>372</v>
      </c>
      <c r="C1251" s="123">
        <v>3</v>
      </c>
      <c r="D1251" s="123">
        <v>2642</v>
      </c>
      <c r="E1251" s="123">
        <v>45</v>
      </c>
      <c r="F1251" s="123" t="s">
        <v>342</v>
      </c>
    </row>
    <row r="1252" spans="1:6" x14ac:dyDescent="0.25">
      <c r="A1252" s="123">
        <v>36904260297</v>
      </c>
      <c r="B1252" s="123" t="s">
        <v>361</v>
      </c>
      <c r="C1252" s="123">
        <v>1</v>
      </c>
      <c r="D1252" s="123">
        <v>15000</v>
      </c>
      <c r="E1252" s="123">
        <v>1077</v>
      </c>
      <c r="F1252" s="123" t="s">
        <v>342</v>
      </c>
    </row>
    <row r="1253" spans="1:6" x14ac:dyDescent="0.25">
      <c r="A1253" s="123">
        <v>36904280296</v>
      </c>
      <c r="B1253" s="123" t="s">
        <v>347</v>
      </c>
      <c r="C1253" s="123">
        <v>1</v>
      </c>
      <c r="D1253" s="123">
        <v>7842</v>
      </c>
      <c r="E1253" s="123">
        <v>575</v>
      </c>
      <c r="F1253" s="123" t="s">
        <v>342</v>
      </c>
    </row>
    <row r="1254" spans="1:6" x14ac:dyDescent="0.25">
      <c r="A1254" s="123">
        <v>36905020279</v>
      </c>
      <c r="B1254" s="123" t="s">
        <v>354</v>
      </c>
      <c r="C1254" s="123">
        <v>4</v>
      </c>
      <c r="D1254" s="123">
        <v>7020</v>
      </c>
      <c r="E1254" s="123">
        <v>510</v>
      </c>
      <c r="F1254" s="123" t="s">
        <v>342</v>
      </c>
    </row>
    <row r="1255" spans="1:6" x14ac:dyDescent="0.25">
      <c r="A1255" s="123">
        <v>36905060280</v>
      </c>
      <c r="B1255" s="123" t="s">
        <v>371</v>
      </c>
      <c r="C1255" s="123">
        <v>1</v>
      </c>
      <c r="D1255" s="123">
        <v>16010</v>
      </c>
      <c r="E1255" s="123">
        <v>1137</v>
      </c>
      <c r="F1255" s="123" t="s">
        <v>337</v>
      </c>
    </row>
    <row r="1256" spans="1:6" x14ac:dyDescent="0.25">
      <c r="A1256" s="123">
        <v>36905060327</v>
      </c>
      <c r="B1256" s="123" t="s">
        <v>351</v>
      </c>
      <c r="C1256" s="123">
        <v>2</v>
      </c>
      <c r="D1256" s="123">
        <v>5585</v>
      </c>
      <c r="E1256" s="123">
        <v>370</v>
      </c>
      <c r="F1256" s="123" t="s">
        <v>342</v>
      </c>
    </row>
    <row r="1257" spans="1:6" x14ac:dyDescent="0.25">
      <c r="A1257" s="123">
        <v>36905072714</v>
      </c>
      <c r="B1257" s="123" t="s">
        <v>351</v>
      </c>
      <c r="C1257" s="123">
        <v>1</v>
      </c>
      <c r="D1257" s="123">
        <v>145020</v>
      </c>
      <c r="E1257" s="123">
        <v>2425</v>
      </c>
      <c r="F1257" s="123" t="s">
        <v>337</v>
      </c>
    </row>
    <row r="1258" spans="1:6" x14ac:dyDescent="0.25">
      <c r="A1258" s="123">
        <v>36905085718</v>
      </c>
      <c r="B1258" s="123" t="s">
        <v>351</v>
      </c>
      <c r="C1258" s="123">
        <v>4</v>
      </c>
      <c r="D1258" s="123">
        <v>19010</v>
      </c>
      <c r="E1258" s="123">
        <v>1305</v>
      </c>
      <c r="F1258" s="123" t="s">
        <v>337</v>
      </c>
    </row>
    <row r="1259" spans="1:6" x14ac:dyDescent="0.25">
      <c r="A1259" s="123">
        <v>36905134229</v>
      </c>
      <c r="B1259" s="123" t="s">
        <v>372</v>
      </c>
      <c r="C1259" s="123">
        <v>4</v>
      </c>
      <c r="D1259" s="123">
        <v>6302</v>
      </c>
      <c r="E1259" s="123">
        <v>420</v>
      </c>
      <c r="F1259" s="123" t="s">
        <v>342</v>
      </c>
    </row>
    <row r="1260" spans="1:6" x14ac:dyDescent="0.25">
      <c r="A1260" s="123">
        <v>36905134255</v>
      </c>
      <c r="B1260" s="123" t="s">
        <v>351</v>
      </c>
      <c r="C1260" s="123">
        <v>1</v>
      </c>
      <c r="D1260" s="123">
        <v>2570</v>
      </c>
      <c r="E1260" s="123">
        <v>39</v>
      </c>
      <c r="F1260" s="123" t="s">
        <v>342</v>
      </c>
    </row>
    <row r="1261" spans="1:6" x14ac:dyDescent="0.25">
      <c r="A1261" s="123">
        <v>36905144235</v>
      </c>
      <c r="B1261" s="123" t="s">
        <v>351</v>
      </c>
      <c r="C1261" s="123">
        <v>2</v>
      </c>
      <c r="D1261" s="123">
        <v>17010</v>
      </c>
      <c r="E1261" s="123">
        <v>1182</v>
      </c>
      <c r="F1261" s="123" t="s">
        <v>342</v>
      </c>
    </row>
    <row r="1262" spans="1:6" x14ac:dyDescent="0.25">
      <c r="A1262" s="123">
        <v>36905194720</v>
      </c>
      <c r="B1262" s="123" t="s">
        <v>398</v>
      </c>
      <c r="C1262" s="123">
        <v>1</v>
      </c>
      <c r="D1262" s="123">
        <v>9020</v>
      </c>
      <c r="E1262" s="123">
        <v>705</v>
      </c>
      <c r="F1262" s="123" t="s">
        <v>342</v>
      </c>
    </row>
    <row r="1263" spans="1:6" x14ac:dyDescent="0.25">
      <c r="A1263" s="123">
        <v>36905240265</v>
      </c>
      <c r="B1263" s="123" t="s">
        <v>374</v>
      </c>
      <c r="C1263" s="123">
        <v>4</v>
      </c>
      <c r="D1263" s="123">
        <v>5145</v>
      </c>
      <c r="E1263" s="123">
        <v>317</v>
      </c>
      <c r="F1263" s="123" t="s">
        <v>342</v>
      </c>
    </row>
    <row r="1264" spans="1:6" x14ac:dyDescent="0.25">
      <c r="A1264" s="123">
        <v>36905244260</v>
      </c>
      <c r="B1264" s="123" t="s">
        <v>351</v>
      </c>
      <c r="C1264" s="123">
        <v>1</v>
      </c>
      <c r="D1264" s="123">
        <v>2910</v>
      </c>
      <c r="E1264" s="123">
        <v>65</v>
      </c>
      <c r="F1264" s="123" t="s">
        <v>342</v>
      </c>
    </row>
    <row r="1265" spans="1:6" x14ac:dyDescent="0.25">
      <c r="A1265" s="123">
        <v>36905254228</v>
      </c>
      <c r="B1265" s="123" t="s">
        <v>372</v>
      </c>
      <c r="C1265" s="123">
        <v>1</v>
      </c>
      <c r="D1265" s="123">
        <v>4410</v>
      </c>
      <c r="E1265" s="123">
        <v>235</v>
      </c>
      <c r="F1265" s="123" t="s">
        <v>337</v>
      </c>
    </row>
    <row r="1266" spans="1:6" x14ac:dyDescent="0.25">
      <c r="A1266" s="123">
        <v>36905280221</v>
      </c>
      <c r="B1266" s="123" t="s">
        <v>347</v>
      </c>
      <c r="C1266" s="123">
        <v>4</v>
      </c>
      <c r="D1266" s="123">
        <v>12520</v>
      </c>
      <c r="E1266" s="123">
        <v>1000</v>
      </c>
      <c r="F1266" s="123" t="s">
        <v>342</v>
      </c>
    </row>
    <row r="1267" spans="1:6" x14ac:dyDescent="0.25">
      <c r="A1267" s="123">
        <v>36905280281</v>
      </c>
      <c r="B1267" s="123" t="s">
        <v>347</v>
      </c>
      <c r="C1267" s="123">
        <v>1</v>
      </c>
      <c r="D1267" s="123">
        <v>19500</v>
      </c>
      <c r="E1267" s="123">
        <v>1322</v>
      </c>
      <c r="F1267" s="123" t="s">
        <v>342</v>
      </c>
    </row>
    <row r="1268" spans="1:6" x14ac:dyDescent="0.25">
      <c r="A1268" s="123">
        <v>36905305719</v>
      </c>
      <c r="B1268" s="123" t="s">
        <v>372</v>
      </c>
      <c r="C1268" s="123">
        <v>1</v>
      </c>
      <c r="D1268" s="123">
        <v>9520</v>
      </c>
      <c r="E1268" s="123">
        <v>755</v>
      </c>
      <c r="F1268" s="123" t="s">
        <v>337</v>
      </c>
    </row>
    <row r="1269" spans="1:6" x14ac:dyDescent="0.25">
      <c r="A1269" s="123">
        <v>36905314231</v>
      </c>
      <c r="B1269" s="123" t="s">
        <v>372</v>
      </c>
      <c r="C1269" s="123">
        <v>1</v>
      </c>
      <c r="D1269" s="123">
        <v>6530</v>
      </c>
      <c r="E1269" s="123">
        <v>455</v>
      </c>
      <c r="F1269" s="123" t="s">
        <v>337</v>
      </c>
    </row>
    <row r="1270" spans="1:6" x14ac:dyDescent="0.25">
      <c r="A1270" s="123">
        <v>36906060213</v>
      </c>
      <c r="B1270" s="123" t="s">
        <v>347</v>
      </c>
      <c r="C1270" s="123">
        <v>1</v>
      </c>
      <c r="D1270" s="123">
        <v>5010</v>
      </c>
      <c r="E1270" s="123">
        <v>300</v>
      </c>
      <c r="F1270" s="123" t="s">
        <v>342</v>
      </c>
    </row>
    <row r="1271" spans="1:6" x14ac:dyDescent="0.25">
      <c r="A1271" s="123">
        <v>36906064936</v>
      </c>
      <c r="B1271" s="123" t="s">
        <v>372</v>
      </c>
      <c r="C1271" s="123">
        <v>5</v>
      </c>
      <c r="D1271" s="123">
        <v>2510</v>
      </c>
      <c r="E1271" s="123">
        <v>34</v>
      </c>
      <c r="F1271" s="123" t="s">
        <v>342</v>
      </c>
    </row>
    <row r="1272" spans="1:6" x14ac:dyDescent="0.25">
      <c r="A1272" s="123">
        <v>36906074216</v>
      </c>
      <c r="B1272" s="123" t="s">
        <v>390</v>
      </c>
      <c r="C1272" s="123">
        <v>4</v>
      </c>
      <c r="D1272" s="123">
        <v>15237</v>
      </c>
      <c r="E1272" s="123">
        <v>1119</v>
      </c>
      <c r="F1272" s="123" t="s">
        <v>342</v>
      </c>
    </row>
    <row r="1273" spans="1:6" x14ac:dyDescent="0.25">
      <c r="A1273" s="123">
        <v>36906086021</v>
      </c>
      <c r="B1273" s="123" t="s">
        <v>351</v>
      </c>
      <c r="C1273" s="123">
        <v>1</v>
      </c>
      <c r="D1273" s="123">
        <v>85030</v>
      </c>
      <c r="E1273" s="123">
        <v>2230</v>
      </c>
      <c r="F1273" s="123" t="s">
        <v>342</v>
      </c>
    </row>
    <row r="1274" spans="1:6" x14ac:dyDescent="0.25">
      <c r="A1274" s="123">
        <v>36906170296</v>
      </c>
      <c r="B1274" s="123" t="s">
        <v>341</v>
      </c>
      <c r="C1274" s="123">
        <v>1</v>
      </c>
      <c r="D1274" s="123">
        <v>15000</v>
      </c>
      <c r="E1274" s="123">
        <v>1075</v>
      </c>
      <c r="F1274" s="123" t="s">
        <v>342</v>
      </c>
    </row>
    <row r="1275" spans="1:6" x14ac:dyDescent="0.25">
      <c r="A1275" s="123">
        <v>36906194211</v>
      </c>
      <c r="B1275" s="123" t="s">
        <v>351</v>
      </c>
      <c r="C1275" s="123">
        <v>4</v>
      </c>
      <c r="D1275" s="123">
        <v>265000</v>
      </c>
      <c r="E1275" s="123">
        <v>2530</v>
      </c>
      <c r="F1275" s="123" t="s">
        <v>342</v>
      </c>
    </row>
    <row r="1276" spans="1:6" x14ac:dyDescent="0.25">
      <c r="A1276" s="123">
        <v>36906225718</v>
      </c>
      <c r="B1276" s="123" t="s">
        <v>372</v>
      </c>
      <c r="C1276" s="123">
        <v>5</v>
      </c>
      <c r="D1276" s="123">
        <v>90010</v>
      </c>
      <c r="E1276" s="123">
        <v>2270</v>
      </c>
      <c r="F1276" s="123" t="s">
        <v>337</v>
      </c>
    </row>
    <row r="1277" spans="1:6" x14ac:dyDescent="0.25">
      <c r="A1277" s="123">
        <v>36906230216</v>
      </c>
      <c r="B1277" s="123" t="s">
        <v>379</v>
      </c>
      <c r="C1277" s="123">
        <v>1</v>
      </c>
      <c r="D1277" s="123">
        <v>4064</v>
      </c>
      <c r="E1277" s="123">
        <v>205</v>
      </c>
      <c r="F1277" s="123" t="s">
        <v>342</v>
      </c>
    </row>
    <row r="1278" spans="1:6" x14ac:dyDescent="0.25">
      <c r="A1278" s="123">
        <v>36906230276</v>
      </c>
      <c r="B1278" s="123" t="s">
        <v>379</v>
      </c>
      <c r="C1278" s="123">
        <v>1</v>
      </c>
      <c r="D1278" s="123">
        <v>17000</v>
      </c>
      <c r="E1278" s="123">
        <v>1177</v>
      </c>
      <c r="F1278" s="123" t="s">
        <v>342</v>
      </c>
    </row>
    <row r="1279" spans="1:6" x14ac:dyDescent="0.25">
      <c r="A1279" s="123">
        <v>36906265722</v>
      </c>
      <c r="B1279" s="123" t="s">
        <v>372</v>
      </c>
      <c r="C1279" s="123">
        <v>1</v>
      </c>
      <c r="D1279" s="123">
        <v>2600</v>
      </c>
      <c r="E1279" s="123">
        <v>40</v>
      </c>
      <c r="F1279" s="123" t="s">
        <v>337</v>
      </c>
    </row>
    <row r="1280" spans="1:6" x14ac:dyDescent="0.25">
      <c r="A1280" s="123">
        <v>36906304922</v>
      </c>
      <c r="B1280" s="123" t="s">
        <v>372</v>
      </c>
      <c r="C1280" s="123">
        <v>1</v>
      </c>
      <c r="D1280" s="123">
        <v>7920</v>
      </c>
      <c r="E1280" s="123">
        <v>580</v>
      </c>
      <c r="F1280" s="123" t="s">
        <v>337</v>
      </c>
    </row>
    <row r="1281" spans="1:6" x14ac:dyDescent="0.25">
      <c r="A1281" s="123">
        <v>36907070268</v>
      </c>
      <c r="B1281" s="123" t="s">
        <v>360</v>
      </c>
      <c r="C1281" s="123">
        <v>2</v>
      </c>
      <c r="D1281" s="123">
        <v>3360</v>
      </c>
      <c r="E1281" s="123">
        <v>120</v>
      </c>
      <c r="F1281" s="123" t="s">
        <v>342</v>
      </c>
    </row>
    <row r="1282" spans="1:6" x14ac:dyDescent="0.25">
      <c r="A1282" s="123">
        <v>36907136026</v>
      </c>
      <c r="B1282" s="123" t="s">
        <v>349</v>
      </c>
      <c r="C1282" s="123">
        <v>1</v>
      </c>
      <c r="D1282" s="123">
        <v>100030</v>
      </c>
      <c r="E1282" s="123">
        <v>2330</v>
      </c>
      <c r="F1282" s="123" t="s">
        <v>342</v>
      </c>
    </row>
    <row r="1283" spans="1:6" x14ac:dyDescent="0.25">
      <c r="A1283" s="123">
        <v>36907194232</v>
      </c>
      <c r="B1283" s="123" t="s">
        <v>267</v>
      </c>
      <c r="C1283" s="123">
        <v>1</v>
      </c>
      <c r="D1283" s="123">
        <v>22360</v>
      </c>
      <c r="E1283" s="123">
        <v>1455</v>
      </c>
      <c r="F1283" s="123" t="s">
        <v>342</v>
      </c>
    </row>
    <row r="1284" spans="1:6" x14ac:dyDescent="0.25">
      <c r="A1284" s="123">
        <v>36907220257</v>
      </c>
      <c r="B1284" s="123" t="s">
        <v>351</v>
      </c>
      <c r="C1284" s="123">
        <v>1</v>
      </c>
      <c r="D1284" s="123">
        <v>52430</v>
      </c>
      <c r="E1284" s="123">
        <v>2012</v>
      </c>
      <c r="F1284" s="123" t="s">
        <v>342</v>
      </c>
    </row>
    <row r="1285" spans="1:6" x14ac:dyDescent="0.25">
      <c r="A1285" s="123">
        <v>36907264914</v>
      </c>
      <c r="B1285" s="123" t="s">
        <v>345</v>
      </c>
      <c r="C1285" s="123">
        <v>4</v>
      </c>
      <c r="D1285" s="123">
        <v>2500</v>
      </c>
      <c r="E1285" s="123">
        <v>33</v>
      </c>
      <c r="F1285" s="123" t="s">
        <v>342</v>
      </c>
    </row>
    <row r="1286" spans="1:6" x14ac:dyDescent="0.25">
      <c r="A1286" s="123">
        <v>36907274245</v>
      </c>
      <c r="B1286" s="123" t="s">
        <v>380</v>
      </c>
      <c r="C1286" s="123">
        <v>1</v>
      </c>
      <c r="D1286" s="123">
        <v>55030</v>
      </c>
      <c r="E1286" s="123">
        <v>2030</v>
      </c>
      <c r="F1286" s="123" t="s">
        <v>342</v>
      </c>
    </row>
    <row r="1287" spans="1:6" x14ac:dyDescent="0.25">
      <c r="A1287" s="123">
        <v>36907290335</v>
      </c>
      <c r="B1287" s="123" t="s">
        <v>351</v>
      </c>
      <c r="C1287" s="123">
        <v>1</v>
      </c>
      <c r="D1287" s="123">
        <v>2400</v>
      </c>
      <c r="E1287" s="123">
        <v>28</v>
      </c>
      <c r="F1287" s="123" t="s">
        <v>337</v>
      </c>
    </row>
    <row r="1288" spans="1:6" x14ac:dyDescent="0.25">
      <c r="A1288" s="123">
        <v>36908032261</v>
      </c>
      <c r="B1288" s="123" t="s">
        <v>351</v>
      </c>
      <c r="C1288" s="123">
        <v>1</v>
      </c>
      <c r="D1288" s="123">
        <v>3596</v>
      </c>
      <c r="E1288" s="123">
        <v>152</v>
      </c>
      <c r="F1288" s="123" t="s">
        <v>342</v>
      </c>
    </row>
    <row r="1289" spans="1:6" x14ac:dyDescent="0.25">
      <c r="A1289" s="123">
        <v>36908040299</v>
      </c>
      <c r="B1289" s="123" t="s">
        <v>349</v>
      </c>
      <c r="C1289" s="123">
        <v>4</v>
      </c>
      <c r="D1289" s="123">
        <v>3100</v>
      </c>
      <c r="E1289" s="123">
        <v>90</v>
      </c>
      <c r="F1289" s="123" t="s">
        <v>337</v>
      </c>
    </row>
    <row r="1290" spans="1:6" x14ac:dyDescent="0.25">
      <c r="A1290" s="123">
        <v>36908080335</v>
      </c>
      <c r="B1290" s="123" t="s">
        <v>373</v>
      </c>
      <c r="C1290" s="123">
        <v>1</v>
      </c>
      <c r="D1290" s="123">
        <v>2500</v>
      </c>
      <c r="E1290" s="123">
        <v>33</v>
      </c>
      <c r="F1290" s="123" t="s">
        <v>342</v>
      </c>
    </row>
    <row r="1291" spans="1:6" x14ac:dyDescent="0.25">
      <c r="A1291" s="123">
        <v>36908104931</v>
      </c>
      <c r="B1291" s="123" t="s">
        <v>380</v>
      </c>
      <c r="C1291" s="123">
        <v>1</v>
      </c>
      <c r="D1291" s="123">
        <v>4620</v>
      </c>
      <c r="E1291" s="123">
        <v>263</v>
      </c>
      <c r="F1291" s="123" t="s">
        <v>342</v>
      </c>
    </row>
    <row r="1292" spans="1:6" x14ac:dyDescent="0.25">
      <c r="A1292" s="123">
        <v>36908124235</v>
      </c>
      <c r="B1292" s="123" t="s">
        <v>391</v>
      </c>
      <c r="C1292" s="123">
        <v>4</v>
      </c>
      <c r="D1292" s="123">
        <v>6500</v>
      </c>
      <c r="E1292" s="123">
        <v>442</v>
      </c>
      <c r="F1292" s="123" t="s">
        <v>342</v>
      </c>
    </row>
    <row r="1293" spans="1:6" x14ac:dyDescent="0.25">
      <c r="A1293" s="123">
        <v>36908136019</v>
      </c>
      <c r="B1293" s="123" t="s">
        <v>373</v>
      </c>
      <c r="C1293" s="123">
        <v>4</v>
      </c>
      <c r="D1293" s="123">
        <v>12500</v>
      </c>
      <c r="E1293" s="123">
        <v>980</v>
      </c>
      <c r="F1293" s="123" t="s">
        <v>342</v>
      </c>
    </row>
    <row r="1294" spans="1:6" x14ac:dyDescent="0.25">
      <c r="A1294" s="123">
        <v>36908154719</v>
      </c>
      <c r="B1294" s="123" t="s">
        <v>399</v>
      </c>
      <c r="C1294" s="123">
        <v>4</v>
      </c>
      <c r="D1294" s="123">
        <v>6030</v>
      </c>
      <c r="E1294" s="123">
        <v>405</v>
      </c>
      <c r="F1294" s="123" t="s">
        <v>337</v>
      </c>
    </row>
    <row r="1295" spans="1:6" x14ac:dyDescent="0.25">
      <c r="A1295" s="123">
        <v>36908200233</v>
      </c>
      <c r="B1295" s="123" t="s">
        <v>361</v>
      </c>
      <c r="C1295" s="123">
        <v>1</v>
      </c>
      <c r="D1295" s="123">
        <v>2410</v>
      </c>
      <c r="E1295" s="123">
        <v>30</v>
      </c>
      <c r="F1295" s="123" t="s">
        <v>342</v>
      </c>
    </row>
    <row r="1296" spans="1:6" x14ac:dyDescent="0.25">
      <c r="A1296" s="123">
        <v>36908200331</v>
      </c>
      <c r="B1296" s="123" t="s">
        <v>373</v>
      </c>
      <c r="C1296" s="123">
        <v>1</v>
      </c>
      <c r="D1296" s="123">
        <v>5045</v>
      </c>
      <c r="E1296" s="123">
        <v>310</v>
      </c>
      <c r="F1296" s="123" t="s">
        <v>342</v>
      </c>
    </row>
    <row r="1297" spans="1:6" x14ac:dyDescent="0.25">
      <c r="A1297" s="123">
        <v>36908206528</v>
      </c>
      <c r="B1297" s="123" t="s">
        <v>384</v>
      </c>
      <c r="C1297" s="123">
        <v>2</v>
      </c>
      <c r="D1297" s="123">
        <v>16000</v>
      </c>
      <c r="E1297" s="123">
        <v>1130</v>
      </c>
      <c r="F1297" s="123" t="s">
        <v>337</v>
      </c>
    </row>
    <row r="1298" spans="1:6" x14ac:dyDescent="0.25">
      <c r="A1298" s="123">
        <v>36908260303</v>
      </c>
      <c r="B1298" s="123" t="s">
        <v>351</v>
      </c>
      <c r="C1298" s="123">
        <v>1</v>
      </c>
      <c r="D1298" s="123">
        <v>4200</v>
      </c>
      <c r="E1298" s="123">
        <v>220</v>
      </c>
      <c r="F1298" s="123" t="s">
        <v>337</v>
      </c>
    </row>
    <row r="1299" spans="1:6" x14ac:dyDescent="0.25">
      <c r="A1299" s="123">
        <v>36908300234</v>
      </c>
      <c r="B1299" s="123" t="s">
        <v>98</v>
      </c>
      <c r="C1299" s="123">
        <v>1</v>
      </c>
      <c r="D1299" s="123">
        <v>3180</v>
      </c>
      <c r="E1299" s="123">
        <v>100</v>
      </c>
      <c r="F1299" s="123" t="s">
        <v>342</v>
      </c>
    </row>
    <row r="1300" spans="1:6" x14ac:dyDescent="0.25">
      <c r="A1300" s="123">
        <v>36908310288</v>
      </c>
      <c r="B1300" s="123" t="s">
        <v>347</v>
      </c>
      <c r="C1300" s="123">
        <v>1</v>
      </c>
      <c r="D1300" s="123">
        <v>3410</v>
      </c>
      <c r="E1300" s="123">
        <v>122</v>
      </c>
      <c r="F1300" s="123" t="s">
        <v>342</v>
      </c>
    </row>
    <row r="1301" spans="1:6" x14ac:dyDescent="0.25">
      <c r="A1301" s="123">
        <v>36909034716</v>
      </c>
      <c r="B1301" s="123" t="s">
        <v>345</v>
      </c>
      <c r="C1301" s="123">
        <v>1</v>
      </c>
      <c r="D1301" s="123">
        <v>15216</v>
      </c>
      <c r="E1301" s="123">
        <v>1115</v>
      </c>
      <c r="F1301" s="123" t="s">
        <v>342</v>
      </c>
    </row>
    <row r="1302" spans="1:6" x14ac:dyDescent="0.25">
      <c r="A1302" s="123">
        <v>36909035231</v>
      </c>
      <c r="B1302" s="123" t="s">
        <v>372</v>
      </c>
      <c r="C1302" s="123">
        <v>1</v>
      </c>
      <c r="D1302" s="123">
        <v>7330</v>
      </c>
      <c r="E1302" s="123">
        <v>530</v>
      </c>
      <c r="F1302" s="123" t="s">
        <v>337</v>
      </c>
    </row>
    <row r="1303" spans="1:6" x14ac:dyDescent="0.25">
      <c r="A1303" s="123">
        <v>36909046543</v>
      </c>
      <c r="B1303" s="123" t="s">
        <v>388</v>
      </c>
      <c r="C1303" s="123">
        <v>1</v>
      </c>
      <c r="D1303" s="123">
        <v>100030</v>
      </c>
      <c r="E1303" s="123">
        <v>2330</v>
      </c>
      <c r="F1303" s="123" t="s">
        <v>342</v>
      </c>
    </row>
    <row r="1304" spans="1:6" x14ac:dyDescent="0.25">
      <c r="A1304" s="123">
        <v>36909085724</v>
      </c>
      <c r="B1304" s="123" t="s">
        <v>336</v>
      </c>
      <c r="C1304" s="123">
        <v>1</v>
      </c>
      <c r="D1304" s="123">
        <v>21661</v>
      </c>
      <c r="E1304" s="123">
        <v>1430</v>
      </c>
      <c r="F1304" s="123" t="s">
        <v>342</v>
      </c>
    </row>
    <row r="1305" spans="1:6" x14ac:dyDescent="0.25">
      <c r="A1305" s="123">
        <v>36909166043</v>
      </c>
      <c r="B1305" s="123" t="s">
        <v>349</v>
      </c>
      <c r="C1305" s="123">
        <v>1</v>
      </c>
      <c r="D1305" s="123">
        <v>3295</v>
      </c>
      <c r="E1305" s="123">
        <v>110</v>
      </c>
      <c r="F1305" s="123" t="s">
        <v>342</v>
      </c>
    </row>
    <row r="1306" spans="1:6" x14ac:dyDescent="0.25">
      <c r="A1306" s="123">
        <v>36909190328</v>
      </c>
      <c r="B1306" s="123" t="s">
        <v>373</v>
      </c>
      <c r="C1306" s="123">
        <v>1</v>
      </c>
      <c r="D1306" s="123">
        <v>6920</v>
      </c>
      <c r="E1306" s="123">
        <v>485</v>
      </c>
      <c r="F1306" s="123" t="s">
        <v>342</v>
      </c>
    </row>
    <row r="1307" spans="1:6" x14ac:dyDescent="0.25">
      <c r="A1307" s="123">
        <v>36909230230</v>
      </c>
      <c r="B1307" s="123" t="s">
        <v>351</v>
      </c>
      <c r="C1307" s="123">
        <v>1</v>
      </c>
      <c r="D1307" s="123">
        <v>3430</v>
      </c>
      <c r="E1307" s="123">
        <v>125</v>
      </c>
      <c r="F1307" s="123" t="s">
        <v>342</v>
      </c>
    </row>
    <row r="1308" spans="1:6" x14ac:dyDescent="0.25">
      <c r="A1308" s="123">
        <v>36909230331</v>
      </c>
      <c r="B1308" s="123" t="s">
        <v>373</v>
      </c>
      <c r="C1308" s="123">
        <v>1</v>
      </c>
      <c r="D1308" s="123">
        <v>10020</v>
      </c>
      <c r="E1308" s="123">
        <v>817</v>
      </c>
      <c r="F1308" s="123" t="s">
        <v>337</v>
      </c>
    </row>
    <row r="1309" spans="1:6" x14ac:dyDescent="0.25">
      <c r="A1309" s="123">
        <v>36909235719</v>
      </c>
      <c r="B1309" s="123" t="s">
        <v>372</v>
      </c>
      <c r="C1309" s="123">
        <v>2</v>
      </c>
      <c r="D1309" s="123">
        <v>7930</v>
      </c>
      <c r="E1309" s="123">
        <v>580</v>
      </c>
      <c r="F1309" s="123" t="s">
        <v>342</v>
      </c>
    </row>
    <row r="1310" spans="1:6" x14ac:dyDescent="0.25">
      <c r="A1310" s="123">
        <v>36909262714</v>
      </c>
      <c r="B1310" s="123" t="s">
        <v>267</v>
      </c>
      <c r="C1310" s="123">
        <v>5</v>
      </c>
      <c r="D1310" s="123">
        <v>29820</v>
      </c>
      <c r="E1310" s="123">
        <v>1635</v>
      </c>
      <c r="F1310" s="123" t="s">
        <v>342</v>
      </c>
    </row>
    <row r="1311" spans="1:6" x14ac:dyDescent="0.25">
      <c r="A1311" s="123">
        <v>36909266018</v>
      </c>
      <c r="B1311" s="123" t="s">
        <v>372</v>
      </c>
      <c r="C1311" s="123">
        <v>1</v>
      </c>
      <c r="D1311" s="123">
        <v>3510</v>
      </c>
      <c r="E1311" s="123">
        <v>134</v>
      </c>
      <c r="F1311" s="123" t="s">
        <v>337</v>
      </c>
    </row>
    <row r="1312" spans="1:6" x14ac:dyDescent="0.25">
      <c r="A1312" s="123">
        <v>36910104230</v>
      </c>
      <c r="B1312" s="123" t="s">
        <v>372</v>
      </c>
      <c r="C1312" s="123">
        <v>1</v>
      </c>
      <c r="D1312" s="123">
        <v>60010</v>
      </c>
      <c r="E1312" s="123">
        <v>2050</v>
      </c>
      <c r="F1312" s="123" t="s">
        <v>337</v>
      </c>
    </row>
    <row r="1313" spans="1:6" x14ac:dyDescent="0.25">
      <c r="A1313" s="123">
        <v>36910110293</v>
      </c>
      <c r="B1313" s="123" t="s">
        <v>341</v>
      </c>
      <c r="C1313" s="123">
        <v>2</v>
      </c>
      <c r="D1313" s="123">
        <v>16500</v>
      </c>
      <c r="E1313" s="123">
        <v>1160</v>
      </c>
      <c r="F1313" s="123" t="s">
        <v>342</v>
      </c>
    </row>
    <row r="1314" spans="1:6" x14ac:dyDescent="0.25">
      <c r="A1314" s="123">
        <v>36910155746</v>
      </c>
      <c r="B1314" s="123" t="s">
        <v>400</v>
      </c>
      <c r="C1314" s="123">
        <v>1</v>
      </c>
      <c r="D1314" s="123">
        <v>2530</v>
      </c>
      <c r="E1314" s="123">
        <v>35</v>
      </c>
      <c r="F1314" s="123" t="s">
        <v>342</v>
      </c>
    </row>
    <row r="1315" spans="1:6" x14ac:dyDescent="0.25">
      <c r="A1315" s="123">
        <v>36910180296</v>
      </c>
      <c r="B1315" s="123" t="s">
        <v>347</v>
      </c>
      <c r="C1315" s="123">
        <v>1</v>
      </c>
      <c r="D1315" s="123">
        <v>22520</v>
      </c>
      <c r="E1315" s="123">
        <v>1460</v>
      </c>
      <c r="F1315" s="123" t="s">
        <v>342</v>
      </c>
    </row>
    <row r="1316" spans="1:6" x14ac:dyDescent="0.25">
      <c r="A1316" s="123">
        <v>36911130287</v>
      </c>
      <c r="B1316" s="123" t="s">
        <v>383</v>
      </c>
      <c r="C1316" s="123">
        <v>1</v>
      </c>
      <c r="D1316" s="123">
        <v>3710</v>
      </c>
      <c r="E1316" s="123">
        <v>164</v>
      </c>
      <c r="F1316" s="123" t="s">
        <v>337</v>
      </c>
    </row>
    <row r="1317" spans="1:6" x14ac:dyDescent="0.25">
      <c r="A1317" s="123">
        <v>36911150290</v>
      </c>
      <c r="B1317" s="123" t="s">
        <v>341</v>
      </c>
      <c r="C1317" s="123">
        <v>1</v>
      </c>
      <c r="D1317" s="123">
        <v>3046</v>
      </c>
      <c r="E1317" s="123">
        <v>85</v>
      </c>
      <c r="F1317" s="123" t="s">
        <v>337</v>
      </c>
    </row>
    <row r="1318" spans="1:6" x14ac:dyDescent="0.25">
      <c r="A1318" s="123">
        <v>36911204938</v>
      </c>
      <c r="B1318" s="123" t="s">
        <v>372</v>
      </c>
      <c r="C1318" s="123">
        <v>1</v>
      </c>
      <c r="D1318" s="123">
        <v>4020</v>
      </c>
      <c r="E1318" s="123">
        <v>187</v>
      </c>
      <c r="F1318" s="123" t="s">
        <v>337</v>
      </c>
    </row>
    <row r="1319" spans="1:6" x14ac:dyDescent="0.25">
      <c r="A1319" s="123">
        <v>36912015719</v>
      </c>
      <c r="B1319" s="123" t="s">
        <v>349</v>
      </c>
      <c r="C1319" s="123">
        <v>4</v>
      </c>
      <c r="D1319" s="123">
        <v>8000</v>
      </c>
      <c r="E1319" s="123">
        <v>585</v>
      </c>
      <c r="F1319" s="123" t="s">
        <v>342</v>
      </c>
    </row>
    <row r="1320" spans="1:6" x14ac:dyDescent="0.25">
      <c r="A1320" s="123">
        <v>36912030215</v>
      </c>
      <c r="B1320" s="123" t="s">
        <v>364</v>
      </c>
      <c r="C1320" s="123">
        <v>3</v>
      </c>
      <c r="D1320" s="123">
        <v>2075</v>
      </c>
      <c r="E1320" s="123">
        <v>2</v>
      </c>
      <c r="F1320" s="123" t="s">
        <v>342</v>
      </c>
    </row>
    <row r="1321" spans="1:6" x14ac:dyDescent="0.25">
      <c r="A1321" s="123">
        <v>36912085724</v>
      </c>
      <c r="B1321" s="123" t="s">
        <v>372</v>
      </c>
      <c r="C1321" s="123">
        <v>1</v>
      </c>
      <c r="D1321" s="123">
        <v>2840</v>
      </c>
      <c r="E1321" s="123">
        <v>60</v>
      </c>
      <c r="F1321" s="123" t="s">
        <v>342</v>
      </c>
    </row>
    <row r="1322" spans="1:6" x14ac:dyDescent="0.25">
      <c r="A1322" s="123">
        <v>36912140023</v>
      </c>
      <c r="B1322" s="123" t="s">
        <v>366</v>
      </c>
      <c r="C1322" s="123">
        <v>1</v>
      </c>
      <c r="D1322" s="123">
        <v>23710</v>
      </c>
      <c r="E1322" s="123">
        <v>1500</v>
      </c>
      <c r="F1322" s="123" t="s">
        <v>337</v>
      </c>
    </row>
    <row r="1323" spans="1:6" x14ac:dyDescent="0.25">
      <c r="A1323" s="123">
        <v>36912140368</v>
      </c>
      <c r="B1323" s="123" t="s">
        <v>366</v>
      </c>
      <c r="C1323" s="123">
        <v>1</v>
      </c>
      <c r="D1323" s="123">
        <v>7030</v>
      </c>
      <c r="E1323" s="123">
        <v>510</v>
      </c>
      <c r="F1323" s="123" t="s">
        <v>342</v>
      </c>
    </row>
    <row r="1324" spans="1:6" x14ac:dyDescent="0.25">
      <c r="A1324" s="123">
        <v>36912145218</v>
      </c>
      <c r="B1324" s="123" t="s">
        <v>372</v>
      </c>
      <c r="C1324" s="123">
        <v>1</v>
      </c>
      <c r="D1324" s="123">
        <v>2620</v>
      </c>
      <c r="E1324" s="123">
        <v>42</v>
      </c>
      <c r="F1324" s="123" t="s">
        <v>342</v>
      </c>
    </row>
    <row r="1325" spans="1:6" x14ac:dyDescent="0.25">
      <c r="A1325" s="123">
        <v>36912154227</v>
      </c>
      <c r="B1325" s="123" t="s">
        <v>372</v>
      </c>
      <c r="C1325" s="123">
        <v>1</v>
      </c>
      <c r="D1325" s="123">
        <v>2930</v>
      </c>
      <c r="E1325" s="123">
        <v>68</v>
      </c>
      <c r="F1325" s="123" t="s">
        <v>342</v>
      </c>
    </row>
    <row r="1326" spans="1:6" x14ac:dyDescent="0.25">
      <c r="A1326" s="123">
        <v>36912245718</v>
      </c>
      <c r="B1326" s="123" t="s">
        <v>351</v>
      </c>
      <c r="C1326" s="123">
        <v>2</v>
      </c>
      <c r="D1326" s="123">
        <v>169250</v>
      </c>
      <c r="E1326" s="123">
        <v>2430</v>
      </c>
      <c r="F1326" s="123" t="s">
        <v>342</v>
      </c>
    </row>
    <row r="1327" spans="1:6" x14ac:dyDescent="0.25">
      <c r="A1327" s="123">
        <v>36912246014</v>
      </c>
      <c r="B1327" s="123" t="s">
        <v>372</v>
      </c>
      <c r="C1327" s="123">
        <v>1</v>
      </c>
      <c r="D1327" s="123">
        <v>5500</v>
      </c>
      <c r="E1327" s="123">
        <v>347</v>
      </c>
      <c r="F1327" s="123" t="s">
        <v>342</v>
      </c>
    </row>
    <row r="1328" spans="1:6" x14ac:dyDescent="0.25">
      <c r="A1328" s="123">
        <v>36912254252</v>
      </c>
      <c r="B1328" s="123" t="s">
        <v>351</v>
      </c>
      <c r="C1328" s="123">
        <v>1</v>
      </c>
      <c r="D1328" s="123">
        <v>2800</v>
      </c>
      <c r="E1328" s="123">
        <v>58</v>
      </c>
      <c r="F1328" s="123" t="s">
        <v>342</v>
      </c>
    </row>
    <row r="1329" spans="1:6" x14ac:dyDescent="0.25">
      <c r="A1329" s="123">
        <v>36912262734</v>
      </c>
      <c r="B1329" s="123" t="s">
        <v>404</v>
      </c>
      <c r="C1329" s="123">
        <v>1</v>
      </c>
      <c r="D1329" s="123">
        <v>71520</v>
      </c>
      <c r="E1329" s="123">
        <v>2120</v>
      </c>
      <c r="F1329" s="123" t="s">
        <v>337</v>
      </c>
    </row>
    <row r="1330" spans="1:6" x14ac:dyDescent="0.25">
      <c r="A1330" s="123">
        <v>36912264218</v>
      </c>
      <c r="B1330" s="123" t="s">
        <v>98</v>
      </c>
      <c r="C1330" s="123">
        <v>4</v>
      </c>
      <c r="D1330" s="123">
        <v>8235</v>
      </c>
      <c r="E1330" s="123">
        <v>630</v>
      </c>
      <c r="F1330" s="123" t="s">
        <v>342</v>
      </c>
    </row>
    <row r="1331" spans="1:6" x14ac:dyDescent="0.25">
      <c r="A1331" s="123">
        <v>36912306016</v>
      </c>
      <c r="B1331" s="123" t="s">
        <v>383</v>
      </c>
      <c r="C1331" s="123">
        <v>2</v>
      </c>
      <c r="D1331" s="123">
        <v>11020</v>
      </c>
      <c r="E1331" s="123">
        <v>870</v>
      </c>
      <c r="F1331" s="123" t="s">
        <v>337</v>
      </c>
    </row>
    <row r="1332" spans="1:6" x14ac:dyDescent="0.25">
      <c r="A1332" s="123">
        <v>36912310243</v>
      </c>
      <c r="B1332" s="123" t="s">
        <v>351</v>
      </c>
      <c r="C1332" s="123">
        <v>1</v>
      </c>
      <c r="D1332" s="123">
        <v>6520</v>
      </c>
      <c r="E1332" s="123">
        <v>452</v>
      </c>
      <c r="F1332" s="123" t="s">
        <v>342</v>
      </c>
    </row>
    <row r="1333" spans="1:6" x14ac:dyDescent="0.25">
      <c r="A1333" s="123">
        <v>37001015713</v>
      </c>
      <c r="B1333" s="123" t="s">
        <v>372</v>
      </c>
      <c r="C1333" s="123">
        <v>1</v>
      </c>
      <c r="D1333" s="123">
        <v>12500</v>
      </c>
      <c r="E1333" s="123">
        <v>990</v>
      </c>
      <c r="F1333" s="123" t="s">
        <v>342</v>
      </c>
    </row>
    <row r="1334" spans="1:6" x14ac:dyDescent="0.25">
      <c r="A1334" s="123">
        <v>37001015741</v>
      </c>
      <c r="B1334" s="123" t="s">
        <v>372</v>
      </c>
      <c r="C1334" s="123">
        <v>1</v>
      </c>
      <c r="D1334" s="123">
        <v>2510</v>
      </c>
      <c r="E1334" s="123">
        <v>34</v>
      </c>
      <c r="F1334" s="123" t="s">
        <v>342</v>
      </c>
    </row>
    <row r="1335" spans="1:6" x14ac:dyDescent="0.25">
      <c r="A1335" s="123">
        <v>37001024231</v>
      </c>
      <c r="B1335" s="123" t="s">
        <v>372</v>
      </c>
      <c r="C1335" s="123">
        <v>1</v>
      </c>
      <c r="D1335" s="123">
        <v>100020</v>
      </c>
      <c r="E1335" s="123">
        <v>2330</v>
      </c>
      <c r="F1335" s="123" t="s">
        <v>342</v>
      </c>
    </row>
    <row r="1336" spans="1:6" x14ac:dyDescent="0.25">
      <c r="A1336" s="123">
        <v>37001026015</v>
      </c>
      <c r="B1336" s="123" t="s">
        <v>351</v>
      </c>
      <c r="C1336" s="123">
        <v>1</v>
      </c>
      <c r="D1336" s="123">
        <v>5402</v>
      </c>
      <c r="E1336" s="123">
        <v>335</v>
      </c>
      <c r="F1336" s="123" t="s">
        <v>337</v>
      </c>
    </row>
    <row r="1337" spans="1:6" x14ac:dyDescent="0.25">
      <c r="A1337" s="123">
        <v>37001096044</v>
      </c>
      <c r="B1337" s="123" t="s">
        <v>351</v>
      </c>
      <c r="C1337" s="123">
        <v>4</v>
      </c>
      <c r="D1337" s="123">
        <v>3681</v>
      </c>
      <c r="E1337" s="123">
        <v>160</v>
      </c>
      <c r="F1337" s="123" t="s">
        <v>342</v>
      </c>
    </row>
    <row r="1338" spans="1:6" x14ac:dyDescent="0.25">
      <c r="A1338" s="123">
        <v>37001144932</v>
      </c>
      <c r="B1338" s="123" t="s">
        <v>372</v>
      </c>
      <c r="C1338" s="123">
        <v>1</v>
      </c>
      <c r="D1338" s="123">
        <v>4317</v>
      </c>
      <c r="E1338" s="123">
        <v>230</v>
      </c>
      <c r="F1338" s="123" t="s">
        <v>337</v>
      </c>
    </row>
    <row r="1339" spans="1:6" x14ac:dyDescent="0.25">
      <c r="A1339" s="123">
        <v>37001145232</v>
      </c>
      <c r="B1339" s="123" t="s">
        <v>372</v>
      </c>
      <c r="C1339" s="123">
        <v>4</v>
      </c>
      <c r="D1339" s="123">
        <v>4000</v>
      </c>
      <c r="E1339" s="123">
        <v>180</v>
      </c>
      <c r="F1339" s="123" t="s">
        <v>342</v>
      </c>
    </row>
    <row r="1340" spans="1:6" x14ac:dyDescent="0.25">
      <c r="A1340" s="123">
        <v>37001246016</v>
      </c>
      <c r="B1340" s="123" t="s">
        <v>372</v>
      </c>
      <c r="C1340" s="123">
        <v>1</v>
      </c>
      <c r="D1340" s="123">
        <v>3034</v>
      </c>
      <c r="E1340" s="123">
        <v>82</v>
      </c>
      <c r="F1340" s="123" t="s">
        <v>337</v>
      </c>
    </row>
    <row r="1341" spans="1:6" x14ac:dyDescent="0.25">
      <c r="A1341" s="123">
        <v>37001250260</v>
      </c>
      <c r="B1341" s="123" t="s">
        <v>351</v>
      </c>
      <c r="C1341" s="123">
        <v>1</v>
      </c>
      <c r="D1341" s="123">
        <v>4570</v>
      </c>
      <c r="E1341" s="123">
        <v>260</v>
      </c>
      <c r="F1341" s="123" t="s">
        <v>342</v>
      </c>
    </row>
    <row r="1342" spans="1:6" x14ac:dyDescent="0.25">
      <c r="A1342" s="123">
        <v>37001252231</v>
      </c>
      <c r="B1342" s="123" t="s">
        <v>351</v>
      </c>
      <c r="C1342" s="123">
        <v>2</v>
      </c>
      <c r="D1342" s="123">
        <v>4927</v>
      </c>
      <c r="E1342" s="123">
        <v>290</v>
      </c>
      <c r="F1342" s="123" t="s">
        <v>342</v>
      </c>
    </row>
    <row r="1343" spans="1:6" x14ac:dyDescent="0.25">
      <c r="A1343" s="123">
        <v>37001264224</v>
      </c>
      <c r="B1343" s="123" t="s">
        <v>351</v>
      </c>
      <c r="C1343" s="123">
        <v>1</v>
      </c>
      <c r="D1343" s="123">
        <v>9388</v>
      </c>
      <c r="E1343" s="123">
        <v>730</v>
      </c>
      <c r="F1343" s="123" t="s">
        <v>342</v>
      </c>
    </row>
    <row r="1344" spans="1:6" x14ac:dyDescent="0.25">
      <c r="A1344" s="123">
        <v>37001274230</v>
      </c>
      <c r="B1344" s="123" t="s">
        <v>372</v>
      </c>
      <c r="C1344" s="123">
        <v>2</v>
      </c>
      <c r="D1344" s="123">
        <v>3330</v>
      </c>
      <c r="E1344" s="123">
        <v>117</v>
      </c>
      <c r="F1344" s="123" t="s">
        <v>342</v>
      </c>
    </row>
    <row r="1345" spans="1:6" x14ac:dyDescent="0.25">
      <c r="A1345" s="123">
        <v>37001274919</v>
      </c>
      <c r="B1345" s="123" t="s">
        <v>336</v>
      </c>
      <c r="C1345" s="123">
        <v>1</v>
      </c>
      <c r="D1345" s="123">
        <v>11030</v>
      </c>
      <c r="E1345" s="123">
        <v>880</v>
      </c>
      <c r="F1345" s="123" t="s">
        <v>337</v>
      </c>
    </row>
    <row r="1346" spans="1:6" x14ac:dyDescent="0.25">
      <c r="A1346" s="123">
        <v>37001304935</v>
      </c>
      <c r="B1346" s="123" t="s">
        <v>380</v>
      </c>
      <c r="C1346" s="123">
        <v>2</v>
      </c>
      <c r="D1346" s="123">
        <v>2620</v>
      </c>
      <c r="E1346" s="123">
        <v>42</v>
      </c>
      <c r="F1346" s="123" t="s">
        <v>342</v>
      </c>
    </row>
    <row r="1347" spans="1:6" x14ac:dyDescent="0.25">
      <c r="A1347" s="123">
        <v>37002080254</v>
      </c>
      <c r="B1347" s="123" t="s">
        <v>351</v>
      </c>
      <c r="C1347" s="123">
        <v>4</v>
      </c>
      <c r="D1347" s="123">
        <v>30653</v>
      </c>
      <c r="E1347" s="123">
        <v>1700</v>
      </c>
      <c r="F1347" s="123" t="s">
        <v>342</v>
      </c>
    </row>
    <row r="1348" spans="1:6" x14ac:dyDescent="0.25">
      <c r="A1348" s="123">
        <v>37002124225</v>
      </c>
      <c r="B1348" s="123" t="s">
        <v>372</v>
      </c>
      <c r="C1348" s="123">
        <v>5</v>
      </c>
      <c r="D1348" s="123">
        <v>25000</v>
      </c>
      <c r="E1348" s="123">
        <v>1530</v>
      </c>
      <c r="F1348" s="123" t="s">
        <v>342</v>
      </c>
    </row>
    <row r="1349" spans="1:6" x14ac:dyDescent="0.25">
      <c r="A1349" s="123">
        <v>37002140239</v>
      </c>
      <c r="B1349" s="123" t="s">
        <v>387</v>
      </c>
      <c r="C1349" s="123">
        <v>1</v>
      </c>
      <c r="D1349" s="123">
        <v>37010</v>
      </c>
      <c r="E1349" s="123">
        <v>1766</v>
      </c>
      <c r="F1349" s="123" t="s">
        <v>337</v>
      </c>
    </row>
    <row r="1350" spans="1:6" x14ac:dyDescent="0.25">
      <c r="A1350" s="123">
        <v>37003064714</v>
      </c>
      <c r="B1350" s="123" t="s">
        <v>372</v>
      </c>
      <c r="C1350" s="123">
        <v>1</v>
      </c>
      <c r="D1350" s="123">
        <v>8000</v>
      </c>
      <c r="E1350" s="123">
        <v>590</v>
      </c>
      <c r="F1350" s="123" t="s">
        <v>342</v>
      </c>
    </row>
    <row r="1351" spans="1:6" x14ac:dyDescent="0.25">
      <c r="A1351" s="123">
        <v>37003184719</v>
      </c>
      <c r="B1351" s="123" t="s">
        <v>372</v>
      </c>
      <c r="C1351" s="123">
        <v>4</v>
      </c>
      <c r="D1351" s="123">
        <v>15000</v>
      </c>
      <c r="E1351" s="123">
        <v>1080</v>
      </c>
      <c r="F1351" s="123" t="s">
        <v>337</v>
      </c>
    </row>
    <row r="1352" spans="1:6" x14ac:dyDescent="0.25">
      <c r="A1352" s="123">
        <v>37003204713</v>
      </c>
      <c r="B1352" s="123" t="s">
        <v>372</v>
      </c>
      <c r="C1352" s="123">
        <v>1</v>
      </c>
      <c r="D1352" s="123">
        <v>5220</v>
      </c>
      <c r="E1352" s="123">
        <v>320</v>
      </c>
      <c r="F1352" s="123" t="s">
        <v>342</v>
      </c>
    </row>
    <row r="1353" spans="1:6" x14ac:dyDescent="0.25">
      <c r="A1353" s="123">
        <v>37003254230</v>
      </c>
      <c r="B1353" s="123" t="s">
        <v>357</v>
      </c>
      <c r="C1353" s="123">
        <v>1</v>
      </c>
      <c r="D1353" s="123">
        <v>2730</v>
      </c>
      <c r="E1353" s="123">
        <v>51</v>
      </c>
      <c r="F1353" s="123" t="s">
        <v>342</v>
      </c>
    </row>
    <row r="1354" spans="1:6" x14ac:dyDescent="0.25">
      <c r="A1354" s="123">
        <v>37003290324</v>
      </c>
      <c r="B1354" s="123" t="s">
        <v>351</v>
      </c>
      <c r="C1354" s="123">
        <v>1</v>
      </c>
      <c r="D1354" s="123">
        <v>8945</v>
      </c>
      <c r="E1354" s="123">
        <v>685</v>
      </c>
      <c r="F1354" s="123" t="s">
        <v>342</v>
      </c>
    </row>
    <row r="1355" spans="1:6" x14ac:dyDescent="0.25">
      <c r="A1355" s="123">
        <v>37004020335</v>
      </c>
      <c r="B1355" s="123" t="s">
        <v>380</v>
      </c>
      <c r="C1355" s="123">
        <v>1</v>
      </c>
      <c r="D1355" s="123">
        <v>17530</v>
      </c>
      <c r="E1355" s="123">
        <v>1225</v>
      </c>
      <c r="F1355" s="123" t="s">
        <v>342</v>
      </c>
    </row>
    <row r="1356" spans="1:6" x14ac:dyDescent="0.25">
      <c r="A1356" s="123">
        <v>37004066516</v>
      </c>
      <c r="B1356" s="123" t="s">
        <v>376</v>
      </c>
      <c r="C1356" s="123">
        <v>1</v>
      </c>
      <c r="D1356" s="123">
        <v>34020</v>
      </c>
      <c r="E1356" s="123">
        <v>1730</v>
      </c>
      <c r="F1356" s="123" t="s">
        <v>342</v>
      </c>
    </row>
    <row r="1357" spans="1:6" x14ac:dyDescent="0.25">
      <c r="A1357" s="123">
        <v>37004072722</v>
      </c>
      <c r="B1357" s="123" t="s">
        <v>370</v>
      </c>
      <c r="C1357" s="123">
        <v>5</v>
      </c>
      <c r="D1357" s="123">
        <v>3110</v>
      </c>
      <c r="E1357" s="123">
        <v>90</v>
      </c>
      <c r="F1357" s="123" t="s">
        <v>337</v>
      </c>
    </row>
    <row r="1358" spans="1:6" x14ac:dyDescent="0.25">
      <c r="A1358" s="123">
        <v>37004090220</v>
      </c>
      <c r="B1358" s="123" t="s">
        <v>347</v>
      </c>
      <c r="C1358" s="123">
        <v>1</v>
      </c>
      <c r="D1358" s="123">
        <v>3178</v>
      </c>
      <c r="E1358" s="123">
        <v>100</v>
      </c>
      <c r="F1358" s="123" t="s">
        <v>337</v>
      </c>
    </row>
    <row r="1359" spans="1:6" x14ac:dyDescent="0.25">
      <c r="A1359" s="123">
        <v>37004092226</v>
      </c>
      <c r="B1359" s="123" t="s">
        <v>347</v>
      </c>
      <c r="C1359" s="123">
        <v>3</v>
      </c>
      <c r="D1359" s="123">
        <v>8520</v>
      </c>
      <c r="E1359" s="123">
        <v>655</v>
      </c>
      <c r="F1359" s="123" t="s">
        <v>337</v>
      </c>
    </row>
    <row r="1360" spans="1:6" x14ac:dyDescent="0.25">
      <c r="A1360" s="123">
        <v>37004096017</v>
      </c>
      <c r="B1360" s="123" t="s">
        <v>372</v>
      </c>
      <c r="C1360" s="123">
        <v>1</v>
      </c>
      <c r="D1360" s="123">
        <v>2570</v>
      </c>
      <c r="E1360" s="123">
        <v>39</v>
      </c>
      <c r="F1360" s="123" t="s">
        <v>337</v>
      </c>
    </row>
    <row r="1361" spans="1:6" x14ac:dyDescent="0.25">
      <c r="A1361" s="123">
        <v>37004130262</v>
      </c>
      <c r="B1361" s="123" t="s">
        <v>376</v>
      </c>
      <c r="C1361" s="123">
        <v>1</v>
      </c>
      <c r="D1361" s="123">
        <v>3188</v>
      </c>
      <c r="E1361" s="123">
        <v>100</v>
      </c>
      <c r="F1361" s="123" t="s">
        <v>337</v>
      </c>
    </row>
    <row r="1362" spans="1:6" x14ac:dyDescent="0.25">
      <c r="A1362" s="123">
        <v>37004130270</v>
      </c>
      <c r="B1362" s="123" t="s">
        <v>360</v>
      </c>
      <c r="C1362" s="123">
        <v>1</v>
      </c>
      <c r="D1362" s="123">
        <v>58020</v>
      </c>
      <c r="E1362" s="123">
        <v>2044</v>
      </c>
      <c r="F1362" s="123" t="s">
        <v>342</v>
      </c>
    </row>
    <row r="1363" spans="1:6" x14ac:dyDescent="0.25">
      <c r="A1363" s="123">
        <v>37004196520</v>
      </c>
      <c r="B1363" s="123" t="s">
        <v>99</v>
      </c>
      <c r="C1363" s="123">
        <v>4</v>
      </c>
      <c r="D1363" s="123">
        <v>9520</v>
      </c>
      <c r="E1363" s="123">
        <v>754</v>
      </c>
      <c r="F1363" s="123" t="s">
        <v>342</v>
      </c>
    </row>
    <row r="1364" spans="1:6" x14ac:dyDescent="0.25">
      <c r="A1364" s="123">
        <v>37004210218</v>
      </c>
      <c r="B1364" s="123" t="s">
        <v>394</v>
      </c>
      <c r="C1364" s="123">
        <v>5</v>
      </c>
      <c r="D1364" s="123">
        <v>6220</v>
      </c>
      <c r="E1364" s="123">
        <v>412</v>
      </c>
      <c r="F1364" s="123" t="s">
        <v>342</v>
      </c>
    </row>
    <row r="1365" spans="1:6" x14ac:dyDescent="0.25">
      <c r="A1365" s="123">
        <v>37005134726</v>
      </c>
      <c r="B1365" s="123" t="s">
        <v>345</v>
      </c>
      <c r="C1365" s="123">
        <v>1</v>
      </c>
      <c r="D1365" s="123">
        <v>50000</v>
      </c>
      <c r="E1365" s="123">
        <v>1980</v>
      </c>
      <c r="F1365" s="123" t="s">
        <v>342</v>
      </c>
    </row>
    <row r="1366" spans="1:6" x14ac:dyDescent="0.25">
      <c r="A1366" s="123">
        <v>37005136013</v>
      </c>
      <c r="B1366" s="123" t="s">
        <v>372</v>
      </c>
      <c r="C1366" s="123">
        <v>4</v>
      </c>
      <c r="D1366" s="123">
        <v>11200</v>
      </c>
      <c r="E1366" s="123">
        <v>890</v>
      </c>
      <c r="F1366" s="123" t="s">
        <v>342</v>
      </c>
    </row>
    <row r="1367" spans="1:6" x14ac:dyDescent="0.25">
      <c r="A1367" s="123">
        <v>37005194724</v>
      </c>
      <c r="B1367" s="123" t="s">
        <v>372</v>
      </c>
      <c r="C1367" s="123">
        <v>1</v>
      </c>
      <c r="D1367" s="123">
        <v>30000</v>
      </c>
      <c r="E1367" s="123">
        <v>1645</v>
      </c>
      <c r="F1367" s="123" t="s">
        <v>342</v>
      </c>
    </row>
    <row r="1368" spans="1:6" x14ac:dyDescent="0.25">
      <c r="A1368" s="123">
        <v>37005195731</v>
      </c>
      <c r="B1368" s="123" t="s">
        <v>372</v>
      </c>
      <c r="C1368" s="123">
        <v>1</v>
      </c>
      <c r="D1368" s="123">
        <v>56504</v>
      </c>
      <c r="E1368" s="123">
        <v>2030</v>
      </c>
      <c r="F1368" s="123" t="s">
        <v>342</v>
      </c>
    </row>
    <row r="1369" spans="1:6" x14ac:dyDescent="0.25">
      <c r="A1369" s="123">
        <v>37005204919</v>
      </c>
      <c r="B1369" s="123" t="s">
        <v>372</v>
      </c>
      <c r="C1369" s="123">
        <v>1</v>
      </c>
      <c r="D1369" s="123">
        <v>2540</v>
      </c>
      <c r="E1369" s="123">
        <v>37</v>
      </c>
      <c r="F1369" s="123" t="s">
        <v>337</v>
      </c>
    </row>
    <row r="1370" spans="1:6" x14ac:dyDescent="0.25">
      <c r="A1370" s="123">
        <v>37005240253</v>
      </c>
      <c r="B1370" s="123" t="s">
        <v>381</v>
      </c>
      <c r="C1370" s="123">
        <v>1</v>
      </c>
      <c r="D1370" s="123">
        <v>4391</v>
      </c>
      <c r="E1370" s="123">
        <v>235</v>
      </c>
      <c r="F1370" s="123" t="s">
        <v>342</v>
      </c>
    </row>
    <row r="1371" spans="1:6" x14ac:dyDescent="0.25">
      <c r="A1371" s="123">
        <v>37005250257</v>
      </c>
      <c r="B1371" s="123" t="s">
        <v>345</v>
      </c>
      <c r="C1371" s="123">
        <v>1</v>
      </c>
      <c r="D1371" s="123">
        <v>50020</v>
      </c>
      <c r="E1371" s="123">
        <v>2000</v>
      </c>
      <c r="F1371" s="123" t="s">
        <v>342</v>
      </c>
    </row>
    <row r="1372" spans="1:6" x14ac:dyDescent="0.25">
      <c r="A1372" s="123">
        <v>37005254228</v>
      </c>
      <c r="B1372" s="123" t="s">
        <v>351</v>
      </c>
      <c r="C1372" s="123">
        <v>1</v>
      </c>
      <c r="D1372" s="123">
        <v>47000</v>
      </c>
      <c r="E1372" s="123">
        <v>1930</v>
      </c>
      <c r="F1372" s="123" t="s">
        <v>342</v>
      </c>
    </row>
    <row r="1373" spans="1:6" x14ac:dyDescent="0.25">
      <c r="A1373" s="123">
        <v>37005256549</v>
      </c>
      <c r="B1373" s="123" t="s">
        <v>351</v>
      </c>
      <c r="C1373" s="123">
        <v>1</v>
      </c>
      <c r="D1373" s="123">
        <v>3691</v>
      </c>
      <c r="E1373" s="123">
        <v>160</v>
      </c>
      <c r="F1373" s="123" t="s">
        <v>342</v>
      </c>
    </row>
    <row r="1374" spans="1:6" x14ac:dyDescent="0.25">
      <c r="A1374" s="123">
        <v>37005280337</v>
      </c>
      <c r="B1374" s="123" t="s">
        <v>380</v>
      </c>
      <c r="C1374" s="123">
        <v>1</v>
      </c>
      <c r="D1374" s="123">
        <v>60010</v>
      </c>
      <c r="E1374" s="123">
        <v>2054</v>
      </c>
      <c r="F1374" s="123" t="s">
        <v>342</v>
      </c>
    </row>
    <row r="1375" spans="1:6" x14ac:dyDescent="0.25">
      <c r="A1375" s="123">
        <v>37005290225</v>
      </c>
      <c r="B1375" s="123" t="s">
        <v>362</v>
      </c>
      <c r="C1375" s="123">
        <v>2</v>
      </c>
      <c r="D1375" s="123">
        <v>14640</v>
      </c>
      <c r="E1375" s="123">
        <v>1067</v>
      </c>
      <c r="F1375" s="123" t="s">
        <v>342</v>
      </c>
    </row>
    <row r="1376" spans="1:6" x14ac:dyDescent="0.25">
      <c r="A1376" s="123">
        <v>37005290284</v>
      </c>
      <c r="B1376" s="123" t="s">
        <v>362</v>
      </c>
      <c r="C1376" s="123">
        <v>1</v>
      </c>
      <c r="D1376" s="123">
        <v>5030</v>
      </c>
      <c r="E1376" s="123">
        <v>310</v>
      </c>
      <c r="F1376" s="123" t="s">
        <v>342</v>
      </c>
    </row>
    <row r="1377" spans="1:6" x14ac:dyDescent="0.25">
      <c r="A1377" s="123">
        <v>37005295219</v>
      </c>
      <c r="B1377" s="123" t="s">
        <v>362</v>
      </c>
      <c r="C1377" s="123">
        <v>1</v>
      </c>
      <c r="D1377" s="123">
        <v>5520</v>
      </c>
      <c r="E1377" s="123">
        <v>355</v>
      </c>
      <c r="F1377" s="123" t="s">
        <v>337</v>
      </c>
    </row>
    <row r="1378" spans="1:6" x14ac:dyDescent="0.25">
      <c r="A1378" s="123">
        <v>37005302715</v>
      </c>
      <c r="B1378" s="123" t="s">
        <v>351</v>
      </c>
      <c r="C1378" s="123">
        <v>3</v>
      </c>
      <c r="D1378" s="123">
        <v>13930</v>
      </c>
      <c r="E1378" s="123">
        <v>1030</v>
      </c>
      <c r="F1378" s="123" t="s">
        <v>337</v>
      </c>
    </row>
    <row r="1379" spans="1:6" x14ac:dyDescent="0.25">
      <c r="A1379" s="123">
        <v>37006112753</v>
      </c>
      <c r="B1379" s="123" t="s">
        <v>351</v>
      </c>
      <c r="C1379" s="123">
        <v>1</v>
      </c>
      <c r="D1379" s="123">
        <v>7526</v>
      </c>
      <c r="E1379" s="123">
        <v>541</v>
      </c>
      <c r="F1379" s="123" t="s">
        <v>342</v>
      </c>
    </row>
    <row r="1380" spans="1:6" x14ac:dyDescent="0.25">
      <c r="A1380" s="123">
        <v>37006175250</v>
      </c>
      <c r="B1380" s="123" t="s">
        <v>372</v>
      </c>
      <c r="C1380" s="123">
        <v>4</v>
      </c>
      <c r="D1380" s="123">
        <v>4500</v>
      </c>
      <c r="E1380" s="123">
        <v>240</v>
      </c>
      <c r="F1380" s="123" t="s">
        <v>342</v>
      </c>
    </row>
    <row r="1381" spans="1:6" x14ac:dyDescent="0.25">
      <c r="A1381" s="123">
        <v>37006190333</v>
      </c>
      <c r="B1381" s="123" t="s">
        <v>373</v>
      </c>
      <c r="C1381" s="123">
        <v>1</v>
      </c>
      <c r="D1381" s="123">
        <v>2520</v>
      </c>
      <c r="E1381" s="123">
        <v>35</v>
      </c>
      <c r="F1381" s="123" t="s">
        <v>342</v>
      </c>
    </row>
    <row r="1382" spans="1:6" x14ac:dyDescent="0.25">
      <c r="A1382" s="123">
        <v>37006206021</v>
      </c>
      <c r="B1382" s="123" t="s">
        <v>372</v>
      </c>
      <c r="C1382" s="123">
        <v>1</v>
      </c>
      <c r="D1382" s="123">
        <v>5120</v>
      </c>
      <c r="E1382" s="123">
        <v>312</v>
      </c>
      <c r="F1382" s="123" t="s">
        <v>337</v>
      </c>
    </row>
    <row r="1383" spans="1:6" x14ac:dyDescent="0.25">
      <c r="A1383" s="123">
        <v>37006222727</v>
      </c>
      <c r="B1383" s="123" t="s">
        <v>351</v>
      </c>
      <c r="C1383" s="123">
        <v>1</v>
      </c>
      <c r="D1383" s="123">
        <v>10110</v>
      </c>
      <c r="E1383" s="123">
        <v>830</v>
      </c>
      <c r="F1383" s="123" t="s">
        <v>342</v>
      </c>
    </row>
    <row r="1384" spans="1:6" x14ac:dyDescent="0.25">
      <c r="A1384" s="123">
        <v>37006224923</v>
      </c>
      <c r="B1384" s="123" t="s">
        <v>372</v>
      </c>
      <c r="C1384" s="123">
        <v>1</v>
      </c>
      <c r="D1384" s="123">
        <v>7530</v>
      </c>
      <c r="E1384" s="123">
        <v>542</v>
      </c>
      <c r="F1384" s="123" t="s">
        <v>337</v>
      </c>
    </row>
    <row r="1385" spans="1:6" x14ac:dyDescent="0.25">
      <c r="A1385" s="123">
        <v>37006260218</v>
      </c>
      <c r="B1385" s="123" t="s">
        <v>351</v>
      </c>
      <c r="C1385" s="123">
        <v>1</v>
      </c>
      <c r="D1385" s="123">
        <v>2510</v>
      </c>
      <c r="E1385" s="123">
        <v>35</v>
      </c>
      <c r="F1385" s="123" t="s">
        <v>342</v>
      </c>
    </row>
    <row r="1386" spans="1:6" x14ac:dyDescent="0.25">
      <c r="A1386" s="123">
        <v>37006264237</v>
      </c>
      <c r="B1386" s="123" t="s">
        <v>347</v>
      </c>
      <c r="C1386" s="123">
        <v>4</v>
      </c>
      <c r="D1386" s="123">
        <v>2620</v>
      </c>
      <c r="E1386" s="123">
        <v>42</v>
      </c>
      <c r="F1386" s="123" t="s">
        <v>342</v>
      </c>
    </row>
    <row r="1387" spans="1:6" x14ac:dyDescent="0.25">
      <c r="A1387" s="123">
        <v>37006280255</v>
      </c>
      <c r="B1387" s="123" t="s">
        <v>351</v>
      </c>
      <c r="C1387" s="123">
        <v>1</v>
      </c>
      <c r="D1387" s="123">
        <v>190030</v>
      </c>
      <c r="E1387" s="123">
        <v>2500</v>
      </c>
      <c r="F1387" s="123" t="s">
        <v>342</v>
      </c>
    </row>
    <row r="1388" spans="1:6" x14ac:dyDescent="0.25">
      <c r="A1388" s="123">
        <v>37006284924</v>
      </c>
      <c r="B1388" s="123" t="s">
        <v>372</v>
      </c>
      <c r="C1388" s="123">
        <v>1</v>
      </c>
      <c r="D1388" s="123">
        <v>75000</v>
      </c>
      <c r="E1388" s="123">
        <v>2130</v>
      </c>
      <c r="F1388" s="123" t="s">
        <v>342</v>
      </c>
    </row>
    <row r="1389" spans="1:6" x14ac:dyDescent="0.25">
      <c r="A1389" s="123">
        <v>37007080295</v>
      </c>
      <c r="B1389" s="123" t="s">
        <v>383</v>
      </c>
      <c r="C1389" s="123">
        <v>1</v>
      </c>
      <c r="D1389" s="123">
        <v>7500</v>
      </c>
      <c r="E1389" s="123">
        <v>531</v>
      </c>
      <c r="F1389" s="123" t="s">
        <v>342</v>
      </c>
    </row>
    <row r="1390" spans="1:6" x14ac:dyDescent="0.25">
      <c r="A1390" s="123">
        <v>37007082736</v>
      </c>
      <c r="B1390" s="123" t="s">
        <v>383</v>
      </c>
      <c r="C1390" s="123">
        <v>1</v>
      </c>
      <c r="D1390" s="123">
        <v>2531</v>
      </c>
      <c r="E1390" s="123">
        <v>37</v>
      </c>
      <c r="F1390" s="123" t="s">
        <v>342</v>
      </c>
    </row>
    <row r="1391" spans="1:6" x14ac:dyDescent="0.25">
      <c r="A1391" s="123">
        <v>37007120219</v>
      </c>
      <c r="B1391" s="123" t="s">
        <v>408</v>
      </c>
      <c r="C1391" s="123">
        <v>1</v>
      </c>
      <c r="D1391" s="123">
        <v>16020</v>
      </c>
      <c r="E1391" s="123">
        <v>1150</v>
      </c>
      <c r="F1391" s="123" t="s">
        <v>342</v>
      </c>
    </row>
    <row r="1392" spans="1:6" x14ac:dyDescent="0.25">
      <c r="A1392" s="123">
        <v>37007180286</v>
      </c>
      <c r="B1392" s="123" t="s">
        <v>357</v>
      </c>
      <c r="C1392" s="123">
        <v>1</v>
      </c>
      <c r="D1392" s="123">
        <v>8230</v>
      </c>
      <c r="E1392" s="123">
        <v>630</v>
      </c>
      <c r="F1392" s="123" t="s">
        <v>337</v>
      </c>
    </row>
    <row r="1393" spans="1:6" x14ac:dyDescent="0.25">
      <c r="A1393" s="123">
        <v>37007234244</v>
      </c>
      <c r="B1393" s="123" t="s">
        <v>351</v>
      </c>
      <c r="C1393" s="123">
        <v>4</v>
      </c>
      <c r="D1393" s="123">
        <v>29292</v>
      </c>
      <c r="E1393" s="123">
        <v>1630</v>
      </c>
      <c r="F1393" s="123" t="s">
        <v>337</v>
      </c>
    </row>
    <row r="1394" spans="1:6" x14ac:dyDescent="0.25">
      <c r="A1394" s="123">
        <v>37007300308</v>
      </c>
      <c r="B1394" s="123" t="s">
        <v>351</v>
      </c>
      <c r="C1394" s="123">
        <v>1</v>
      </c>
      <c r="D1394" s="123">
        <v>17230</v>
      </c>
      <c r="E1394" s="123">
        <v>1210</v>
      </c>
      <c r="F1394" s="123" t="s">
        <v>337</v>
      </c>
    </row>
    <row r="1395" spans="1:6" x14ac:dyDescent="0.25">
      <c r="A1395" s="123">
        <v>37008120253</v>
      </c>
      <c r="B1395" s="123" t="s">
        <v>351</v>
      </c>
      <c r="C1395" s="123">
        <v>1</v>
      </c>
      <c r="D1395" s="123">
        <v>172500</v>
      </c>
      <c r="E1395" s="123">
        <v>2465</v>
      </c>
      <c r="F1395" s="123" t="s">
        <v>342</v>
      </c>
    </row>
    <row r="1396" spans="1:6" x14ac:dyDescent="0.25">
      <c r="A1396" s="123">
        <v>37008184250</v>
      </c>
      <c r="B1396" s="123" t="s">
        <v>351</v>
      </c>
      <c r="C1396" s="123">
        <v>1</v>
      </c>
      <c r="D1396" s="123">
        <v>7310</v>
      </c>
      <c r="E1396" s="123">
        <v>530</v>
      </c>
      <c r="F1396" s="123" t="s">
        <v>337</v>
      </c>
    </row>
    <row r="1397" spans="1:6" x14ac:dyDescent="0.25">
      <c r="A1397" s="123">
        <v>37008254935</v>
      </c>
      <c r="B1397" s="123" t="s">
        <v>351</v>
      </c>
      <c r="C1397" s="123">
        <v>1</v>
      </c>
      <c r="D1397" s="123">
        <v>7530</v>
      </c>
      <c r="E1397" s="123">
        <v>542</v>
      </c>
      <c r="F1397" s="123" t="s">
        <v>342</v>
      </c>
    </row>
    <row r="1398" spans="1:6" x14ac:dyDescent="0.25">
      <c r="A1398" s="123">
        <v>37009020226</v>
      </c>
      <c r="B1398" s="123" t="s">
        <v>370</v>
      </c>
      <c r="C1398" s="123">
        <v>5</v>
      </c>
      <c r="D1398" s="123">
        <v>20030</v>
      </c>
      <c r="E1398" s="123">
        <v>1396</v>
      </c>
      <c r="F1398" s="123" t="s">
        <v>337</v>
      </c>
    </row>
    <row r="1399" spans="1:6" x14ac:dyDescent="0.25">
      <c r="A1399" s="123">
        <v>37009140230</v>
      </c>
      <c r="B1399" s="123" t="s">
        <v>381</v>
      </c>
      <c r="C1399" s="123">
        <v>1</v>
      </c>
      <c r="D1399" s="123">
        <v>60933</v>
      </c>
      <c r="E1399" s="123">
        <v>2080</v>
      </c>
      <c r="F1399" s="123" t="s">
        <v>342</v>
      </c>
    </row>
    <row r="1400" spans="1:6" x14ac:dyDescent="0.25">
      <c r="A1400" s="123">
        <v>37009160222</v>
      </c>
      <c r="B1400" s="123" t="s">
        <v>98</v>
      </c>
      <c r="C1400" s="123">
        <v>1</v>
      </c>
      <c r="D1400" s="123">
        <v>20000</v>
      </c>
      <c r="E1400" s="123">
        <v>1340</v>
      </c>
      <c r="F1400" s="123" t="s">
        <v>342</v>
      </c>
    </row>
    <row r="1401" spans="1:6" x14ac:dyDescent="0.25">
      <c r="A1401" s="123">
        <v>37009212768</v>
      </c>
      <c r="B1401" s="123" t="s">
        <v>351</v>
      </c>
      <c r="C1401" s="123">
        <v>3</v>
      </c>
      <c r="D1401" s="123">
        <v>8481</v>
      </c>
      <c r="E1401" s="123">
        <v>641</v>
      </c>
      <c r="F1401" s="123" t="s">
        <v>342</v>
      </c>
    </row>
    <row r="1402" spans="1:6" x14ac:dyDescent="0.25">
      <c r="A1402" s="123">
        <v>37009260223</v>
      </c>
      <c r="B1402" s="123" t="s">
        <v>370</v>
      </c>
      <c r="C1402" s="123">
        <v>1</v>
      </c>
      <c r="D1402" s="123">
        <v>5506</v>
      </c>
      <c r="E1402" s="123">
        <v>348</v>
      </c>
      <c r="F1402" s="123" t="s">
        <v>342</v>
      </c>
    </row>
    <row r="1403" spans="1:6" x14ac:dyDescent="0.25">
      <c r="A1403" s="123">
        <v>37010036028</v>
      </c>
      <c r="B1403" s="123" t="s">
        <v>374</v>
      </c>
      <c r="C1403" s="123">
        <v>1</v>
      </c>
      <c r="D1403" s="123">
        <v>8320</v>
      </c>
      <c r="E1403" s="123">
        <v>630</v>
      </c>
      <c r="F1403" s="123" t="s">
        <v>337</v>
      </c>
    </row>
    <row r="1404" spans="1:6" x14ac:dyDescent="0.25">
      <c r="A1404" s="123">
        <v>37010074941</v>
      </c>
      <c r="B1404" s="123" t="s">
        <v>390</v>
      </c>
      <c r="C1404" s="123">
        <v>4</v>
      </c>
      <c r="D1404" s="123">
        <v>9730</v>
      </c>
      <c r="E1404" s="123">
        <v>780</v>
      </c>
      <c r="F1404" s="123" t="s">
        <v>337</v>
      </c>
    </row>
    <row r="1405" spans="1:6" x14ac:dyDescent="0.25">
      <c r="A1405" s="123">
        <v>37010094716</v>
      </c>
      <c r="B1405" s="123" t="s">
        <v>351</v>
      </c>
      <c r="C1405" s="123">
        <v>4</v>
      </c>
      <c r="D1405" s="123">
        <v>4050</v>
      </c>
      <c r="E1405" s="123">
        <v>200</v>
      </c>
      <c r="F1405" s="123" t="s">
        <v>342</v>
      </c>
    </row>
    <row r="1406" spans="1:6" x14ac:dyDescent="0.25">
      <c r="A1406" s="123">
        <v>37010150295</v>
      </c>
      <c r="B1406" s="123" t="s">
        <v>383</v>
      </c>
      <c r="C1406" s="123">
        <v>1</v>
      </c>
      <c r="D1406" s="123">
        <v>5966</v>
      </c>
      <c r="E1406" s="123">
        <v>390</v>
      </c>
      <c r="F1406" s="123" t="s">
        <v>337</v>
      </c>
    </row>
    <row r="1407" spans="1:6" x14ac:dyDescent="0.25">
      <c r="A1407" s="123">
        <v>37010150352</v>
      </c>
      <c r="B1407" s="123" t="s">
        <v>371</v>
      </c>
      <c r="C1407" s="123">
        <v>1</v>
      </c>
      <c r="D1407" s="123">
        <v>13010</v>
      </c>
      <c r="E1407" s="123">
        <v>1010</v>
      </c>
      <c r="F1407" s="123" t="s">
        <v>342</v>
      </c>
    </row>
    <row r="1408" spans="1:6" x14ac:dyDescent="0.25">
      <c r="A1408" s="123">
        <v>37010156014</v>
      </c>
      <c r="B1408" s="123" t="s">
        <v>351</v>
      </c>
      <c r="C1408" s="123">
        <v>4</v>
      </c>
      <c r="D1408" s="123">
        <v>2870</v>
      </c>
      <c r="E1408" s="123">
        <v>61</v>
      </c>
      <c r="F1408" s="123" t="s">
        <v>342</v>
      </c>
    </row>
    <row r="1409" spans="1:6" x14ac:dyDescent="0.25">
      <c r="A1409" s="123">
        <v>37010160274</v>
      </c>
      <c r="B1409" s="123" t="s">
        <v>351</v>
      </c>
      <c r="C1409" s="123">
        <v>4</v>
      </c>
      <c r="D1409" s="123">
        <v>2418</v>
      </c>
      <c r="E1409" s="123">
        <v>30</v>
      </c>
      <c r="F1409" s="123" t="s">
        <v>342</v>
      </c>
    </row>
    <row r="1410" spans="1:6" x14ac:dyDescent="0.25">
      <c r="A1410" s="123">
        <v>37010162228</v>
      </c>
      <c r="B1410" s="123" t="s">
        <v>351</v>
      </c>
      <c r="C1410" s="123">
        <v>3</v>
      </c>
      <c r="D1410" s="123">
        <v>15300</v>
      </c>
      <c r="E1410" s="123">
        <v>1120</v>
      </c>
      <c r="F1410" s="123" t="s">
        <v>337</v>
      </c>
    </row>
    <row r="1411" spans="1:6" x14ac:dyDescent="0.25">
      <c r="A1411" s="123">
        <v>37010284722</v>
      </c>
      <c r="B1411" s="123" t="s">
        <v>393</v>
      </c>
      <c r="C1411" s="123">
        <v>4</v>
      </c>
      <c r="D1411" s="123">
        <v>9530</v>
      </c>
      <c r="E1411" s="123">
        <v>765</v>
      </c>
      <c r="F1411" s="123" t="s">
        <v>342</v>
      </c>
    </row>
    <row r="1412" spans="1:6" x14ac:dyDescent="0.25">
      <c r="A1412" s="123">
        <v>37011020227</v>
      </c>
      <c r="B1412" s="123" t="s">
        <v>347</v>
      </c>
      <c r="C1412" s="123">
        <v>1</v>
      </c>
      <c r="D1412" s="123">
        <v>5254</v>
      </c>
      <c r="E1412" s="123">
        <v>327</v>
      </c>
      <c r="F1412" s="123" t="s">
        <v>337</v>
      </c>
    </row>
    <row r="1413" spans="1:6" x14ac:dyDescent="0.25">
      <c r="A1413" s="123">
        <v>37011040221</v>
      </c>
      <c r="B1413" s="123" t="s">
        <v>351</v>
      </c>
      <c r="C1413" s="123">
        <v>4</v>
      </c>
      <c r="D1413" s="123">
        <v>17020</v>
      </c>
      <c r="E1413" s="123">
        <v>1200</v>
      </c>
      <c r="F1413" s="123" t="s">
        <v>337</v>
      </c>
    </row>
    <row r="1414" spans="1:6" x14ac:dyDescent="0.25">
      <c r="A1414" s="123">
        <v>37011044926</v>
      </c>
      <c r="B1414" s="123" t="s">
        <v>351</v>
      </c>
      <c r="C1414" s="123">
        <v>4</v>
      </c>
      <c r="D1414" s="123">
        <v>10141</v>
      </c>
      <c r="E1414" s="123">
        <v>830</v>
      </c>
      <c r="F1414" s="123" t="s">
        <v>342</v>
      </c>
    </row>
    <row r="1415" spans="1:6" x14ac:dyDescent="0.25">
      <c r="A1415" s="123">
        <v>37011115226</v>
      </c>
      <c r="B1415" s="123" t="s">
        <v>267</v>
      </c>
      <c r="C1415" s="123">
        <v>1</v>
      </c>
      <c r="D1415" s="123">
        <v>3500</v>
      </c>
      <c r="E1415" s="123">
        <v>130</v>
      </c>
      <c r="F1415" s="123" t="s">
        <v>342</v>
      </c>
    </row>
    <row r="1416" spans="1:6" x14ac:dyDescent="0.25">
      <c r="A1416" s="123">
        <v>37011152783</v>
      </c>
      <c r="B1416" s="123" t="s">
        <v>351</v>
      </c>
      <c r="C1416" s="123">
        <v>3</v>
      </c>
      <c r="D1416" s="123">
        <v>4510</v>
      </c>
      <c r="E1416" s="123">
        <v>247</v>
      </c>
      <c r="F1416" s="123" t="s">
        <v>342</v>
      </c>
    </row>
    <row r="1417" spans="1:6" x14ac:dyDescent="0.25">
      <c r="A1417" s="123">
        <v>37011186046</v>
      </c>
      <c r="B1417" s="123" t="s">
        <v>381</v>
      </c>
      <c r="C1417" s="123">
        <v>1</v>
      </c>
      <c r="D1417" s="123">
        <v>3230</v>
      </c>
      <c r="E1417" s="123">
        <v>108</v>
      </c>
      <c r="F1417" s="123" t="s">
        <v>342</v>
      </c>
    </row>
    <row r="1418" spans="1:6" x14ac:dyDescent="0.25">
      <c r="A1418" s="123">
        <v>37011186521</v>
      </c>
      <c r="B1418" s="123" t="s">
        <v>381</v>
      </c>
      <c r="C1418" s="123">
        <v>1</v>
      </c>
      <c r="D1418" s="123">
        <v>25020</v>
      </c>
      <c r="E1418" s="123">
        <v>1530</v>
      </c>
      <c r="F1418" s="123" t="s">
        <v>337</v>
      </c>
    </row>
    <row r="1419" spans="1:6" x14ac:dyDescent="0.25">
      <c r="A1419" s="123">
        <v>37011186530</v>
      </c>
      <c r="B1419" s="123" t="s">
        <v>381</v>
      </c>
      <c r="C1419" s="123">
        <v>1</v>
      </c>
      <c r="D1419" s="123">
        <v>85925</v>
      </c>
      <c r="E1419" s="123">
        <v>2230</v>
      </c>
      <c r="F1419" s="123" t="s">
        <v>342</v>
      </c>
    </row>
    <row r="1420" spans="1:6" x14ac:dyDescent="0.25">
      <c r="A1420" s="123">
        <v>37011220259</v>
      </c>
      <c r="B1420" s="123" t="s">
        <v>351</v>
      </c>
      <c r="C1420" s="123">
        <v>1</v>
      </c>
      <c r="D1420" s="123">
        <v>4800</v>
      </c>
      <c r="E1420" s="123">
        <v>280</v>
      </c>
      <c r="F1420" s="123" t="s">
        <v>342</v>
      </c>
    </row>
    <row r="1421" spans="1:6" x14ac:dyDescent="0.25">
      <c r="A1421" s="123">
        <v>37011295219</v>
      </c>
      <c r="B1421" s="123" t="s">
        <v>267</v>
      </c>
      <c r="C1421" s="123">
        <v>4</v>
      </c>
      <c r="D1421" s="123">
        <v>38030</v>
      </c>
      <c r="E1421" s="123">
        <v>1796</v>
      </c>
      <c r="F1421" s="123" t="s">
        <v>342</v>
      </c>
    </row>
    <row r="1422" spans="1:6" x14ac:dyDescent="0.25">
      <c r="A1422" s="123">
        <v>37011300264</v>
      </c>
      <c r="B1422" s="123" t="s">
        <v>349</v>
      </c>
      <c r="C1422" s="123">
        <v>4</v>
      </c>
      <c r="D1422" s="123">
        <v>11030</v>
      </c>
      <c r="E1422" s="123">
        <v>880</v>
      </c>
      <c r="F1422" s="123" t="s">
        <v>342</v>
      </c>
    </row>
    <row r="1423" spans="1:6" x14ac:dyDescent="0.25">
      <c r="A1423" s="123">
        <v>37012030263</v>
      </c>
      <c r="B1423" s="123" t="s">
        <v>374</v>
      </c>
      <c r="C1423" s="123">
        <v>1</v>
      </c>
      <c r="D1423" s="123">
        <v>3020</v>
      </c>
      <c r="E1423" s="123">
        <v>78</v>
      </c>
      <c r="F1423" s="123" t="s">
        <v>342</v>
      </c>
    </row>
    <row r="1424" spans="1:6" x14ac:dyDescent="0.25">
      <c r="A1424" s="123">
        <v>37012034712</v>
      </c>
      <c r="B1424" s="123" t="s">
        <v>374</v>
      </c>
      <c r="C1424" s="123">
        <v>4</v>
      </c>
      <c r="D1424" s="123">
        <v>3330</v>
      </c>
      <c r="E1424" s="123">
        <v>115</v>
      </c>
      <c r="F1424" s="123" t="s">
        <v>342</v>
      </c>
    </row>
    <row r="1425" spans="1:6" x14ac:dyDescent="0.25">
      <c r="A1425" s="123">
        <v>37012082247</v>
      </c>
      <c r="B1425" s="123" t="s">
        <v>385</v>
      </c>
      <c r="C1425" s="123">
        <v>2</v>
      </c>
      <c r="D1425" s="123">
        <v>5719</v>
      </c>
      <c r="E1425" s="123">
        <v>380</v>
      </c>
      <c r="F1425" s="123" t="s">
        <v>342</v>
      </c>
    </row>
    <row r="1426" spans="1:6" x14ac:dyDescent="0.25">
      <c r="A1426" s="123">
        <v>37101035216</v>
      </c>
      <c r="B1426" s="123" t="s">
        <v>380</v>
      </c>
      <c r="C1426" s="123">
        <v>5</v>
      </c>
      <c r="D1426" s="123">
        <v>5757</v>
      </c>
      <c r="E1426" s="123">
        <v>380</v>
      </c>
      <c r="F1426" s="123" t="s">
        <v>337</v>
      </c>
    </row>
    <row r="1427" spans="1:6" x14ac:dyDescent="0.25">
      <c r="A1427" s="123">
        <v>37101095245</v>
      </c>
      <c r="B1427" s="123" t="s">
        <v>336</v>
      </c>
      <c r="C1427" s="123">
        <v>1</v>
      </c>
      <c r="D1427" s="123">
        <v>2677</v>
      </c>
      <c r="E1427" s="123">
        <v>47</v>
      </c>
      <c r="F1427" s="123" t="s">
        <v>342</v>
      </c>
    </row>
    <row r="1428" spans="1:6" x14ac:dyDescent="0.25">
      <c r="A1428" s="123">
        <v>37101134228</v>
      </c>
      <c r="B1428" s="123" t="s">
        <v>400</v>
      </c>
      <c r="C1428" s="123">
        <v>2</v>
      </c>
      <c r="D1428" s="123">
        <v>8020</v>
      </c>
      <c r="E1428" s="123">
        <v>605</v>
      </c>
      <c r="F1428" s="123" t="s">
        <v>337</v>
      </c>
    </row>
    <row r="1429" spans="1:6" x14ac:dyDescent="0.25">
      <c r="A1429" s="123">
        <v>37101200231</v>
      </c>
      <c r="B1429" s="123" t="s">
        <v>385</v>
      </c>
      <c r="C1429" s="123">
        <v>5</v>
      </c>
      <c r="D1429" s="123">
        <v>10010</v>
      </c>
      <c r="E1429" s="123">
        <v>810</v>
      </c>
      <c r="F1429" s="123" t="s">
        <v>342</v>
      </c>
    </row>
    <row r="1430" spans="1:6" x14ac:dyDescent="0.25">
      <c r="A1430" s="123">
        <v>37101250227</v>
      </c>
      <c r="B1430" s="123" t="s">
        <v>345</v>
      </c>
      <c r="C1430" s="123">
        <v>4</v>
      </c>
      <c r="D1430" s="123">
        <v>2370</v>
      </c>
      <c r="E1430" s="123">
        <v>26</v>
      </c>
      <c r="F1430" s="123" t="s">
        <v>342</v>
      </c>
    </row>
    <row r="1431" spans="1:6" x14ac:dyDescent="0.25">
      <c r="A1431" s="123">
        <v>37101250293</v>
      </c>
      <c r="B1431" s="123" t="s">
        <v>345</v>
      </c>
      <c r="C1431" s="123">
        <v>4</v>
      </c>
      <c r="D1431" s="123">
        <v>12875</v>
      </c>
      <c r="E1431" s="123">
        <v>1006</v>
      </c>
      <c r="F1431" s="123" t="s">
        <v>342</v>
      </c>
    </row>
    <row r="1432" spans="1:6" x14ac:dyDescent="0.25">
      <c r="A1432" s="123">
        <v>37101260224</v>
      </c>
      <c r="B1432" s="123" t="s">
        <v>351</v>
      </c>
      <c r="C1432" s="123">
        <v>1</v>
      </c>
      <c r="D1432" s="123">
        <v>19000</v>
      </c>
      <c r="E1432" s="123">
        <v>1301</v>
      </c>
      <c r="F1432" s="123" t="s">
        <v>342</v>
      </c>
    </row>
    <row r="1433" spans="1:6" x14ac:dyDescent="0.25">
      <c r="A1433" s="123">
        <v>37101290243</v>
      </c>
      <c r="B1433" s="123" t="s">
        <v>351</v>
      </c>
      <c r="C1433" s="123">
        <v>1</v>
      </c>
      <c r="D1433" s="123">
        <v>3559</v>
      </c>
      <c r="E1433" s="123">
        <v>150</v>
      </c>
      <c r="F1433" s="123" t="s">
        <v>337</v>
      </c>
    </row>
    <row r="1434" spans="1:6" x14ac:dyDescent="0.25">
      <c r="A1434" s="123">
        <v>37101300233</v>
      </c>
      <c r="B1434" s="123" t="s">
        <v>351</v>
      </c>
      <c r="C1434" s="123">
        <v>1</v>
      </c>
      <c r="D1434" s="123">
        <v>16755</v>
      </c>
      <c r="E1434" s="123">
        <v>1165</v>
      </c>
      <c r="F1434" s="123" t="s">
        <v>342</v>
      </c>
    </row>
    <row r="1435" spans="1:6" x14ac:dyDescent="0.25">
      <c r="A1435" s="123">
        <v>37102045255</v>
      </c>
      <c r="B1435" s="123" t="s">
        <v>351</v>
      </c>
      <c r="C1435" s="123">
        <v>1</v>
      </c>
      <c r="D1435" s="123">
        <v>6530</v>
      </c>
      <c r="E1435" s="123">
        <v>455</v>
      </c>
      <c r="F1435" s="123" t="s">
        <v>337</v>
      </c>
    </row>
    <row r="1436" spans="1:6" x14ac:dyDescent="0.25">
      <c r="A1436" s="123">
        <v>37102064226</v>
      </c>
      <c r="B1436" s="123" t="s">
        <v>377</v>
      </c>
      <c r="C1436" s="123">
        <v>1</v>
      </c>
      <c r="D1436" s="123">
        <v>33030</v>
      </c>
      <c r="E1436" s="123">
        <v>1730</v>
      </c>
      <c r="F1436" s="123" t="s">
        <v>342</v>
      </c>
    </row>
    <row r="1437" spans="1:6" x14ac:dyDescent="0.25">
      <c r="A1437" s="123">
        <v>37102070296</v>
      </c>
      <c r="B1437" s="123" t="s">
        <v>390</v>
      </c>
      <c r="C1437" s="123">
        <v>4</v>
      </c>
      <c r="D1437" s="123">
        <v>8510</v>
      </c>
      <c r="E1437" s="123">
        <v>650</v>
      </c>
      <c r="F1437" s="123" t="s">
        <v>337</v>
      </c>
    </row>
    <row r="1438" spans="1:6" x14ac:dyDescent="0.25">
      <c r="A1438" s="123">
        <v>37102100340</v>
      </c>
      <c r="B1438" s="123" t="s">
        <v>351</v>
      </c>
      <c r="C1438" s="123">
        <v>1</v>
      </c>
      <c r="D1438" s="123">
        <v>5593</v>
      </c>
      <c r="E1438" s="123">
        <v>370</v>
      </c>
      <c r="F1438" s="123" t="s">
        <v>342</v>
      </c>
    </row>
    <row r="1439" spans="1:6" x14ac:dyDescent="0.25">
      <c r="A1439" s="123">
        <v>37102136038</v>
      </c>
      <c r="B1439" s="123" t="s">
        <v>372</v>
      </c>
      <c r="C1439" s="123">
        <v>1</v>
      </c>
      <c r="D1439" s="123">
        <v>3227</v>
      </c>
      <c r="E1439" s="123">
        <v>105</v>
      </c>
      <c r="F1439" s="123" t="s">
        <v>342</v>
      </c>
    </row>
    <row r="1440" spans="1:6" x14ac:dyDescent="0.25">
      <c r="A1440" s="123">
        <v>37102140248</v>
      </c>
      <c r="B1440" s="123" t="s">
        <v>351</v>
      </c>
      <c r="C1440" s="123">
        <v>1</v>
      </c>
      <c r="D1440" s="123">
        <v>27520</v>
      </c>
      <c r="E1440" s="123">
        <v>1600</v>
      </c>
      <c r="F1440" s="123" t="s">
        <v>342</v>
      </c>
    </row>
    <row r="1441" spans="1:6" x14ac:dyDescent="0.25">
      <c r="A1441" s="123">
        <v>37102150221</v>
      </c>
      <c r="B1441" s="123" t="s">
        <v>390</v>
      </c>
      <c r="C1441" s="123">
        <v>1</v>
      </c>
      <c r="D1441" s="123">
        <v>90510</v>
      </c>
      <c r="E1441" s="123">
        <v>2300</v>
      </c>
      <c r="F1441" s="123" t="s">
        <v>342</v>
      </c>
    </row>
    <row r="1442" spans="1:6" x14ac:dyDescent="0.25">
      <c r="A1442" s="123">
        <v>37102154925</v>
      </c>
      <c r="B1442" s="123" t="s">
        <v>372</v>
      </c>
      <c r="C1442" s="123">
        <v>5</v>
      </c>
      <c r="D1442" s="123">
        <v>40030</v>
      </c>
      <c r="E1442" s="123">
        <v>1830</v>
      </c>
      <c r="F1442" s="123" t="s">
        <v>342</v>
      </c>
    </row>
    <row r="1443" spans="1:6" x14ac:dyDescent="0.25">
      <c r="A1443" s="123">
        <v>37102165223</v>
      </c>
      <c r="B1443" s="123" t="s">
        <v>351</v>
      </c>
      <c r="C1443" s="123">
        <v>1</v>
      </c>
      <c r="D1443" s="123">
        <v>12010</v>
      </c>
      <c r="E1443" s="123">
        <v>930</v>
      </c>
      <c r="F1443" s="123" t="s">
        <v>342</v>
      </c>
    </row>
    <row r="1444" spans="1:6" x14ac:dyDescent="0.25">
      <c r="A1444" s="123">
        <v>37102214237</v>
      </c>
      <c r="B1444" s="123" t="s">
        <v>351</v>
      </c>
      <c r="C1444" s="123">
        <v>1</v>
      </c>
      <c r="D1444" s="123">
        <v>44400</v>
      </c>
      <c r="E1444" s="123">
        <v>1900</v>
      </c>
      <c r="F1444" s="123" t="s">
        <v>337</v>
      </c>
    </row>
    <row r="1445" spans="1:6" x14ac:dyDescent="0.25">
      <c r="A1445" s="123">
        <v>37102254920</v>
      </c>
      <c r="B1445" s="123" t="s">
        <v>351</v>
      </c>
      <c r="C1445" s="123">
        <v>2</v>
      </c>
      <c r="D1445" s="123">
        <v>4610</v>
      </c>
      <c r="E1445" s="123">
        <v>260</v>
      </c>
      <c r="F1445" s="123" t="s">
        <v>342</v>
      </c>
    </row>
    <row r="1446" spans="1:6" x14ac:dyDescent="0.25">
      <c r="A1446" s="123">
        <v>37102280219</v>
      </c>
      <c r="B1446" s="123" t="s">
        <v>351</v>
      </c>
      <c r="C1446" s="123">
        <v>1</v>
      </c>
      <c r="D1446" s="123">
        <v>5422</v>
      </c>
      <c r="E1446" s="123">
        <v>340</v>
      </c>
      <c r="F1446" s="123" t="s">
        <v>342</v>
      </c>
    </row>
    <row r="1447" spans="1:6" x14ac:dyDescent="0.25">
      <c r="A1447" s="123">
        <v>37102280237</v>
      </c>
      <c r="B1447" s="123" t="s">
        <v>351</v>
      </c>
      <c r="C1447" s="123">
        <v>1</v>
      </c>
      <c r="D1447" s="123">
        <v>31700</v>
      </c>
      <c r="E1447" s="123">
        <v>1720</v>
      </c>
      <c r="F1447" s="123" t="s">
        <v>342</v>
      </c>
    </row>
    <row r="1448" spans="1:6" x14ac:dyDescent="0.25">
      <c r="A1448" s="123">
        <v>37103084239</v>
      </c>
      <c r="B1448" s="123" t="s">
        <v>380</v>
      </c>
      <c r="C1448" s="123">
        <v>5</v>
      </c>
      <c r="D1448" s="123">
        <v>11030</v>
      </c>
      <c r="E1448" s="123">
        <v>880</v>
      </c>
      <c r="F1448" s="123" t="s">
        <v>337</v>
      </c>
    </row>
    <row r="1449" spans="1:6" x14ac:dyDescent="0.25">
      <c r="A1449" s="123">
        <v>37103085220</v>
      </c>
      <c r="B1449" s="123" t="s">
        <v>372</v>
      </c>
      <c r="C1449" s="123">
        <v>1</v>
      </c>
      <c r="D1449" s="123">
        <v>2500</v>
      </c>
      <c r="E1449" s="123">
        <v>32</v>
      </c>
      <c r="F1449" s="123" t="s">
        <v>342</v>
      </c>
    </row>
    <row r="1450" spans="1:6" x14ac:dyDescent="0.25">
      <c r="A1450" s="123">
        <v>37103130305</v>
      </c>
      <c r="B1450" s="123" t="s">
        <v>351</v>
      </c>
      <c r="C1450" s="123">
        <v>1</v>
      </c>
      <c r="D1450" s="123">
        <v>2800</v>
      </c>
      <c r="E1450" s="123">
        <v>59</v>
      </c>
      <c r="F1450" s="123" t="s">
        <v>342</v>
      </c>
    </row>
    <row r="1451" spans="1:6" x14ac:dyDescent="0.25">
      <c r="A1451" s="123">
        <v>37103180325</v>
      </c>
      <c r="B1451" s="123" t="s">
        <v>383</v>
      </c>
      <c r="C1451" s="123">
        <v>1</v>
      </c>
      <c r="D1451" s="123">
        <v>214500</v>
      </c>
      <c r="E1451" s="123">
        <v>2510</v>
      </c>
      <c r="F1451" s="123" t="s">
        <v>342</v>
      </c>
    </row>
    <row r="1452" spans="1:6" x14ac:dyDescent="0.25">
      <c r="A1452" s="123">
        <v>37103180341</v>
      </c>
      <c r="B1452" s="123" t="s">
        <v>351</v>
      </c>
      <c r="C1452" s="123">
        <v>1</v>
      </c>
      <c r="D1452" s="123">
        <v>336020</v>
      </c>
      <c r="E1452" s="123">
        <v>2535</v>
      </c>
      <c r="F1452" s="123" t="s">
        <v>342</v>
      </c>
    </row>
    <row r="1453" spans="1:6" x14ac:dyDescent="0.25">
      <c r="A1453" s="123">
        <v>37103230014</v>
      </c>
      <c r="B1453" s="123" t="s">
        <v>390</v>
      </c>
      <c r="C1453" s="123">
        <v>1</v>
      </c>
      <c r="D1453" s="123">
        <v>45030</v>
      </c>
      <c r="E1453" s="123">
        <v>1920</v>
      </c>
      <c r="F1453" s="123" t="s">
        <v>342</v>
      </c>
    </row>
    <row r="1454" spans="1:6" x14ac:dyDescent="0.25">
      <c r="A1454" s="123">
        <v>37103230347</v>
      </c>
      <c r="B1454" s="123" t="s">
        <v>390</v>
      </c>
      <c r="C1454" s="123">
        <v>1</v>
      </c>
      <c r="D1454" s="123">
        <v>8030</v>
      </c>
      <c r="E1454" s="123">
        <v>610</v>
      </c>
      <c r="F1454" s="123" t="s">
        <v>342</v>
      </c>
    </row>
    <row r="1455" spans="1:6" x14ac:dyDescent="0.25">
      <c r="A1455" s="123">
        <v>37103246013</v>
      </c>
      <c r="B1455" s="123" t="s">
        <v>376</v>
      </c>
      <c r="C1455" s="123">
        <v>4</v>
      </c>
      <c r="D1455" s="123">
        <v>2770</v>
      </c>
      <c r="E1455" s="123">
        <v>55</v>
      </c>
      <c r="F1455" s="123" t="s">
        <v>342</v>
      </c>
    </row>
    <row r="1456" spans="1:6" x14ac:dyDescent="0.25">
      <c r="A1456" s="123">
        <v>37103260221</v>
      </c>
      <c r="B1456" s="123" t="s">
        <v>347</v>
      </c>
      <c r="C1456" s="123">
        <v>2</v>
      </c>
      <c r="D1456" s="123">
        <v>4030</v>
      </c>
      <c r="E1456" s="123">
        <v>200</v>
      </c>
      <c r="F1456" s="123" t="s">
        <v>342</v>
      </c>
    </row>
    <row r="1457" spans="1:6" x14ac:dyDescent="0.25">
      <c r="A1457" s="123">
        <v>37104012220</v>
      </c>
      <c r="B1457" s="123" t="s">
        <v>99</v>
      </c>
      <c r="C1457" s="123">
        <v>3</v>
      </c>
      <c r="D1457" s="123">
        <v>7120</v>
      </c>
      <c r="E1457" s="123">
        <v>520</v>
      </c>
      <c r="F1457" s="123" t="s">
        <v>342</v>
      </c>
    </row>
    <row r="1458" spans="1:6" x14ac:dyDescent="0.25">
      <c r="A1458" s="123">
        <v>37104020306</v>
      </c>
      <c r="B1458" s="123" t="s">
        <v>351</v>
      </c>
      <c r="C1458" s="123">
        <v>1</v>
      </c>
      <c r="D1458" s="123">
        <v>45010</v>
      </c>
      <c r="E1458" s="123">
        <v>1910</v>
      </c>
      <c r="F1458" s="123" t="s">
        <v>342</v>
      </c>
    </row>
    <row r="1459" spans="1:6" x14ac:dyDescent="0.25">
      <c r="A1459" s="123">
        <v>37104034230</v>
      </c>
      <c r="B1459" s="123" t="s">
        <v>336</v>
      </c>
      <c r="C1459" s="123">
        <v>4</v>
      </c>
      <c r="D1459" s="123">
        <v>17010</v>
      </c>
      <c r="E1459" s="123">
        <v>1185</v>
      </c>
      <c r="F1459" s="123" t="s">
        <v>342</v>
      </c>
    </row>
    <row r="1460" spans="1:6" x14ac:dyDescent="0.25">
      <c r="A1460" s="123">
        <v>37104055225</v>
      </c>
      <c r="B1460" s="123" t="s">
        <v>377</v>
      </c>
      <c r="C1460" s="123">
        <v>1</v>
      </c>
      <c r="D1460" s="123">
        <v>7330</v>
      </c>
      <c r="E1460" s="123">
        <v>530</v>
      </c>
      <c r="F1460" s="123" t="s">
        <v>342</v>
      </c>
    </row>
    <row r="1461" spans="1:6" x14ac:dyDescent="0.25">
      <c r="A1461" s="123">
        <v>37104124725</v>
      </c>
      <c r="B1461" s="123" t="s">
        <v>373</v>
      </c>
      <c r="C1461" s="123">
        <v>1</v>
      </c>
      <c r="D1461" s="123">
        <v>172272</v>
      </c>
      <c r="E1461" s="123">
        <v>2457</v>
      </c>
      <c r="F1461" s="123" t="s">
        <v>342</v>
      </c>
    </row>
    <row r="1462" spans="1:6" x14ac:dyDescent="0.25">
      <c r="A1462" s="123">
        <v>37104130223</v>
      </c>
      <c r="B1462" s="123" t="s">
        <v>351</v>
      </c>
      <c r="C1462" s="123">
        <v>1</v>
      </c>
      <c r="D1462" s="123">
        <v>4780</v>
      </c>
      <c r="E1462" s="123">
        <v>275</v>
      </c>
      <c r="F1462" s="123" t="s">
        <v>342</v>
      </c>
    </row>
    <row r="1463" spans="1:6" x14ac:dyDescent="0.25">
      <c r="A1463" s="123">
        <v>37104160334</v>
      </c>
      <c r="B1463" s="123" t="s">
        <v>373</v>
      </c>
      <c r="C1463" s="123">
        <v>1</v>
      </c>
      <c r="D1463" s="123">
        <v>4403</v>
      </c>
      <c r="E1463" s="123">
        <v>235</v>
      </c>
      <c r="F1463" s="123" t="s">
        <v>342</v>
      </c>
    </row>
    <row r="1464" spans="1:6" x14ac:dyDescent="0.25">
      <c r="A1464" s="123">
        <v>37104216027</v>
      </c>
      <c r="B1464" s="123" t="s">
        <v>351</v>
      </c>
      <c r="C1464" s="123">
        <v>4</v>
      </c>
      <c r="D1464" s="123">
        <v>3030</v>
      </c>
      <c r="E1464" s="123">
        <v>80</v>
      </c>
      <c r="F1464" s="123" t="s">
        <v>337</v>
      </c>
    </row>
    <row r="1465" spans="1:6" x14ac:dyDescent="0.25">
      <c r="A1465" s="123">
        <v>37104246040</v>
      </c>
      <c r="B1465" s="123" t="s">
        <v>372</v>
      </c>
      <c r="C1465" s="123">
        <v>3</v>
      </c>
      <c r="D1465" s="123">
        <v>3509</v>
      </c>
      <c r="E1465" s="123">
        <v>131</v>
      </c>
      <c r="F1465" s="123" t="s">
        <v>337</v>
      </c>
    </row>
    <row r="1466" spans="1:6" x14ac:dyDescent="0.25">
      <c r="A1466" s="123">
        <v>37105044716</v>
      </c>
      <c r="B1466" s="123" t="s">
        <v>267</v>
      </c>
      <c r="C1466" s="123">
        <v>4</v>
      </c>
      <c r="D1466" s="123">
        <v>9710</v>
      </c>
      <c r="E1466" s="123">
        <v>775</v>
      </c>
      <c r="F1466" s="123" t="s">
        <v>342</v>
      </c>
    </row>
    <row r="1467" spans="1:6" x14ac:dyDescent="0.25">
      <c r="A1467" s="123">
        <v>37105050309</v>
      </c>
      <c r="B1467" s="123" t="s">
        <v>351</v>
      </c>
      <c r="C1467" s="123">
        <v>1</v>
      </c>
      <c r="D1467" s="123">
        <v>65020</v>
      </c>
      <c r="E1467" s="123">
        <v>2095</v>
      </c>
      <c r="F1467" s="123" t="s">
        <v>342</v>
      </c>
    </row>
    <row r="1468" spans="1:6" x14ac:dyDescent="0.25">
      <c r="A1468" s="123">
        <v>37105112728</v>
      </c>
      <c r="B1468" s="123" t="s">
        <v>351</v>
      </c>
      <c r="C1468" s="123">
        <v>1</v>
      </c>
      <c r="D1468" s="123">
        <v>37030</v>
      </c>
      <c r="E1468" s="123">
        <v>1772</v>
      </c>
      <c r="F1468" s="123" t="s">
        <v>342</v>
      </c>
    </row>
    <row r="1469" spans="1:6" x14ac:dyDescent="0.25">
      <c r="A1469" s="123">
        <v>37105112758</v>
      </c>
      <c r="B1469" s="123" t="s">
        <v>351</v>
      </c>
      <c r="C1469" s="123">
        <v>4</v>
      </c>
      <c r="D1469" s="123">
        <v>60025</v>
      </c>
      <c r="E1469" s="123">
        <v>2064</v>
      </c>
      <c r="F1469" s="123" t="s">
        <v>342</v>
      </c>
    </row>
    <row r="1470" spans="1:6" x14ac:dyDescent="0.25">
      <c r="A1470" s="123">
        <v>37105160239</v>
      </c>
      <c r="B1470" s="123" t="s">
        <v>378</v>
      </c>
      <c r="C1470" s="123">
        <v>4</v>
      </c>
      <c r="D1470" s="123">
        <v>3620</v>
      </c>
      <c r="E1470" s="123">
        <v>157</v>
      </c>
      <c r="F1470" s="123" t="s">
        <v>342</v>
      </c>
    </row>
    <row r="1471" spans="1:6" x14ac:dyDescent="0.25">
      <c r="A1471" s="123">
        <v>37105182738</v>
      </c>
      <c r="B1471" s="123" t="s">
        <v>336</v>
      </c>
      <c r="C1471" s="123">
        <v>1</v>
      </c>
      <c r="D1471" s="123">
        <v>3000</v>
      </c>
      <c r="E1471" s="123">
        <v>70</v>
      </c>
      <c r="F1471" s="123" t="s">
        <v>337</v>
      </c>
    </row>
    <row r="1472" spans="1:6" x14ac:dyDescent="0.25">
      <c r="A1472" s="123">
        <v>37105190336</v>
      </c>
      <c r="B1472" s="123" t="s">
        <v>372</v>
      </c>
      <c r="C1472" s="123">
        <v>1</v>
      </c>
      <c r="D1472" s="123">
        <v>13010</v>
      </c>
      <c r="E1472" s="123">
        <v>1010</v>
      </c>
      <c r="F1472" s="123" t="s">
        <v>337</v>
      </c>
    </row>
    <row r="1473" spans="1:6" x14ac:dyDescent="0.25">
      <c r="A1473" s="123">
        <v>37105260257</v>
      </c>
      <c r="B1473" s="123" t="s">
        <v>351</v>
      </c>
      <c r="C1473" s="123">
        <v>4</v>
      </c>
      <c r="D1473" s="123">
        <v>2620</v>
      </c>
      <c r="E1473" s="123">
        <v>42</v>
      </c>
      <c r="F1473" s="123" t="s">
        <v>342</v>
      </c>
    </row>
    <row r="1474" spans="1:6" x14ac:dyDescent="0.25">
      <c r="A1474" s="123">
        <v>37106054717</v>
      </c>
      <c r="B1474" s="123" t="s">
        <v>391</v>
      </c>
      <c r="C1474" s="123">
        <v>1</v>
      </c>
      <c r="D1474" s="123">
        <v>10010</v>
      </c>
      <c r="E1474" s="123">
        <v>807</v>
      </c>
      <c r="F1474" s="123" t="s">
        <v>337</v>
      </c>
    </row>
    <row r="1475" spans="1:6" x14ac:dyDescent="0.25">
      <c r="A1475" s="123">
        <v>37106076551</v>
      </c>
      <c r="B1475" s="123" t="s">
        <v>351</v>
      </c>
      <c r="C1475" s="123">
        <v>1</v>
      </c>
      <c r="D1475" s="123">
        <v>4630</v>
      </c>
      <c r="E1475" s="123">
        <v>265</v>
      </c>
      <c r="F1475" s="123" t="s">
        <v>342</v>
      </c>
    </row>
    <row r="1476" spans="1:6" x14ac:dyDescent="0.25">
      <c r="A1476" s="123">
        <v>37106085222</v>
      </c>
      <c r="B1476" s="123" t="s">
        <v>380</v>
      </c>
      <c r="C1476" s="123">
        <v>1</v>
      </c>
      <c r="D1476" s="123">
        <v>4317</v>
      </c>
      <c r="E1476" s="123">
        <v>230</v>
      </c>
      <c r="F1476" s="123" t="s">
        <v>337</v>
      </c>
    </row>
    <row r="1477" spans="1:6" x14ac:dyDescent="0.25">
      <c r="A1477" s="123">
        <v>37106125752</v>
      </c>
      <c r="B1477" s="123" t="s">
        <v>351</v>
      </c>
      <c r="C1477" s="123">
        <v>1</v>
      </c>
      <c r="D1477" s="123">
        <v>2545</v>
      </c>
      <c r="E1477" s="123">
        <v>37</v>
      </c>
      <c r="F1477" s="123" t="s">
        <v>342</v>
      </c>
    </row>
    <row r="1478" spans="1:6" x14ac:dyDescent="0.25">
      <c r="A1478" s="123">
        <v>37106230380</v>
      </c>
      <c r="B1478" s="123" t="s">
        <v>357</v>
      </c>
      <c r="C1478" s="123">
        <v>1</v>
      </c>
      <c r="D1478" s="123">
        <v>2408</v>
      </c>
      <c r="E1478" s="123">
        <v>29</v>
      </c>
      <c r="F1478" s="123" t="s">
        <v>342</v>
      </c>
    </row>
    <row r="1479" spans="1:6" x14ac:dyDescent="0.25">
      <c r="A1479" s="123">
        <v>37106270253</v>
      </c>
      <c r="B1479" s="123" t="s">
        <v>381</v>
      </c>
      <c r="C1479" s="123">
        <v>1</v>
      </c>
      <c r="D1479" s="123">
        <v>10520</v>
      </c>
      <c r="E1479" s="123">
        <v>840</v>
      </c>
      <c r="F1479" s="123" t="s">
        <v>342</v>
      </c>
    </row>
    <row r="1480" spans="1:6" x14ac:dyDescent="0.25">
      <c r="A1480" s="123">
        <v>37106272268</v>
      </c>
      <c r="B1480" s="123" t="s">
        <v>351</v>
      </c>
      <c r="C1480" s="123">
        <v>1</v>
      </c>
      <c r="D1480" s="123">
        <v>6230</v>
      </c>
      <c r="E1480" s="123">
        <v>415</v>
      </c>
      <c r="F1480" s="123" t="s">
        <v>342</v>
      </c>
    </row>
    <row r="1481" spans="1:6" x14ac:dyDescent="0.25">
      <c r="A1481" s="123">
        <v>37106290259</v>
      </c>
      <c r="B1481" s="123" t="s">
        <v>351</v>
      </c>
      <c r="C1481" s="123">
        <v>1</v>
      </c>
      <c r="D1481" s="123">
        <v>2560</v>
      </c>
      <c r="E1481" s="123">
        <v>39</v>
      </c>
      <c r="F1481" s="123" t="s">
        <v>342</v>
      </c>
    </row>
    <row r="1482" spans="1:6" x14ac:dyDescent="0.25">
      <c r="A1482" s="123">
        <v>37107040334</v>
      </c>
      <c r="B1482" s="123" t="s">
        <v>373</v>
      </c>
      <c r="C1482" s="123">
        <v>4</v>
      </c>
      <c r="D1482" s="123">
        <v>3504</v>
      </c>
      <c r="E1482" s="123">
        <v>131</v>
      </c>
      <c r="F1482" s="123" t="s">
        <v>337</v>
      </c>
    </row>
    <row r="1483" spans="1:6" x14ac:dyDescent="0.25">
      <c r="A1483" s="123">
        <v>37107046524</v>
      </c>
      <c r="B1483" s="123" t="s">
        <v>351</v>
      </c>
      <c r="C1483" s="123">
        <v>1</v>
      </c>
      <c r="D1483" s="123">
        <v>14020</v>
      </c>
      <c r="E1483" s="123">
        <v>1030</v>
      </c>
      <c r="F1483" s="123" t="s">
        <v>342</v>
      </c>
    </row>
    <row r="1484" spans="1:6" x14ac:dyDescent="0.25">
      <c r="A1484" s="123">
        <v>37107080315</v>
      </c>
      <c r="B1484" s="123" t="s">
        <v>351</v>
      </c>
      <c r="C1484" s="123">
        <v>1</v>
      </c>
      <c r="D1484" s="123">
        <v>33010</v>
      </c>
      <c r="E1484" s="123">
        <v>1730</v>
      </c>
      <c r="F1484" s="123" t="s">
        <v>342</v>
      </c>
    </row>
    <row r="1485" spans="1:6" x14ac:dyDescent="0.25">
      <c r="A1485" s="123">
        <v>37107140275</v>
      </c>
      <c r="B1485" s="123" t="s">
        <v>361</v>
      </c>
      <c r="C1485" s="123">
        <v>1</v>
      </c>
      <c r="D1485" s="123">
        <v>20010</v>
      </c>
      <c r="E1485" s="123">
        <v>1350</v>
      </c>
      <c r="F1485" s="123" t="s">
        <v>342</v>
      </c>
    </row>
    <row r="1486" spans="1:6" x14ac:dyDescent="0.25">
      <c r="A1486" s="123">
        <v>37107200303</v>
      </c>
      <c r="B1486" s="123" t="s">
        <v>351</v>
      </c>
      <c r="C1486" s="123">
        <v>1</v>
      </c>
      <c r="D1486" s="123">
        <v>95020</v>
      </c>
      <c r="E1486" s="123">
        <v>2310</v>
      </c>
      <c r="F1486" s="123" t="s">
        <v>342</v>
      </c>
    </row>
    <row r="1487" spans="1:6" x14ac:dyDescent="0.25">
      <c r="A1487" s="123">
        <v>37107214922</v>
      </c>
      <c r="B1487" s="123" t="s">
        <v>267</v>
      </c>
      <c r="C1487" s="123">
        <v>4</v>
      </c>
      <c r="D1487" s="123">
        <v>3520</v>
      </c>
      <c r="E1487" s="123">
        <v>135</v>
      </c>
      <c r="F1487" s="123" t="s">
        <v>342</v>
      </c>
    </row>
    <row r="1488" spans="1:6" x14ac:dyDescent="0.25">
      <c r="A1488" s="123">
        <v>37107226045</v>
      </c>
      <c r="B1488" s="123" t="s">
        <v>351</v>
      </c>
      <c r="C1488" s="123">
        <v>5</v>
      </c>
      <c r="D1488" s="123">
        <v>3300</v>
      </c>
      <c r="E1488" s="123">
        <v>111</v>
      </c>
      <c r="F1488" s="123" t="s">
        <v>337</v>
      </c>
    </row>
    <row r="1489" spans="1:6" x14ac:dyDescent="0.25">
      <c r="A1489" s="123">
        <v>37107240219</v>
      </c>
      <c r="B1489" s="123" t="s">
        <v>362</v>
      </c>
      <c r="C1489" s="123">
        <v>1</v>
      </c>
      <c r="D1489" s="123">
        <v>3730</v>
      </c>
      <c r="E1489" s="123">
        <v>166</v>
      </c>
      <c r="F1489" s="123" t="s">
        <v>337</v>
      </c>
    </row>
    <row r="1490" spans="1:6" x14ac:dyDescent="0.25">
      <c r="A1490" s="123">
        <v>37107270252</v>
      </c>
      <c r="B1490" s="123" t="s">
        <v>351</v>
      </c>
      <c r="C1490" s="123">
        <v>5</v>
      </c>
      <c r="D1490" s="123">
        <v>12320</v>
      </c>
      <c r="E1490" s="123">
        <v>980</v>
      </c>
      <c r="F1490" s="123" t="s">
        <v>342</v>
      </c>
    </row>
    <row r="1491" spans="1:6" x14ac:dyDescent="0.25">
      <c r="A1491" s="123">
        <v>37108100253</v>
      </c>
      <c r="B1491" s="123" t="s">
        <v>376</v>
      </c>
      <c r="C1491" s="123">
        <v>1</v>
      </c>
      <c r="D1491" s="123">
        <v>2220</v>
      </c>
      <c r="E1491" s="123">
        <v>17</v>
      </c>
      <c r="F1491" s="123" t="s">
        <v>342</v>
      </c>
    </row>
    <row r="1492" spans="1:6" x14ac:dyDescent="0.25">
      <c r="A1492" s="123">
        <v>37108102747</v>
      </c>
      <c r="B1492" s="123" t="s">
        <v>98</v>
      </c>
      <c r="C1492" s="123">
        <v>1</v>
      </c>
      <c r="D1492" s="123">
        <v>2410</v>
      </c>
      <c r="E1492" s="123">
        <v>29</v>
      </c>
      <c r="F1492" s="123" t="s">
        <v>342</v>
      </c>
    </row>
    <row r="1493" spans="1:6" x14ac:dyDescent="0.25">
      <c r="A1493" s="123">
        <v>37108156022</v>
      </c>
      <c r="B1493" s="123" t="s">
        <v>351</v>
      </c>
      <c r="C1493" s="123">
        <v>1</v>
      </c>
      <c r="D1493" s="123">
        <v>20030</v>
      </c>
      <c r="E1493" s="123">
        <v>1380</v>
      </c>
      <c r="F1493" s="123" t="s">
        <v>342</v>
      </c>
    </row>
    <row r="1494" spans="1:6" x14ac:dyDescent="0.25">
      <c r="A1494" s="123">
        <v>37108160261</v>
      </c>
      <c r="B1494" s="123" t="s">
        <v>351</v>
      </c>
      <c r="C1494" s="123">
        <v>1</v>
      </c>
      <c r="D1494" s="123">
        <v>6520</v>
      </c>
      <c r="E1494" s="123">
        <v>450</v>
      </c>
      <c r="F1494" s="123" t="s">
        <v>342</v>
      </c>
    </row>
    <row r="1495" spans="1:6" x14ac:dyDescent="0.25">
      <c r="A1495" s="123">
        <v>37108280254</v>
      </c>
      <c r="B1495" s="123" t="s">
        <v>351</v>
      </c>
      <c r="C1495" s="123">
        <v>1</v>
      </c>
      <c r="D1495" s="123">
        <v>22500</v>
      </c>
      <c r="E1495" s="123">
        <v>1460</v>
      </c>
      <c r="F1495" s="123" t="s">
        <v>342</v>
      </c>
    </row>
    <row r="1496" spans="1:6" x14ac:dyDescent="0.25">
      <c r="A1496" s="123">
        <v>37109033716</v>
      </c>
      <c r="B1496" s="123" t="s">
        <v>394</v>
      </c>
      <c r="C1496" s="123">
        <v>1</v>
      </c>
      <c r="D1496" s="123">
        <v>37775</v>
      </c>
      <c r="E1496" s="123">
        <v>1775</v>
      </c>
      <c r="F1496" s="123" t="s">
        <v>342</v>
      </c>
    </row>
    <row r="1497" spans="1:6" x14ac:dyDescent="0.25">
      <c r="A1497" s="123">
        <v>37109034716</v>
      </c>
      <c r="B1497" s="123" t="s">
        <v>391</v>
      </c>
      <c r="C1497" s="123">
        <v>1</v>
      </c>
      <c r="D1497" s="123">
        <v>5520</v>
      </c>
      <c r="E1497" s="123">
        <v>357</v>
      </c>
      <c r="F1497" s="123" t="s">
        <v>342</v>
      </c>
    </row>
    <row r="1498" spans="1:6" x14ac:dyDescent="0.25">
      <c r="A1498" s="123">
        <v>37109036059</v>
      </c>
      <c r="B1498" s="123" t="s">
        <v>391</v>
      </c>
      <c r="C1498" s="123">
        <v>1</v>
      </c>
      <c r="D1498" s="123">
        <v>4530</v>
      </c>
      <c r="E1498" s="123">
        <v>255</v>
      </c>
      <c r="F1498" s="123" t="s">
        <v>337</v>
      </c>
    </row>
    <row r="1499" spans="1:6" x14ac:dyDescent="0.25">
      <c r="A1499" s="123">
        <v>37109064921</v>
      </c>
      <c r="B1499" s="123" t="s">
        <v>360</v>
      </c>
      <c r="C1499" s="123">
        <v>5</v>
      </c>
      <c r="D1499" s="123">
        <v>2620</v>
      </c>
      <c r="E1499" s="123">
        <v>42</v>
      </c>
      <c r="F1499" s="123" t="s">
        <v>337</v>
      </c>
    </row>
    <row r="1500" spans="1:6" x14ac:dyDescent="0.25">
      <c r="A1500" s="123">
        <v>37109066020</v>
      </c>
      <c r="B1500" s="123" t="s">
        <v>345</v>
      </c>
      <c r="C1500" s="123">
        <v>1</v>
      </c>
      <c r="D1500" s="123">
        <v>7810</v>
      </c>
      <c r="E1500" s="123">
        <v>568</v>
      </c>
      <c r="F1500" s="123" t="s">
        <v>342</v>
      </c>
    </row>
    <row r="1501" spans="1:6" x14ac:dyDescent="0.25">
      <c r="A1501" s="123">
        <v>37109154241</v>
      </c>
      <c r="B1501" s="123" t="s">
        <v>351</v>
      </c>
      <c r="C1501" s="123">
        <v>1</v>
      </c>
      <c r="D1501" s="123">
        <v>4000</v>
      </c>
      <c r="E1501" s="123">
        <v>180</v>
      </c>
      <c r="F1501" s="123" t="s">
        <v>342</v>
      </c>
    </row>
    <row r="1502" spans="1:6" x14ac:dyDescent="0.25">
      <c r="A1502" s="123">
        <v>37109180244</v>
      </c>
      <c r="B1502" s="123" t="s">
        <v>351</v>
      </c>
      <c r="C1502" s="123">
        <v>4</v>
      </c>
      <c r="D1502" s="123">
        <v>2218</v>
      </c>
      <c r="E1502" s="123">
        <v>17</v>
      </c>
      <c r="F1502" s="123" t="s">
        <v>342</v>
      </c>
    </row>
    <row r="1503" spans="1:6" x14ac:dyDescent="0.25">
      <c r="A1503" s="123">
        <v>37109190329</v>
      </c>
      <c r="B1503" s="123" t="s">
        <v>373</v>
      </c>
      <c r="C1503" s="123">
        <v>1</v>
      </c>
      <c r="D1503" s="123">
        <v>10020</v>
      </c>
      <c r="E1503" s="123">
        <v>810</v>
      </c>
      <c r="F1503" s="123" t="s">
        <v>342</v>
      </c>
    </row>
    <row r="1504" spans="1:6" x14ac:dyDescent="0.25">
      <c r="A1504" s="123">
        <v>37109220264</v>
      </c>
      <c r="B1504" s="123" t="s">
        <v>351</v>
      </c>
      <c r="C1504" s="123">
        <v>3</v>
      </c>
      <c r="D1504" s="123">
        <v>9017</v>
      </c>
      <c r="E1504" s="123">
        <v>700</v>
      </c>
      <c r="F1504" s="123" t="s">
        <v>337</v>
      </c>
    </row>
    <row r="1505" spans="1:6" x14ac:dyDescent="0.25">
      <c r="A1505" s="123">
        <v>37109290251</v>
      </c>
      <c r="B1505" s="123" t="s">
        <v>351</v>
      </c>
      <c r="C1505" s="123">
        <v>1</v>
      </c>
      <c r="D1505" s="123">
        <v>122030</v>
      </c>
      <c r="E1505" s="123">
        <v>2400</v>
      </c>
      <c r="F1505" s="123" t="s">
        <v>342</v>
      </c>
    </row>
    <row r="1506" spans="1:6" x14ac:dyDescent="0.25">
      <c r="A1506" s="123">
        <v>37109304916</v>
      </c>
      <c r="B1506" s="123" t="s">
        <v>267</v>
      </c>
      <c r="C1506" s="123">
        <v>1</v>
      </c>
      <c r="D1506" s="123">
        <v>3033</v>
      </c>
      <c r="E1506" s="123">
        <v>82</v>
      </c>
      <c r="F1506" s="123" t="s">
        <v>337</v>
      </c>
    </row>
    <row r="1507" spans="1:6" x14ac:dyDescent="0.25">
      <c r="A1507" s="123">
        <v>37110014229</v>
      </c>
      <c r="B1507" s="123" t="s">
        <v>400</v>
      </c>
      <c r="C1507" s="123">
        <v>3</v>
      </c>
      <c r="D1507" s="123">
        <v>17010</v>
      </c>
      <c r="E1507" s="123">
        <v>1180</v>
      </c>
      <c r="F1507" s="123" t="s">
        <v>342</v>
      </c>
    </row>
    <row r="1508" spans="1:6" x14ac:dyDescent="0.25">
      <c r="A1508" s="123">
        <v>37110024929</v>
      </c>
      <c r="B1508" s="123" t="s">
        <v>351</v>
      </c>
      <c r="C1508" s="123">
        <v>1</v>
      </c>
      <c r="D1508" s="123">
        <v>25010</v>
      </c>
      <c r="E1508" s="123">
        <v>1530</v>
      </c>
      <c r="F1508" s="123" t="s">
        <v>342</v>
      </c>
    </row>
    <row r="1509" spans="1:6" x14ac:dyDescent="0.25">
      <c r="A1509" s="123">
        <v>37110026023</v>
      </c>
      <c r="B1509" s="123" t="s">
        <v>351</v>
      </c>
      <c r="C1509" s="123">
        <v>1</v>
      </c>
      <c r="D1509" s="123">
        <v>2530</v>
      </c>
      <c r="E1509" s="123">
        <v>36</v>
      </c>
      <c r="F1509" s="123" t="s">
        <v>337</v>
      </c>
    </row>
    <row r="1510" spans="1:6" x14ac:dyDescent="0.25">
      <c r="A1510" s="123">
        <v>37110034718</v>
      </c>
      <c r="B1510" s="123" t="s">
        <v>351</v>
      </c>
      <c r="C1510" s="123">
        <v>1</v>
      </c>
      <c r="D1510" s="123">
        <v>4010</v>
      </c>
      <c r="E1510" s="123">
        <v>185</v>
      </c>
      <c r="F1510" s="123" t="s">
        <v>342</v>
      </c>
    </row>
    <row r="1511" spans="1:6" x14ac:dyDescent="0.25">
      <c r="A1511" s="123">
        <v>37110070259</v>
      </c>
      <c r="B1511" s="123" t="s">
        <v>376</v>
      </c>
      <c r="C1511" s="123">
        <v>1</v>
      </c>
      <c r="D1511" s="123">
        <v>3920</v>
      </c>
      <c r="E1511" s="123">
        <v>180</v>
      </c>
      <c r="F1511" s="123" t="s">
        <v>342</v>
      </c>
    </row>
    <row r="1512" spans="1:6" x14ac:dyDescent="0.25">
      <c r="A1512" s="123">
        <v>37110095725</v>
      </c>
      <c r="B1512" s="123" t="s">
        <v>349</v>
      </c>
      <c r="C1512" s="123">
        <v>4</v>
      </c>
      <c r="D1512" s="123">
        <v>55630</v>
      </c>
      <c r="E1512" s="123">
        <v>2030</v>
      </c>
      <c r="F1512" s="123" t="s">
        <v>337</v>
      </c>
    </row>
    <row r="1513" spans="1:6" x14ac:dyDescent="0.25">
      <c r="A1513" s="123">
        <v>37110144923</v>
      </c>
      <c r="B1513" s="123" t="s">
        <v>372</v>
      </c>
      <c r="C1513" s="123">
        <v>1</v>
      </c>
      <c r="D1513" s="123">
        <v>17573</v>
      </c>
      <c r="E1513" s="123">
        <v>1230</v>
      </c>
      <c r="F1513" s="123" t="s">
        <v>337</v>
      </c>
    </row>
    <row r="1514" spans="1:6" x14ac:dyDescent="0.25">
      <c r="A1514" s="123">
        <v>37110160333</v>
      </c>
      <c r="B1514" s="123" t="s">
        <v>351</v>
      </c>
      <c r="C1514" s="123">
        <v>1</v>
      </c>
      <c r="D1514" s="123">
        <v>14660</v>
      </c>
      <c r="E1514" s="123">
        <v>1068</v>
      </c>
      <c r="F1514" s="123" t="s">
        <v>342</v>
      </c>
    </row>
    <row r="1515" spans="1:6" x14ac:dyDescent="0.25">
      <c r="A1515" s="123">
        <v>37110174225</v>
      </c>
      <c r="B1515" s="123" t="s">
        <v>351</v>
      </c>
      <c r="C1515" s="123">
        <v>1</v>
      </c>
      <c r="D1515" s="123">
        <v>2530</v>
      </c>
      <c r="E1515" s="123">
        <v>36</v>
      </c>
      <c r="F1515" s="123" t="s">
        <v>342</v>
      </c>
    </row>
    <row r="1516" spans="1:6" x14ac:dyDescent="0.25">
      <c r="A1516" s="123">
        <v>37110240317</v>
      </c>
      <c r="B1516" s="123" t="s">
        <v>345</v>
      </c>
      <c r="C1516" s="123">
        <v>1</v>
      </c>
      <c r="D1516" s="123">
        <v>89310</v>
      </c>
      <c r="E1516" s="123">
        <v>2260</v>
      </c>
      <c r="F1516" s="123" t="s">
        <v>342</v>
      </c>
    </row>
    <row r="1517" spans="1:6" x14ac:dyDescent="0.25">
      <c r="A1517" s="123">
        <v>37111020223</v>
      </c>
      <c r="B1517" s="123" t="s">
        <v>351</v>
      </c>
      <c r="C1517" s="123">
        <v>1</v>
      </c>
      <c r="D1517" s="123">
        <v>18000</v>
      </c>
      <c r="E1517" s="123">
        <v>1250</v>
      </c>
      <c r="F1517" s="123" t="s">
        <v>342</v>
      </c>
    </row>
    <row r="1518" spans="1:6" x14ac:dyDescent="0.25">
      <c r="A1518" s="123">
        <v>37111180290</v>
      </c>
      <c r="B1518" s="123" t="s">
        <v>370</v>
      </c>
      <c r="C1518" s="123">
        <v>1</v>
      </c>
      <c r="D1518" s="123">
        <v>24020</v>
      </c>
      <c r="E1518" s="123">
        <v>1510</v>
      </c>
      <c r="F1518" s="123" t="s">
        <v>342</v>
      </c>
    </row>
    <row r="1519" spans="1:6" x14ac:dyDescent="0.25">
      <c r="A1519" s="123">
        <v>37111194716</v>
      </c>
      <c r="B1519" s="123" t="s">
        <v>351</v>
      </c>
      <c r="C1519" s="123">
        <v>4</v>
      </c>
      <c r="D1519" s="123">
        <v>6230</v>
      </c>
      <c r="E1519" s="123">
        <v>415</v>
      </c>
      <c r="F1519" s="123" t="s">
        <v>337</v>
      </c>
    </row>
    <row r="1520" spans="1:6" x14ac:dyDescent="0.25">
      <c r="A1520" s="123">
        <v>37111225216</v>
      </c>
      <c r="B1520" s="123" t="s">
        <v>351</v>
      </c>
      <c r="C1520" s="123">
        <v>3</v>
      </c>
      <c r="D1520" s="123">
        <v>17600</v>
      </c>
      <c r="E1520" s="123">
        <v>1230</v>
      </c>
      <c r="F1520" s="123" t="s">
        <v>337</v>
      </c>
    </row>
    <row r="1521" spans="1:6" x14ac:dyDescent="0.25">
      <c r="A1521" s="123">
        <v>37111295218</v>
      </c>
      <c r="B1521" s="123" t="s">
        <v>351</v>
      </c>
      <c r="C1521" s="123">
        <v>4</v>
      </c>
      <c r="D1521" s="123">
        <v>47020</v>
      </c>
      <c r="E1521" s="123">
        <v>1930</v>
      </c>
      <c r="F1521" s="123" t="s">
        <v>342</v>
      </c>
    </row>
    <row r="1522" spans="1:6" x14ac:dyDescent="0.25">
      <c r="A1522" s="123">
        <v>37112034237</v>
      </c>
      <c r="B1522" s="123" t="s">
        <v>351</v>
      </c>
      <c r="C1522" s="123">
        <v>1</v>
      </c>
      <c r="D1522" s="123">
        <v>5520</v>
      </c>
      <c r="E1522" s="123">
        <v>355</v>
      </c>
      <c r="F1522" s="123" t="s">
        <v>342</v>
      </c>
    </row>
    <row r="1523" spans="1:6" x14ac:dyDescent="0.25">
      <c r="A1523" s="123">
        <v>37112055749</v>
      </c>
      <c r="B1523" s="123" t="s">
        <v>351</v>
      </c>
      <c r="C1523" s="123">
        <v>1</v>
      </c>
      <c r="D1523" s="123">
        <v>2550</v>
      </c>
      <c r="E1523" s="123">
        <v>37</v>
      </c>
      <c r="F1523" s="123" t="s">
        <v>342</v>
      </c>
    </row>
    <row r="1524" spans="1:6" x14ac:dyDescent="0.25">
      <c r="A1524" s="123">
        <v>37112090263</v>
      </c>
      <c r="B1524" s="123" t="s">
        <v>351</v>
      </c>
      <c r="C1524" s="123">
        <v>1</v>
      </c>
      <c r="D1524" s="123">
        <v>2734</v>
      </c>
      <c r="E1524" s="123">
        <v>52</v>
      </c>
      <c r="F1524" s="123" t="s">
        <v>337</v>
      </c>
    </row>
    <row r="1525" spans="1:6" x14ac:dyDescent="0.25">
      <c r="A1525" s="123">
        <v>37112214717</v>
      </c>
      <c r="B1525" s="123" t="s">
        <v>347</v>
      </c>
      <c r="C1525" s="123">
        <v>1</v>
      </c>
      <c r="D1525" s="123">
        <v>6966</v>
      </c>
      <c r="E1525" s="123">
        <v>490</v>
      </c>
      <c r="F1525" s="123" t="s">
        <v>337</v>
      </c>
    </row>
    <row r="1526" spans="1:6" x14ac:dyDescent="0.25">
      <c r="A1526" s="123">
        <v>37112260258</v>
      </c>
      <c r="B1526" s="123" t="s">
        <v>351</v>
      </c>
      <c r="C1526" s="123">
        <v>3</v>
      </c>
      <c r="D1526" s="123">
        <v>16030</v>
      </c>
      <c r="E1526" s="123">
        <v>1150</v>
      </c>
      <c r="F1526" s="123" t="s">
        <v>342</v>
      </c>
    </row>
    <row r="1527" spans="1:6" x14ac:dyDescent="0.25">
      <c r="A1527" s="123">
        <v>37112294221</v>
      </c>
      <c r="B1527" s="123" t="s">
        <v>372</v>
      </c>
      <c r="C1527" s="123">
        <v>1</v>
      </c>
      <c r="D1527" s="123">
        <v>3220</v>
      </c>
      <c r="E1527" s="123">
        <v>105</v>
      </c>
      <c r="F1527" s="123" t="s">
        <v>337</v>
      </c>
    </row>
    <row r="1528" spans="1:6" x14ac:dyDescent="0.25">
      <c r="A1528" s="123">
        <v>37201180301</v>
      </c>
      <c r="B1528" s="123" t="s">
        <v>383</v>
      </c>
      <c r="C1528" s="123">
        <v>1</v>
      </c>
      <c r="D1528" s="123">
        <v>4220</v>
      </c>
      <c r="E1528" s="123">
        <v>222</v>
      </c>
      <c r="F1528" s="123" t="s">
        <v>342</v>
      </c>
    </row>
    <row r="1529" spans="1:6" x14ac:dyDescent="0.25">
      <c r="A1529" s="123">
        <v>37201220288</v>
      </c>
      <c r="B1529" s="123" t="s">
        <v>360</v>
      </c>
      <c r="C1529" s="123">
        <v>1</v>
      </c>
      <c r="D1529" s="123">
        <v>3830</v>
      </c>
      <c r="E1529" s="123">
        <v>177</v>
      </c>
      <c r="F1529" s="123" t="s">
        <v>342</v>
      </c>
    </row>
    <row r="1530" spans="1:6" x14ac:dyDescent="0.25">
      <c r="A1530" s="123">
        <v>37201220326</v>
      </c>
      <c r="B1530" s="123" t="s">
        <v>372</v>
      </c>
      <c r="C1530" s="123">
        <v>1</v>
      </c>
      <c r="D1530" s="123">
        <v>7755</v>
      </c>
      <c r="E1530" s="123">
        <v>560</v>
      </c>
      <c r="F1530" s="123" t="s">
        <v>342</v>
      </c>
    </row>
    <row r="1531" spans="1:6" x14ac:dyDescent="0.25">
      <c r="A1531" s="123">
        <v>37201255224</v>
      </c>
      <c r="B1531" s="123" t="s">
        <v>351</v>
      </c>
      <c r="C1531" s="123">
        <v>5</v>
      </c>
      <c r="D1531" s="123">
        <v>3614</v>
      </c>
      <c r="E1531" s="123">
        <v>155</v>
      </c>
      <c r="F1531" s="123" t="s">
        <v>337</v>
      </c>
    </row>
    <row r="1532" spans="1:6" x14ac:dyDescent="0.25">
      <c r="A1532" s="123">
        <v>37201264241</v>
      </c>
      <c r="B1532" s="123" t="s">
        <v>351</v>
      </c>
      <c r="C1532" s="123">
        <v>1</v>
      </c>
      <c r="D1532" s="123">
        <v>5740</v>
      </c>
      <c r="E1532" s="123">
        <v>380</v>
      </c>
      <c r="F1532" s="123" t="s">
        <v>342</v>
      </c>
    </row>
    <row r="1533" spans="1:6" x14ac:dyDescent="0.25">
      <c r="A1533" s="123">
        <v>37201270249</v>
      </c>
      <c r="B1533" s="123" t="s">
        <v>351</v>
      </c>
      <c r="C1533" s="123">
        <v>5</v>
      </c>
      <c r="D1533" s="123">
        <v>50020</v>
      </c>
      <c r="E1533" s="123">
        <v>2000</v>
      </c>
      <c r="F1533" s="123" t="s">
        <v>342</v>
      </c>
    </row>
    <row r="1534" spans="1:6" x14ac:dyDescent="0.25">
      <c r="A1534" s="123">
        <v>37201310237</v>
      </c>
      <c r="B1534" s="123" t="s">
        <v>351</v>
      </c>
      <c r="C1534" s="123">
        <v>1</v>
      </c>
      <c r="D1534" s="123">
        <v>37000</v>
      </c>
      <c r="E1534" s="123">
        <v>1765</v>
      </c>
      <c r="F1534" s="123" t="s">
        <v>342</v>
      </c>
    </row>
    <row r="1535" spans="1:6" x14ac:dyDescent="0.25">
      <c r="A1535" s="123">
        <v>37202074718</v>
      </c>
      <c r="B1535" s="123" t="s">
        <v>345</v>
      </c>
      <c r="C1535" s="123">
        <v>3</v>
      </c>
      <c r="D1535" s="123">
        <v>36010</v>
      </c>
      <c r="E1535" s="123">
        <v>1755</v>
      </c>
      <c r="F1535" s="123" t="s">
        <v>342</v>
      </c>
    </row>
    <row r="1536" spans="1:6" x14ac:dyDescent="0.25">
      <c r="A1536" s="123">
        <v>37202100261</v>
      </c>
      <c r="B1536" s="123" t="s">
        <v>376</v>
      </c>
      <c r="C1536" s="123">
        <v>5</v>
      </c>
      <c r="D1536" s="123">
        <v>9215</v>
      </c>
      <c r="E1536" s="123">
        <v>724</v>
      </c>
      <c r="F1536" s="123" t="s">
        <v>337</v>
      </c>
    </row>
    <row r="1537" spans="1:6" x14ac:dyDescent="0.25">
      <c r="A1537" s="123">
        <v>37202115720</v>
      </c>
      <c r="B1537" s="123" t="s">
        <v>351</v>
      </c>
      <c r="C1537" s="123">
        <v>1</v>
      </c>
      <c r="D1537" s="123">
        <v>5760</v>
      </c>
      <c r="E1537" s="123">
        <v>380</v>
      </c>
      <c r="F1537" s="123" t="s">
        <v>342</v>
      </c>
    </row>
    <row r="1538" spans="1:6" x14ac:dyDescent="0.25">
      <c r="A1538" s="123">
        <v>37202220281</v>
      </c>
      <c r="B1538" s="123" t="s">
        <v>347</v>
      </c>
      <c r="C1538" s="123">
        <v>4</v>
      </c>
      <c r="D1538" s="123">
        <v>13030</v>
      </c>
      <c r="E1538" s="123">
        <v>1020</v>
      </c>
      <c r="F1538" s="123" t="s">
        <v>342</v>
      </c>
    </row>
    <row r="1539" spans="1:6" x14ac:dyDescent="0.25">
      <c r="A1539" s="123">
        <v>37202236512</v>
      </c>
      <c r="B1539" s="123" t="s">
        <v>372</v>
      </c>
      <c r="C1539" s="123">
        <v>1</v>
      </c>
      <c r="D1539" s="123">
        <v>7960</v>
      </c>
      <c r="E1539" s="123">
        <v>580</v>
      </c>
      <c r="F1539" s="123" t="s">
        <v>342</v>
      </c>
    </row>
    <row r="1540" spans="1:6" x14ac:dyDescent="0.25">
      <c r="A1540" s="123">
        <v>37202253720</v>
      </c>
      <c r="B1540" s="123" t="s">
        <v>353</v>
      </c>
      <c r="C1540" s="123">
        <v>1</v>
      </c>
      <c r="D1540" s="123">
        <v>24920</v>
      </c>
      <c r="E1540" s="123">
        <v>1520</v>
      </c>
      <c r="F1540" s="123" t="s">
        <v>342</v>
      </c>
    </row>
    <row r="1541" spans="1:6" x14ac:dyDescent="0.25">
      <c r="A1541" s="123">
        <v>37202284923</v>
      </c>
      <c r="B1541" s="123" t="s">
        <v>98</v>
      </c>
      <c r="C1541" s="123">
        <v>4</v>
      </c>
      <c r="D1541" s="123">
        <v>3610</v>
      </c>
      <c r="E1541" s="123">
        <v>155</v>
      </c>
      <c r="F1541" s="123" t="s">
        <v>342</v>
      </c>
    </row>
    <row r="1542" spans="1:6" x14ac:dyDescent="0.25">
      <c r="A1542" s="123">
        <v>37203020220</v>
      </c>
      <c r="B1542" s="123" t="s">
        <v>349</v>
      </c>
      <c r="C1542" s="123">
        <v>1</v>
      </c>
      <c r="D1542" s="123">
        <v>8350</v>
      </c>
      <c r="E1542" s="123">
        <v>635</v>
      </c>
      <c r="F1542" s="123" t="s">
        <v>337</v>
      </c>
    </row>
    <row r="1543" spans="1:6" x14ac:dyDescent="0.25">
      <c r="A1543" s="123">
        <v>37203020331</v>
      </c>
      <c r="B1543" s="123" t="s">
        <v>373</v>
      </c>
      <c r="C1543" s="123">
        <v>4</v>
      </c>
      <c r="D1543" s="123">
        <v>5699</v>
      </c>
      <c r="E1543" s="123">
        <v>375</v>
      </c>
      <c r="F1543" s="123" t="s">
        <v>337</v>
      </c>
    </row>
    <row r="1544" spans="1:6" x14ac:dyDescent="0.25">
      <c r="A1544" s="123">
        <v>37203030233</v>
      </c>
      <c r="B1544" s="123" t="s">
        <v>376</v>
      </c>
      <c r="C1544" s="123">
        <v>4</v>
      </c>
      <c r="D1544" s="123">
        <v>8510</v>
      </c>
      <c r="E1544" s="123">
        <v>650</v>
      </c>
      <c r="F1544" s="123" t="s">
        <v>342</v>
      </c>
    </row>
    <row r="1545" spans="1:6" x14ac:dyDescent="0.25">
      <c r="A1545" s="123">
        <v>37203060215</v>
      </c>
      <c r="B1545" s="123" t="s">
        <v>351</v>
      </c>
      <c r="C1545" s="123">
        <v>1</v>
      </c>
      <c r="D1545" s="123">
        <v>5662</v>
      </c>
      <c r="E1545" s="123">
        <v>374</v>
      </c>
      <c r="F1545" s="123" t="s">
        <v>342</v>
      </c>
    </row>
    <row r="1546" spans="1:6" x14ac:dyDescent="0.25">
      <c r="A1546" s="123">
        <v>37203070258</v>
      </c>
      <c r="B1546" s="123" t="s">
        <v>351</v>
      </c>
      <c r="C1546" s="123">
        <v>1</v>
      </c>
      <c r="D1546" s="123">
        <v>8000</v>
      </c>
      <c r="E1546" s="123">
        <v>587</v>
      </c>
      <c r="F1546" s="123" t="s">
        <v>342</v>
      </c>
    </row>
    <row r="1547" spans="1:6" x14ac:dyDescent="0.25">
      <c r="A1547" s="123">
        <v>37203095238</v>
      </c>
      <c r="B1547" s="123" t="s">
        <v>341</v>
      </c>
      <c r="C1547" s="123">
        <v>1</v>
      </c>
      <c r="D1547" s="123">
        <v>15000</v>
      </c>
      <c r="E1547" s="123">
        <v>1080</v>
      </c>
      <c r="F1547" s="123" t="s">
        <v>342</v>
      </c>
    </row>
    <row r="1548" spans="1:6" x14ac:dyDescent="0.25">
      <c r="A1548" s="123">
        <v>37203134924</v>
      </c>
      <c r="B1548" s="123" t="s">
        <v>400</v>
      </c>
      <c r="C1548" s="123">
        <v>1</v>
      </c>
      <c r="D1548" s="123">
        <v>85020</v>
      </c>
      <c r="E1548" s="123">
        <v>2230</v>
      </c>
      <c r="F1548" s="123" t="s">
        <v>342</v>
      </c>
    </row>
    <row r="1549" spans="1:6" x14ac:dyDescent="0.25">
      <c r="A1549" s="123">
        <v>37203144943</v>
      </c>
      <c r="B1549" s="123" t="s">
        <v>351</v>
      </c>
      <c r="C1549" s="123">
        <v>1</v>
      </c>
      <c r="D1549" s="123">
        <v>11220</v>
      </c>
      <c r="E1549" s="123">
        <v>898</v>
      </c>
      <c r="F1549" s="123" t="s">
        <v>342</v>
      </c>
    </row>
    <row r="1550" spans="1:6" x14ac:dyDescent="0.25">
      <c r="A1550" s="123">
        <v>37203163725</v>
      </c>
      <c r="B1550" s="123" t="s">
        <v>394</v>
      </c>
      <c r="C1550" s="123">
        <v>1</v>
      </c>
      <c r="D1550" s="123">
        <v>33020</v>
      </c>
      <c r="E1550" s="123">
        <v>1730</v>
      </c>
      <c r="F1550" s="123" t="s">
        <v>342</v>
      </c>
    </row>
    <row r="1551" spans="1:6" x14ac:dyDescent="0.25">
      <c r="A1551" s="123">
        <v>37203166012</v>
      </c>
      <c r="B1551" s="123" t="s">
        <v>351</v>
      </c>
      <c r="C1551" s="123">
        <v>1</v>
      </c>
      <c r="D1551" s="123">
        <v>2560</v>
      </c>
      <c r="E1551" s="123">
        <v>38</v>
      </c>
      <c r="F1551" s="123" t="s">
        <v>342</v>
      </c>
    </row>
    <row r="1552" spans="1:6" x14ac:dyDescent="0.25">
      <c r="A1552" s="123">
        <v>37203180234</v>
      </c>
      <c r="B1552" s="123" t="s">
        <v>351</v>
      </c>
      <c r="C1552" s="123">
        <v>1</v>
      </c>
      <c r="D1552" s="123">
        <v>4430</v>
      </c>
      <c r="E1552" s="123">
        <v>239</v>
      </c>
      <c r="F1552" s="123" t="s">
        <v>337</v>
      </c>
    </row>
    <row r="1553" spans="1:6" x14ac:dyDescent="0.25">
      <c r="A1553" s="123">
        <v>37203222234</v>
      </c>
      <c r="B1553" s="123" t="s">
        <v>347</v>
      </c>
      <c r="C1553" s="123">
        <v>4</v>
      </c>
      <c r="D1553" s="123">
        <v>16020</v>
      </c>
      <c r="E1553" s="123">
        <v>1147</v>
      </c>
      <c r="F1553" s="123" t="s">
        <v>342</v>
      </c>
    </row>
    <row r="1554" spans="1:6" x14ac:dyDescent="0.25">
      <c r="A1554" s="123">
        <v>37203250233</v>
      </c>
      <c r="B1554" s="123" t="s">
        <v>351</v>
      </c>
      <c r="C1554" s="123">
        <v>1</v>
      </c>
      <c r="D1554" s="123">
        <v>2120</v>
      </c>
      <c r="E1554" s="123">
        <v>10</v>
      </c>
      <c r="F1554" s="123" t="s">
        <v>337</v>
      </c>
    </row>
    <row r="1555" spans="1:6" x14ac:dyDescent="0.25">
      <c r="A1555" s="123">
        <v>37203264914</v>
      </c>
      <c r="B1555" s="123" t="s">
        <v>351</v>
      </c>
      <c r="C1555" s="123">
        <v>1</v>
      </c>
      <c r="D1555" s="123">
        <v>3120</v>
      </c>
      <c r="E1555" s="123">
        <v>90</v>
      </c>
      <c r="F1555" s="123" t="s">
        <v>337</v>
      </c>
    </row>
    <row r="1556" spans="1:6" x14ac:dyDescent="0.25">
      <c r="A1556" s="123">
        <v>37204170258</v>
      </c>
      <c r="B1556" s="123" t="s">
        <v>351</v>
      </c>
      <c r="C1556" s="123">
        <v>1</v>
      </c>
      <c r="D1556" s="123">
        <v>7590</v>
      </c>
      <c r="E1556" s="123">
        <v>550</v>
      </c>
      <c r="F1556" s="123" t="s">
        <v>342</v>
      </c>
    </row>
    <row r="1557" spans="1:6" x14ac:dyDescent="0.25">
      <c r="A1557" s="123">
        <v>37204230284</v>
      </c>
      <c r="B1557" s="123" t="s">
        <v>341</v>
      </c>
      <c r="C1557" s="123">
        <v>1</v>
      </c>
      <c r="D1557" s="123">
        <v>8408</v>
      </c>
      <c r="E1557" s="123">
        <v>635</v>
      </c>
      <c r="F1557" s="123" t="s">
        <v>342</v>
      </c>
    </row>
    <row r="1558" spans="1:6" x14ac:dyDescent="0.25">
      <c r="A1558" s="123">
        <v>37204274228</v>
      </c>
      <c r="B1558" s="123" t="s">
        <v>385</v>
      </c>
      <c r="C1558" s="123">
        <v>4</v>
      </c>
      <c r="D1558" s="123">
        <v>8510</v>
      </c>
      <c r="E1558" s="123">
        <v>650</v>
      </c>
      <c r="F1558" s="123" t="s">
        <v>337</v>
      </c>
    </row>
    <row r="1559" spans="1:6" x14ac:dyDescent="0.25">
      <c r="A1559" s="123">
        <v>37204274241</v>
      </c>
      <c r="B1559" s="123" t="s">
        <v>351</v>
      </c>
      <c r="C1559" s="123">
        <v>1</v>
      </c>
      <c r="D1559" s="123">
        <v>9520</v>
      </c>
      <c r="E1559" s="123">
        <v>755</v>
      </c>
      <c r="F1559" s="123" t="s">
        <v>337</v>
      </c>
    </row>
    <row r="1560" spans="1:6" x14ac:dyDescent="0.25">
      <c r="A1560" s="123">
        <v>37204284719</v>
      </c>
      <c r="B1560" s="123" t="s">
        <v>345</v>
      </c>
      <c r="C1560" s="123">
        <v>1</v>
      </c>
      <c r="D1560" s="123">
        <v>4934</v>
      </c>
      <c r="E1560" s="123">
        <v>290</v>
      </c>
      <c r="F1560" s="123" t="s">
        <v>342</v>
      </c>
    </row>
    <row r="1561" spans="1:6" x14ac:dyDescent="0.25">
      <c r="A1561" s="123">
        <v>37204300271</v>
      </c>
      <c r="B1561" s="123" t="s">
        <v>378</v>
      </c>
      <c r="C1561" s="123">
        <v>4</v>
      </c>
      <c r="D1561" s="123">
        <v>95000</v>
      </c>
      <c r="E1561" s="123">
        <v>2310</v>
      </c>
      <c r="F1561" s="123" t="s">
        <v>337</v>
      </c>
    </row>
    <row r="1562" spans="1:6" x14ac:dyDescent="0.25">
      <c r="A1562" s="123">
        <v>37205030288</v>
      </c>
      <c r="B1562" s="123" t="s">
        <v>99</v>
      </c>
      <c r="C1562" s="123">
        <v>3</v>
      </c>
      <c r="D1562" s="123">
        <v>7020</v>
      </c>
      <c r="E1562" s="123">
        <v>510</v>
      </c>
      <c r="F1562" s="123" t="s">
        <v>337</v>
      </c>
    </row>
    <row r="1563" spans="1:6" x14ac:dyDescent="0.25">
      <c r="A1563" s="123">
        <v>37205034721</v>
      </c>
      <c r="B1563" s="123" t="s">
        <v>267</v>
      </c>
      <c r="C1563" s="123">
        <v>1</v>
      </c>
      <c r="D1563" s="123">
        <v>30010</v>
      </c>
      <c r="E1563" s="123">
        <v>1655</v>
      </c>
      <c r="F1563" s="123" t="s">
        <v>342</v>
      </c>
    </row>
    <row r="1564" spans="1:6" x14ac:dyDescent="0.25">
      <c r="A1564" s="123">
        <v>37205040237</v>
      </c>
      <c r="B1564" s="123" t="s">
        <v>354</v>
      </c>
      <c r="C1564" s="123">
        <v>5</v>
      </c>
      <c r="D1564" s="123">
        <v>4100</v>
      </c>
      <c r="E1564" s="123">
        <v>210</v>
      </c>
      <c r="F1564" s="123" t="s">
        <v>337</v>
      </c>
    </row>
    <row r="1565" spans="1:6" x14ac:dyDescent="0.25">
      <c r="A1565" s="123">
        <v>37205042754</v>
      </c>
      <c r="B1565" s="123" t="s">
        <v>354</v>
      </c>
      <c r="C1565" s="123">
        <v>1</v>
      </c>
      <c r="D1565" s="123">
        <v>3530</v>
      </c>
      <c r="E1565" s="123">
        <v>145</v>
      </c>
      <c r="F1565" s="123" t="s">
        <v>342</v>
      </c>
    </row>
    <row r="1566" spans="1:6" x14ac:dyDescent="0.25">
      <c r="A1566" s="123">
        <v>37205045243</v>
      </c>
      <c r="B1566" s="123" t="s">
        <v>354</v>
      </c>
      <c r="C1566" s="123">
        <v>1</v>
      </c>
      <c r="D1566" s="123">
        <v>3030</v>
      </c>
      <c r="E1566" s="123">
        <v>80</v>
      </c>
      <c r="F1566" s="123" t="s">
        <v>342</v>
      </c>
    </row>
    <row r="1567" spans="1:6" x14ac:dyDescent="0.25">
      <c r="A1567" s="123">
        <v>37205050227</v>
      </c>
      <c r="B1567" s="123" t="s">
        <v>370</v>
      </c>
      <c r="C1567" s="123">
        <v>3</v>
      </c>
      <c r="D1567" s="123">
        <v>6330</v>
      </c>
      <c r="E1567" s="123">
        <v>430</v>
      </c>
      <c r="F1567" s="123" t="s">
        <v>342</v>
      </c>
    </row>
    <row r="1568" spans="1:6" x14ac:dyDescent="0.25">
      <c r="A1568" s="123">
        <v>37205052745</v>
      </c>
      <c r="B1568" s="123" t="s">
        <v>370</v>
      </c>
      <c r="C1568" s="123">
        <v>1</v>
      </c>
      <c r="D1568" s="123">
        <v>30020</v>
      </c>
      <c r="E1568" s="123">
        <v>1670</v>
      </c>
      <c r="F1568" s="123" t="s">
        <v>342</v>
      </c>
    </row>
    <row r="1569" spans="1:6" x14ac:dyDescent="0.25">
      <c r="A1569" s="123">
        <v>37205080278</v>
      </c>
      <c r="B1569" s="123" t="s">
        <v>357</v>
      </c>
      <c r="C1569" s="123">
        <v>1</v>
      </c>
      <c r="D1569" s="123">
        <v>16000</v>
      </c>
      <c r="E1569" s="123">
        <v>1131</v>
      </c>
      <c r="F1569" s="123" t="s">
        <v>342</v>
      </c>
    </row>
    <row r="1570" spans="1:6" x14ac:dyDescent="0.25">
      <c r="A1570" s="123">
        <v>37205220257</v>
      </c>
      <c r="B1570" s="123" t="s">
        <v>351</v>
      </c>
      <c r="C1570" s="123">
        <v>1</v>
      </c>
      <c r="D1570" s="123">
        <v>3305</v>
      </c>
      <c r="E1570" s="123">
        <v>112</v>
      </c>
      <c r="F1570" s="123" t="s">
        <v>342</v>
      </c>
    </row>
    <row r="1571" spans="1:6" x14ac:dyDescent="0.25">
      <c r="A1571" s="123">
        <v>37205240072</v>
      </c>
      <c r="B1571" s="123" t="s">
        <v>393</v>
      </c>
      <c r="C1571" s="123">
        <v>1</v>
      </c>
      <c r="D1571" s="123">
        <v>3175</v>
      </c>
      <c r="E1571" s="123">
        <v>100</v>
      </c>
      <c r="F1571" s="123" t="s">
        <v>342</v>
      </c>
    </row>
    <row r="1572" spans="1:6" x14ac:dyDescent="0.25">
      <c r="A1572" s="123">
        <v>37205240378</v>
      </c>
      <c r="B1572" s="123" t="s">
        <v>351</v>
      </c>
      <c r="C1572" s="123">
        <v>1</v>
      </c>
      <c r="D1572" s="123">
        <v>52590</v>
      </c>
      <c r="E1572" s="123">
        <v>2020</v>
      </c>
      <c r="F1572" s="123" t="s">
        <v>342</v>
      </c>
    </row>
    <row r="1573" spans="1:6" x14ac:dyDescent="0.25">
      <c r="A1573" s="123">
        <v>37205250311</v>
      </c>
      <c r="B1573" s="123" t="s">
        <v>351</v>
      </c>
      <c r="C1573" s="123">
        <v>1</v>
      </c>
      <c r="D1573" s="123">
        <v>3756</v>
      </c>
      <c r="E1573" s="123">
        <v>167</v>
      </c>
      <c r="F1573" s="123" t="s">
        <v>337</v>
      </c>
    </row>
    <row r="1574" spans="1:6" x14ac:dyDescent="0.25">
      <c r="A1574" s="123">
        <v>37206064715</v>
      </c>
      <c r="B1574" s="123" t="s">
        <v>336</v>
      </c>
      <c r="C1574" s="123">
        <v>1</v>
      </c>
      <c r="D1574" s="123">
        <v>14235</v>
      </c>
      <c r="E1574" s="123">
        <v>1040</v>
      </c>
      <c r="F1574" s="123" t="s">
        <v>342</v>
      </c>
    </row>
    <row r="1575" spans="1:6" x14ac:dyDescent="0.25">
      <c r="A1575" s="123">
        <v>37206074716</v>
      </c>
      <c r="B1575" s="123" t="s">
        <v>351</v>
      </c>
      <c r="C1575" s="123">
        <v>1</v>
      </c>
      <c r="D1575" s="123">
        <v>6304</v>
      </c>
      <c r="E1575" s="123">
        <v>420</v>
      </c>
      <c r="F1575" s="123" t="s">
        <v>342</v>
      </c>
    </row>
    <row r="1576" spans="1:6" x14ac:dyDescent="0.25">
      <c r="A1576" s="123">
        <v>37206140216</v>
      </c>
      <c r="B1576" s="123" t="s">
        <v>409</v>
      </c>
      <c r="C1576" s="123">
        <v>1</v>
      </c>
      <c r="D1576" s="123">
        <v>2801</v>
      </c>
      <c r="E1576" s="123">
        <v>60</v>
      </c>
      <c r="F1576" s="123" t="s">
        <v>342</v>
      </c>
    </row>
    <row r="1577" spans="1:6" x14ac:dyDescent="0.25">
      <c r="A1577" s="123">
        <v>37206140242</v>
      </c>
      <c r="B1577" s="123" t="s">
        <v>351</v>
      </c>
      <c r="C1577" s="123">
        <v>4</v>
      </c>
      <c r="D1577" s="123">
        <v>190000</v>
      </c>
      <c r="E1577" s="123">
        <v>2500</v>
      </c>
      <c r="F1577" s="123" t="s">
        <v>342</v>
      </c>
    </row>
    <row r="1578" spans="1:6" x14ac:dyDescent="0.25">
      <c r="A1578" s="123">
        <v>37206142219</v>
      </c>
      <c r="B1578" s="123" t="s">
        <v>409</v>
      </c>
      <c r="C1578" s="123">
        <v>1</v>
      </c>
      <c r="D1578" s="123">
        <v>24510</v>
      </c>
      <c r="E1578" s="123">
        <v>1520</v>
      </c>
      <c r="F1578" s="123" t="s">
        <v>342</v>
      </c>
    </row>
    <row r="1579" spans="1:6" x14ac:dyDescent="0.25">
      <c r="A1579" s="123">
        <v>37206144717</v>
      </c>
      <c r="B1579" s="123" t="s">
        <v>372</v>
      </c>
      <c r="C1579" s="123">
        <v>1</v>
      </c>
      <c r="D1579" s="123">
        <v>17010</v>
      </c>
      <c r="E1579" s="123">
        <v>1180</v>
      </c>
      <c r="F1579" s="123" t="s">
        <v>342</v>
      </c>
    </row>
    <row r="1580" spans="1:6" x14ac:dyDescent="0.25">
      <c r="A1580" s="123">
        <v>37206194222</v>
      </c>
      <c r="B1580" s="123" t="s">
        <v>377</v>
      </c>
      <c r="C1580" s="123">
        <v>1</v>
      </c>
      <c r="D1580" s="123">
        <v>20020</v>
      </c>
      <c r="E1580" s="123">
        <v>1360</v>
      </c>
      <c r="F1580" s="123" t="s">
        <v>342</v>
      </c>
    </row>
    <row r="1581" spans="1:6" x14ac:dyDescent="0.25">
      <c r="A1581" s="123">
        <v>37206236513</v>
      </c>
      <c r="B1581" s="123" t="s">
        <v>351</v>
      </c>
      <c r="C1581" s="123">
        <v>3</v>
      </c>
      <c r="D1581" s="123">
        <v>14020</v>
      </c>
      <c r="E1581" s="123">
        <v>1030</v>
      </c>
      <c r="F1581" s="123" t="s">
        <v>342</v>
      </c>
    </row>
    <row r="1582" spans="1:6" x14ac:dyDescent="0.25">
      <c r="A1582" s="123">
        <v>37206274721</v>
      </c>
      <c r="B1582" s="123" t="s">
        <v>372</v>
      </c>
      <c r="C1582" s="123">
        <v>1</v>
      </c>
      <c r="D1582" s="123">
        <v>23054</v>
      </c>
      <c r="E1582" s="123">
        <v>1484</v>
      </c>
      <c r="F1582" s="123" t="s">
        <v>342</v>
      </c>
    </row>
    <row r="1583" spans="1:6" x14ac:dyDescent="0.25">
      <c r="A1583" s="123">
        <v>37207135730</v>
      </c>
      <c r="B1583" s="123" t="s">
        <v>351</v>
      </c>
      <c r="C1583" s="123">
        <v>4</v>
      </c>
      <c r="D1583" s="123">
        <v>2510</v>
      </c>
      <c r="E1583" s="123">
        <v>34</v>
      </c>
      <c r="F1583" s="123" t="s">
        <v>342</v>
      </c>
    </row>
    <row r="1584" spans="1:6" x14ac:dyDescent="0.25">
      <c r="A1584" s="123">
        <v>37207170264</v>
      </c>
      <c r="B1584" s="123" t="s">
        <v>351</v>
      </c>
      <c r="C1584" s="123">
        <v>4</v>
      </c>
      <c r="D1584" s="123">
        <v>3430</v>
      </c>
      <c r="E1584" s="123">
        <v>125</v>
      </c>
      <c r="F1584" s="123" t="s">
        <v>337</v>
      </c>
    </row>
    <row r="1585" spans="1:6" x14ac:dyDescent="0.25">
      <c r="A1585" s="123">
        <v>37207236039</v>
      </c>
      <c r="B1585" s="123" t="s">
        <v>372</v>
      </c>
      <c r="C1585" s="123">
        <v>1</v>
      </c>
      <c r="D1585" s="123">
        <v>2930</v>
      </c>
      <c r="E1585" s="123">
        <v>69</v>
      </c>
      <c r="F1585" s="123" t="s">
        <v>342</v>
      </c>
    </row>
    <row r="1586" spans="1:6" x14ac:dyDescent="0.25">
      <c r="A1586" s="123">
        <v>37207290258</v>
      </c>
      <c r="B1586" s="123" t="s">
        <v>355</v>
      </c>
      <c r="C1586" s="123">
        <v>1</v>
      </c>
      <c r="D1586" s="123">
        <v>18249</v>
      </c>
      <c r="E1586" s="123">
        <v>1282</v>
      </c>
      <c r="F1586" s="123" t="s">
        <v>342</v>
      </c>
    </row>
    <row r="1587" spans="1:6" x14ac:dyDescent="0.25">
      <c r="A1587" s="123">
        <v>37208020254</v>
      </c>
      <c r="B1587" s="123" t="s">
        <v>351</v>
      </c>
      <c r="C1587" s="123">
        <v>3</v>
      </c>
      <c r="D1587" s="123">
        <v>172262</v>
      </c>
      <c r="E1587" s="123">
        <v>2451</v>
      </c>
      <c r="F1587" s="123" t="s">
        <v>342</v>
      </c>
    </row>
    <row r="1588" spans="1:6" x14ac:dyDescent="0.25">
      <c r="A1588" s="123">
        <v>37208032223</v>
      </c>
      <c r="B1588" s="123" t="s">
        <v>351</v>
      </c>
      <c r="C1588" s="123">
        <v>1</v>
      </c>
      <c r="D1588" s="123">
        <v>4810</v>
      </c>
      <c r="E1588" s="123">
        <v>280</v>
      </c>
      <c r="F1588" s="123" t="s">
        <v>342</v>
      </c>
    </row>
    <row r="1589" spans="1:6" x14ac:dyDescent="0.25">
      <c r="A1589" s="123">
        <v>37208080265</v>
      </c>
      <c r="B1589" s="123" t="s">
        <v>351</v>
      </c>
      <c r="C1589" s="123">
        <v>1</v>
      </c>
      <c r="D1589" s="123">
        <v>11030</v>
      </c>
      <c r="E1589" s="123">
        <v>876</v>
      </c>
      <c r="F1589" s="123" t="s">
        <v>342</v>
      </c>
    </row>
    <row r="1590" spans="1:6" x14ac:dyDescent="0.25">
      <c r="A1590" s="123">
        <v>37208080327</v>
      </c>
      <c r="B1590" s="123" t="s">
        <v>351</v>
      </c>
      <c r="C1590" s="123">
        <v>1</v>
      </c>
      <c r="D1590" s="123">
        <v>172530</v>
      </c>
      <c r="E1590" s="123">
        <v>2475</v>
      </c>
      <c r="F1590" s="123" t="s">
        <v>342</v>
      </c>
    </row>
    <row r="1591" spans="1:6" x14ac:dyDescent="0.25">
      <c r="A1591" s="123">
        <v>37208105711</v>
      </c>
      <c r="B1591" s="123" t="s">
        <v>380</v>
      </c>
      <c r="C1591" s="123">
        <v>1</v>
      </c>
      <c r="D1591" s="123">
        <v>13379</v>
      </c>
      <c r="E1591" s="123">
        <v>1026</v>
      </c>
      <c r="F1591" s="123" t="s">
        <v>342</v>
      </c>
    </row>
    <row r="1592" spans="1:6" x14ac:dyDescent="0.25">
      <c r="A1592" s="123">
        <v>37208130264</v>
      </c>
      <c r="B1592" s="123" t="s">
        <v>351</v>
      </c>
      <c r="C1592" s="123">
        <v>1</v>
      </c>
      <c r="D1592" s="123">
        <v>4038</v>
      </c>
      <c r="E1592" s="123">
        <v>200</v>
      </c>
      <c r="F1592" s="123" t="s">
        <v>337</v>
      </c>
    </row>
    <row r="1593" spans="1:6" x14ac:dyDescent="0.25">
      <c r="A1593" s="123">
        <v>37208156054</v>
      </c>
      <c r="B1593" s="123" t="s">
        <v>351</v>
      </c>
      <c r="C1593" s="123">
        <v>1</v>
      </c>
      <c r="D1593" s="123">
        <v>4177</v>
      </c>
      <c r="E1593" s="123">
        <v>213</v>
      </c>
      <c r="F1593" s="123" t="s">
        <v>342</v>
      </c>
    </row>
    <row r="1594" spans="1:6" x14ac:dyDescent="0.25">
      <c r="A1594" s="123">
        <v>37208220215</v>
      </c>
      <c r="B1594" s="123" t="s">
        <v>99</v>
      </c>
      <c r="C1594" s="123">
        <v>1</v>
      </c>
      <c r="D1594" s="123">
        <v>2670</v>
      </c>
      <c r="E1594" s="123">
        <v>46</v>
      </c>
      <c r="F1594" s="123" t="s">
        <v>342</v>
      </c>
    </row>
    <row r="1595" spans="1:6" x14ac:dyDescent="0.25">
      <c r="A1595" s="123">
        <v>37208220249</v>
      </c>
      <c r="B1595" s="123" t="s">
        <v>351</v>
      </c>
      <c r="C1595" s="123">
        <v>5</v>
      </c>
      <c r="D1595" s="123">
        <v>8530</v>
      </c>
      <c r="E1595" s="123">
        <v>660</v>
      </c>
      <c r="F1595" s="123" t="s">
        <v>342</v>
      </c>
    </row>
    <row r="1596" spans="1:6" x14ac:dyDescent="0.25">
      <c r="A1596" s="123">
        <v>37208250253</v>
      </c>
      <c r="B1596" s="123" t="s">
        <v>351</v>
      </c>
      <c r="C1596" s="123">
        <v>1</v>
      </c>
      <c r="D1596" s="123">
        <v>2230</v>
      </c>
      <c r="E1596" s="123">
        <v>20</v>
      </c>
      <c r="F1596" s="123" t="s">
        <v>342</v>
      </c>
    </row>
    <row r="1597" spans="1:6" x14ac:dyDescent="0.25">
      <c r="A1597" s="123">
        <v>37208270247</v>
      </c>
      <c r="B1597" s="123" t="s">
        <v>351</v>
      </c>
      <c r="C1597" s="123">
        <v>4</v>
      </c>
      <c r="D1597" s="123">
        <v>10010</v>
      </c>
      <c r="E1597" s="123">
        <v>807</v>
      </c>
      <c r="F1597" s="123" t="s">
        <v>342</v>
      </c>
    </row>
    <row r="1598" spans="1:6" x14ac:dyDescent="0.25">
      <c r="A1598" s="123">
        <v>37209014233</v>
      </c>
      <c r="B1598" s="123" t="s">
        <v>351</v>
      </c>
      <c r="C1598" s="123">
        <v>1</v>
      </c>
      <c r="D1598" s="123">
        <v>6700</v>
      </c>
      <c r="E1598" s="123">
        <v>460</v>
      </c>
      <c r="F1598" s="123" t="s">
        <v>337</v>
      </c>
    </row>
    <row r="1599" spans="1:6" x14ac:dyDescent="0.25">
      <c r="A1599" s="123">
        <v>37209050337</v>
      </c>
      <c r="B1599" s="123" t="s">
        <v>373</v>
      </c>
      <c r="C1599" s="123">
        <v>3</v>
      </c>
      <c r="D1599" s="123">
        <v>18622</v>
      </c>
      <c r="E1599" s="123">
        <v>1292</v>
      </c>
      <c r="F1599" s="123" t="s">
        <v>342</v>
      </c>
    </row>
    <row r="1600" spans="1:6" x14ac:dyDescent="0.25">
      <c r="A1600" s="123">
        <v>37209125734</v>
      </c>
      <c r="B1600" s="123" t="s">
        <v>351</v>
      </c>
      <c r="C1600" s="123">
        <v>4</v>
      </c>
      <c r="D1600" s="123">
        <v>2507</v>
      </c>
      <c r="E1600" s="123">
        <v>33</v>
      </c>
      <c r="F1600" s="123" t="s">
        <v>337</v>
      </c>
    </row>
    <row r="1601" spans="1:6" x14ac:dyDescent="0.25">
      <c r="A1601" s="123">
        <v>37209244713</v>
      </c>
      <c r="B1601" s="123" t="s">
        <v>376</v>
      </c>
      <c r="C1601" s="123">
        <v>1</v>
      </c>
      <c r="D1601" s="123">
        <v>5030</v>
      </c>
      <c r="E1601" s="123">
        <v>305</v>
      </c>
      <c r="F1601" s="123" t="s">
        <v>342</v>
      </c>
    </row>
    <row r="1602" spans="1:6" x14ac:dyDescent="0.25">
      <c r="A1602" s="123">
        <v>37209270220</v>
      </c>
      <c r="B1602" s="123" t="s">
        <v>351</v>
      </c>
      <c r="C1602" s="123">
        <v>1</v>
      </c>
      <c r="D1602" s="123">
        <v>16854</v>
      </c>
      <c r="E1602" s="123">
        <v>1167</v>
      </c>
      <c r="F1602" s="123" t="s">
        <v>342</v>
      </c>
    </row>
    <row r="1603" spans="1:6" x14ac:dyDescent="0.25">
      <c r="A1603" s="123">
        <v>37210072720</v>
      </c>
      <c r="B1603" s="123" t="s">
        <v>351</v>
      </c>
      <c r="C1603" s="123">
        <v>1</v>
      </c>
      <c r="D1603" s="123">
        <v>2710</v>
      </c>
      <c r="E1603" s="123">
        <v>50</v>
      </c>
      <c r="F1603" s="123" t="s">
        <v>342</v>
      </c>
    </row>
    <row r="1604" spans="1:6" x14ac:dyDescent="0.25">
      <c r="A1604" s="123">
        <v>37210080254</v>
      </c>
      <c r="B1604" s="123" t="s">
        <v>351</v>
      </c>
      <c r="C1604" s="123">
        <v>1</v>
      </c>
      <c r="D1604" s="123">
        <v>2095</v>
      </c>
      <c r="E1604" s="123">
        <v>3</v>
      </c>
      <c r="F1604" s="123" t="s">
        <v>337</v>
      </c>
    </row>
    <row r="1605" spans="1:6" x14ac:dyDescent="0.25">
      <c r="A1605" s="123">
        <v>37210142739</v>
      </c>
      <c r="B1605" s="123" t="s">
        <v>336</v>
      </c>
      <c r="C1605" s="123">
        <v>1</v>
      </c>
      <c r="D1605" s="123">
        <v>18020</v>
      </c>
      <c r="E1605" s="123">
        <v>1270</v>
      </c>
      <c r="F1605" s="123" t="s">
        <v>342</v>
      </c>
    </row>
    <row r="1606" spans="1:6" x14ac:dyDescent="0.25">
      <c r="A1606" s="123">
        <v>37210200303</v>
      </c>
      <c r="B1606" s="123" t="s">
        <v>372</v>
      </c>
      <c r="C1606" s="123">
        <v>1</v>
      </c>
      <c r="D1606" s="123">
        <v>5530</v>
      </c>
      <c r="E1606" s="123">
        <v>360</v>
      </c>
      <c r="F1606" s="123" t="s">
        <v>342</v>
      </c>
    </row>
    <row r="1607" spans="1:6" x14ac:dyDescent="0.25">
      <c r="A1607" s="123">
        <v>37210214722</v>
      </c>
      <c r="B1607" s="123" t="s">
        <v>351</v>
      </c>
      <c r="C1607" s="123">
        <v>1</v>
      </c>
      <c r="D1607" s="123">
        <v>14500</v>
      </c>
      <c r="E1607" s="123">
        <v>1047</v>
      </c>
      <c r="F1607" s="123" t="s">
        <v>342</v>
      </c>
    </row>
    <row r="1608" spans="1:6" x14ac:dyDescent="0.25">
      <c r="A1608" s="123">
        <v>37210264919</v>
      </c>
      <c r="B1608" s="123" t="s">
        <v>400</v>
      </c>
      <c r="C1608" s="123">
        <v>1</v>
      </c>
      <c r="D1608" s="123">
        <v>8520</v>
      </c>
      <c r="E1608" s="123">
        <v>655</v>
      </c>
      <c r="F1608" s="123" t="s">
        <v>337</v>
      </c>
    </row>
    <row r="1609" spans="1:6" x14ac:dyDescent="0.25">
      <c r="A1609" s="123">
        <v>37210270230</v>
      </c>
      <c r="B1609" s="123" t="s">
        <v>386</v>
      </c>
      <c r="C1609" s="123">
        <v>1</v>
      </c>
      <c r="D1609" s="123">
        <v>38510</v>
      </c>
      <c r="E1609" s="123">
        <v>1800</v>
      </c>
      <c r="F1609" s="123" t="s">
        <v>342</v>
      </c>
    </row>
    <row r="1610" spans="1:6" x14ac:dyDescent="0.25">
      <c r="A1610" s="123">
        <v>37210272760</v>
      </c>
      <c r="B1610" s="123" t="s">
        <v>386</v>
      </c>
      <c r="C1610" s="123">
        <v>4</v>
      </c>
      <c r="D1610" s="123">
        <v>3395</v>
      </c>
      <c r="E1610" s="123">
        <v>120</v>
      </c>
      <c r="F1610" s="123" t="s">
        <v>342</v>
      </c>
    </row>
    <row r="1611" spans="1:6" x14ac:dyDescent="0.25">
      <c r="A1611" s="123">
        <v>37211140259</v>
      </c>
      <c r="B1611" s="123" t="s">
        <v>351</v>
      </c>
      <c r="C1611" s="123">
        <v>1</v>
      </c>
      <c r="D1611" s="123">
        <v>9530</v>
      </c>
      <c r="E1611" s="123">
        <v>760</v>
      </c>
      <c r="F1611" s="123" t="s">
        <v>337</v>
      </c>
    </row>
    <row r="1612" spans="1:6" x14ac:dyDescent="0.25">
      <c r="A1612" s="123">
        <v>37211204218</v>
      </c>
      <c r="B1612" s="123" t="s">
        <v>395</v>
      </c>
      <c r="C1612" s="123">
        <v>1</v>
      </c>
      <c r="D1612" s="123">
        <v>28010</v>
      </c>
      <c r="E1612" s="123">
        <v>1609</v>
      </c>
      <c r="F1612" s="123" t="s">
        <v>342</v>
      </c>
    </row>
    <row r="1613" spans="1:6" x14ac:dyDescent="0.25">
      <c r="A1613" s="123">
        <v>37212014933</v>
      </c>
      <c r="B1613" s="123" t="s">
        <v>345</v>
      </c>
      <c r="C1613" s="123">
        <v>4</v>
      </c>
      <c r="D1613" s="123">
        <v>3020</v>
      </c>
      <c r="E1613" s="123">
        <v>79</v>
      </c>
      <c r="F1613" s="123" t="s">
        <v>337</v>
      </c>
    </row>
    <row r="1614" spans="1:6" x14ac:dyDescent="0.25">
      <c r="A1614" s="123">
        <v>37212020240</v>
      </c>
      <c r="B1614" s="123" t="s">
        <v>351</v>
      </c>
      <c r="C1614" s="123">
        <v>4</v>
      </c>
      <c r="D1614" s="123">
        <v>23910</v>
      </c>
      <c r="E1614" s="123">
        <v>1500</v>
      </c>
      <c r="F1614" s="123" t="s">
        <v>342</v>
      </c>
    </row>
    <row r="1615" spans="1:6" x14ac:dyDescent="0.25">
      <c r="A1615" s="123">
        <v>37212222233</v>
      </c>
      <c r="B1615" s="123" t="s">
        <v>357</v>
      </c>
      <c r="C1615" s="123">
        <v>1</v>
      </c>
      <c r="D1615" s="123">
        <v>4020</v>
      </c>
      <c r="E1615" s="123">
        <v>190</v>
      </c>
      <c r="F1615" s="123" t="s">
        <v>342</v>
      </c>
    </row>
    <row r="1616" spans="1:6" x14ac:dyDescent="0.25">
      <c r="A1616" s="123">
        <v>37212240219</v>
      </c>
      <c r="B1616" s="123" t="s">
        <v>395</v>
      </c>
      <c r="C1616" s="123">
        <v>1</v>
      </c>
      <c r="D1616" s="123">
        <v>12000</v>
      </c>
      <c r="E1616" s="123">
        <v>930</v>
      </c>
      <c r="F1616" s="123" t="s">
        <v>337</v>
      </c>
    </row>
    <row r="1617" spans="1:6" x14ac:dyDescent="0.25">
      <c r="A1617" s="123">
        <v>37212240245</v>
      </c>
      <c r="B1617" s="123" t="s">
        <v>99</v>
      </c>
      <c r="C1617" s="123">
        <v>1</v>
      </c>
      <c r="D1617" s="123">
        <v>20330</v>
      </c>
      <c r="E1617" s="123">
        <v>1407</v>
      </c>
      <c r="F1617" s="123" t="s">
        <v>342</v>
      </c>
    </row>
    <row r="1618" spans="1:6" x14ac:dyDescent="0.25">
      <c r="A1618" s="123">
        <v>37212250243</v>
      </c>
      <c r="B1618" s="123" t="s">
        <v>351</v>
      </c>
      <c r="C1618" s="123">
        <v>1</v>
      </c>
      <c r="D1618" s="123">
        <v>6430</v>
      </c>
      <c r="E1618" s="123">
        <v>439</v>
      </c>
      <c r="F1618" s="123" t="s">
        <v>342</v>
      </c>
    </row>
    <row r="1619" spans="1:6" x14ac:dyDescent="0.25">
      <c r="A1619" s="123">
        <v>37212250262</v>
      </c>
      <c r="B1619" s="123" t="s">
        <v>351</v>
      </c>
      <c r="C1619" s="123">
        <v>2</v>
      </c>
      <c r="D1619" s="123">
        <v>5030</v>
      </c>
      <c r="E1619" s="123">
        <v>310</v>
      </c>
      <c r="F1619" s="123" t="s">
        <v>342</v>
      </c>
    </row>
    <row r="1620" spans="1:6" x14ac:dyDescent="0.25">
      <c r="A1620" s="123">
        <v>37212266524</v>
      </c>
      <c r="B1620" s="123" t="s">
        <v>351</v>
      </c>
      <c r="C1620" s="123">
        <v>1</v>
      </c>
      <c r="D1620" s="123">
        <v>9445</v>
      </c>
      <c r="E1620" s="123">
        <v>730</v>
      </c>
      <c r="F1620" s="123" t="s">
        <v>342</v>
      </c>
    </row>
    <row r="1621" spans="1:6" x14ac:dyDescent="0.25">
      <c r="A1621" s="123">
        <v>37301170263</v>
      </c>
      <c r="B1621" s="123" t="s">
        <v>351</v>
      </c>
      <c r="C1621" s="123">
        <v>1</v>
      </c>
      <c r="D1621" s="123">
        <v>200010</v>
      </c>
      <c r="E1621" s="123">
        <v>2500</v>
      </c>
      <c r="F1621" s="123" t="s">
        <v>337</v>
      </c>
    </row>
    <row r="1622" spans="1:6" x14ac:dyDescent="0.25">
      <c r="A1622" s="123">
        <v>37301280293</v>
      </c>
      <c r="B1622" s="123" t="s">
        <v>357</v>
      </c>
      <c r="C1622" s="123">
        <v>3</v>
      </c>
      <c r="D1622" s="123">
        <v>40530</v>
      </c>
      <c r="E1622" s="123">
        <v>1835</v>
      </c>
      <c r="F1622" s="123" t="s">
        <v>342</v>
      </c>
    </row>
    <row r="1623" spans="1:6" x14ac:dyDescent="0.25">
      <c r="A1623" s="123">
        <v>37301290286</v>
      </c>
      <c r="B1623" s="123" t="s">
        <v>393</v>
      </c>
      <c r="C1623" s="123">
        <v>1</v>
      </c>
      <c r="D1623" s="123">
        <v>3045</v>
      </c>
      <c r="E1623" s="123">
        <v>85</v>
      </c>
      <c r="F1623" s="123" t="s">
        <v>342</v>
      </c>
    </row>
    <row r="1624" spans="1:6" x14ac:dyDescent="0.25">
      <c r="A1624" s="123">
        <v>37302080286</v>
      </c>
      <c r="B1624" s="123" t="s">
        <v>345</v>
      </c>
      <c r="C1624" s="123">
        <v>1</v>
      </c>
      <c r="D1624" s="123">
        <v>6030</v>
      </c>
      <c r="E1624" s="123">
        <v>410</v>
      </c>
      <c r="F1624" s="123" t="s">
        <v>342</v>
      </c>
    </row>
    <row r="1625" spans="1:6" x14ac:dyDescent="0.25">
      <c r="A1625" s="123">
        <v>37302115244</v>
      </c>
      <c r="B1625" s="123" t="s">
        <v>376</v>
      </c>
      <c r="C1625" s="123">
        <v>4</v>
      </c>
      <c r="D1625" s="123">
        <v>4381</v>
      </c>
      <c r="E1625" s="123">
        <v>234</v>
      </c>
      <c r="F1625" s="123" t="s">
        <v>342</v>
      </c>
    </row>
    <row r="1626" spans="1:6" x14ac:dyDescent="0.25">
      <c r="A1626" s="123">
        <v>37302130285</v>
      </c>
      <c r="B1626" s="123" t="s">
        <v>410</v>
      </c>
      <c r="C1626" s="123">
        <v>4</v>
      </c>
      <c r="D1626" s="123">
        <v>2620</v>
      </c>
      <c r="E1626" s="123">
        <v>42</v>
      </c>
      <c r="F1626" s="123" t="s">
        <v>342</v>
      </c>
    </row>
    <row r="1627" spans="1:6" x14ac:dyDescent="0.25">
      <c r="A1627" s="123">
        <v>37302180308</v>
      </c>
      <c r="B1627" s="123" t="s">
        <v>351</v>
      </c>
      <c r="C1627" s="123">
        <v>1</v>
      </c>
      <c r="D1627" s="123">
        <v>4400</v>
      </c>
      <c r="E1627" s="123">
        <v>235</v>
      </c>
      <c r="F1627" s="123" t="s">
        <v>342</v>
      </c>
    </row>
    <row r="1628" spans="1:6" x14ac:dyDescent="0.25">
      <c r="A1628" s="123">
        <v>37302250218</v>
      </c>
      <c r="B1628" s="123" t="s">
        <v>374</v>
      </c>
      <c r="C1628" s="123">
        <v>1</v>
      </c>
      <c r="D1628" s="123">
        <v>2100</v>
      </c>
      <c r="E1628" s="123">
        <v>5</v>
      </c>
      <c r="F1628" s="123" t="s">
        <v>337</v>
      </c>
    </row>
    <row r="1629" spans="1:6" x14ac:dyDescent="0.25">
      <c r="A1629" s="123">
        <v>37303070316</v>
      </c>
      <c r="B1629" s="123" t="s">
        <v>351</v>
      </c>
      <c r="C1629" s="123">
        <v>1</v>
      </c>
      <c r="D1629" s="123">
        <v>4420</v>
      </c>
      <c r="E1629" s="123">
        <v>237</v>
      </c>
      <c r="F1629" s="123" t="s">
        <v>337</v>
      </c>
    </row>
    <row r="1630" spans="1:6" x14ac:dyDescent="0.25">
      <c r="A1630" s="123">
        <v>37303080319</v>
      </c>
      <c r="B1630" s="123" t="s">
        <v>362</v>
      </c>
      <c r="C1630" s="123">
        <v>4</v>
      </c>
      <c r="D1630" s="123">
        <v>4600</v>
      </c>
      <c r="E1630" s="123">
        <v>260</v>
      </c>
      <c r="F1630" s="123" t="s">
        <v>342</v>
      </c>
    </row>
    <row r="1631" spans="1:6" x14ac:dyDescent="0.25">
      <c r="A1631" s="123">
        <v>37303105218</v>
      </c>
      <c r="B1631" s="123" t="s">
        <v>351</v>
      </c>
      <c r="C1631" s="123">
        <v>1</v>
      </c>
      <c r="D1631" s="123">
        <v>7320</v>
      </c>
      <c r="E1631" s="123">
        <v>530</v>
      </c>
      <c r="F1631" s="123" t="s">
        <v>342</v>
      </c>
    </row>
    <row r="1632" spans="1:6" x14ac:dyDescent="0.25">
      <c r="A1632" s="123">
        <v>37303186519</v>
      </c>
      <c r="B1632" s="123" t="s">
        <v>355</v>
      </c>
      <c r="C1632" s="123">
        <v>4</v>
      </c>
      <c r="D1632" s="123">
        <v>178147</v>
      </c>
      <c r="E1632" s="123">
        <v>2495</v>
      </c>
      <c r="F1632" s="123" t="s">
        <v>342</v>
      </c>
    </row>
    <row r="1633" spans="1:6" x14ac:dyDescent="0.25">
      <c r="A1633" s="123">
        <v>37304060234</v>
      </c>
      <c r="B1633" s="123" t="s">
        <v>351</v>
      </c>
      <c r="C1633" s="123">
        <v>1</v>
      </c>
      <c r="D1633" s="123">
        <v>2945</v>
      </c>
      <c r="E1633" s="123">
        <v>70</v>
      </c>
      <c r="F1633" s="123" t="s">
        <v>337</v>
      </c>
    </row>
    <row r="1634" spans="1:6" x14ac:dyDescent="0.25">
      <c r="A1634" s="123">
        <v>37304070014</v>
      </c>
      <c r="B1634" s="123" t="s">
        <v>360</v>
      </c>
      <c r="C1634" s="123">
        <v>1</v>
      </c>
      <c r="D1634" s="123">
        <v>42030</v>
      </c>
      <c r="E1634" s="123">
        <v>1882</v>
      </c>
      <c r="F1634" s="123" t="s">
        <v>337</v>
      </c>
    </row>
    <row r="1635" spans="1:6" x14ac:dyDescent="0.25">
      <c r="A1635" s="123">
        <v>37305010248</v>
      </c>
      <c r="B1635" s="123" t="s">
        <v>364</v>
      </c>
      <c r="C1635" s="123">
        <v>1</v>
      </c>
      <c r="D1635" s="123">
        <v>30000</v>
      </c>
      <c r="E1635" s="123">
        <v>1650</v>
      </c>
      <c r="F1635" s="123" t="s">
        <v>342</v>
      </c>
    </row>
    <row r="1636" spans="1:6" x14ac:dyDescent="0.25">
      <c r="A1636" s="123">
        <v>37305025721</v>
      </c>
      <c r="B1636" s="123" t="s">
        <v>351</v>
      </c>
      <c r="C1636" s="123">
        <v>1</v>
      </c>
      <c r="D1636" s="123">
        <v>30030</v>
      </c>
      <c r="E1636" s="123">
        <v>1680</v>
      </c>
      <c r="F1636" s="123" t="s">
        <v>342</v>
      </c>
    </row>
    <row r="1637" spans="1:6" x14ac:dyDescent="0.25">
      <c r="A1637" s="123">
        <v>37305040307</v>
      </c>
      <c r="B1637" s="123" t="s">
        <v>351</v>
      </c>
      <c r="C1637" s="123">
        <v>4</v>
      </c>
      <c r="D1637" s="123">
        <v>4125</v>
      </c>
      <c r="E1637" s="123">
        <v>210</v>
      </c>
      <c r="F1637" s="123" t="s">
        <v>337</v>
      </c>
    </row>
    <row r="1638" spans="1:6" x14ac:dyDescent="0.25">
      <c r="A1638" s="123">
        <v>37305044712</v>
      </c>
      <c r="B1638" s="123" t="s">
        <v>351</v>
      </c>
      <c r="C1638" s="123">
        <v>4</v>
      </c>
      <c r="D1638" s="123">
        <v>6210</v>
      </c>
      <c r="E1638" s="123">
        <v>410</v>
      </c>
      <c r="F1638" s="123" t="s">
        <v>337</v>
      </c>
    </row>
    <row r="1639" spans="1:6" x14ac:dyDescent="0.25">
      <c r="A1639" s="123">
        <v>37305080332</v>
      </c>
      <c r="B1639" s="123" t="s">
        <v>351</v>
      </c>
      <c r="C1639" s="123">
        <v>1</v>
      </c>
      <c r="D1639" s="123">
        <v>2130</v>
      </c>
      <c r="E1639" s="123">
        <v>11</v>
      </c>
      <c r="F1639" s="123" t="s">
        <v>342</v>
      </c>
    </row>
    <row r="1640" spans="1:6" x14ac:dyDescent="0.25">
      <c r="A1640" s="123">
        <v>37305114930</v>
      </c>
      <c r="B1640" s="123" t="s">
        <v>351</v>
      </c>
      <c r="C1640" s="123">
        <v>3</v>
      </c>
      <c r="D1640" s="123">
        <v>2600</v>
      </c>
      <c r="E1640" s="123">
        <v>40</v>
      </c>
      <c r="F1640" s="123" t="s">
        <v>342</v>
      </c>
    </row>
    <row r="1641" spans="1:6" x14ac:dyDescent="0.25">
      <c r="A1641" s="123">
        <v>37305190288</v>
      </c>
      <c r="B1641" s="123" t="s">
        <v>336</v>
      </c>
      <c r="C1641" s="123">
        <v>1</v>
      </c>
      <c r="D1641" s="123">
        <v>6830</v>
      </c>
      <c r="E1641" s="123">
        <v>476</v>
      </c>
      <c r="F1641" s="123" t="s">
        <v>342</v>
      </c>
    </row>
    <row r="1642" spans="1:6" x14ac:dyDescent="0.25">
      <c r="A1642" s="123">
        <v>37305245219</v>
      </c>
      <c r="B1642" s="123" t="s">
        <v>94</v>
      </c>
      <c r="C1642" s="123">
        <v>5</v>
      </c>
      <c r="D1642" s="123">
        <v>31250</v>
      </c>
      <c r="E1642" s="123">
        <v>1709</v>
      </c>
      <c r="F1642" s="123" t="s">
        <v>342</v>
      </c>
    </row>
    <row r="1643" spans="1:6" x14ac:dyDescent="0.25">
      <c r="A1643" s="123">
        <v>37305290302</v>
      </c>
      <c r="B1643" s="123" t="s">
        <v>372</v>
      </c>
      <c r="C1643" s="123">
        <v>1</v>
      </c>
      <c r="D1643" s="123">
        <v>9030</v>
      </c>
      <c r="E1643" s="123">
        <v>710</v>
      </c>
      <c r="F1643" s="123" t="s">
        <v>342</v>
      </c>
    </row>
    <row r="1644" spans="1:6" x14ac:dyDescent="0.25">
      <c r="A1644" s="123">
        <v>37305290329</v>
      </c>
      <c r="B1644" s="123" t="s">
        <v>351</v>
      </c>
      <c r="C1644" s="123">
        <v>2</v>
      </c>
      <c r="D1644" s="123">
        <v>25725</v>
      </c>
      <c r="E1644" s="123">
        <v>1563</v>
      </c>
      <c r="F1644" s="123" t="s">
        <v>342</v>
      </c>
    </row>
    <row r="1645" spans="1:6" x14ac:dyDescent="0.25">
      <c r="A1645" s="123">
        <v>37305300300</v>
      </c>
      <c r="B1645" s="123" t="s">
        <v>347</v>
      </c>
      <c r="C1645" s="123">
        <v>1</v>
      </c>
      <c r="D1645" s="123">
        <v>4434</v>
      </c>
      <c r="E1645" s="123">
        <v>240</v>
      </c>
      <c r="F1645" s="123" t="s">
        <v>342</v>
      </c>
    </row>
    <row r="1646" spans="1:6" x14ac:dyDescent="0.25">
      <c r="A1646" s="123">
        <v>37305300331</v>
      </c>
      <c r="B1646" s="123" t="s">
        <v>351</v>
      </c>
      <c r="C1646" s="123">
        <v>1</v>
      </c>
      <c r="D1646" s="123">
        <v>3310</v>
      </c>
      <c r="E1646" s="123">
        <v>114</v>
      </c>
      <c r="F1646" s="123" t="s">
        <v>342</v>
      </c>
    </row>
    <row r="1647" spans="1:6" x14ac:dyDescent="0.25">
      <c r="A1647" s="123">
        <v>37306010232</v>
      </c>
      <c r="B1647" s="123" t="s">
        <v>381</v>
      </c>
      <c r="C1647" s="123">
        <v>2</v>
      </c>
      <c r="D1647" s="123">
        <v>10446</v>
      </c>
      <c r="E1647" s="123">
        <v>833</v>
      </c>
      <c r="F1647" s="123" t="s">
        <v>342</v>
      </c>
    </row>
    <row r="1648" spans="1:6" x14ac:dyDescent="0.25">
      <c r="A1648" s="123">
        <v>37306022233</v>
      </c>
      <c r="B1648" s="123" t="s">
        <v>380</v>
      </c>
      <c r="C1648" s="123">
        <v>4</v>
      </c>
      <c r="D1648" s="123">
        <v>8100</v>
      </c>
      <c r="E1648" s="123">
        <v>620</v>
      </c>
      <c r="F1648" s="123" t="s">
        <v>342</v>
      </c>
    </row>
    <row r="1649" spans="1:6" x14ac:dyDescent="0.25">
      <c r="A1649" s="123">
        <v>37306130015</v>
      </c>
      <c r="B1649" s="123" t="s">
        <v>347</v>
      </c>
      <c r="C1649" s="123">
        <v>1</v>
      </c>
      <c r="D1649" s="123">
        <v>7030</v>
      </c>
      <c r="E1649" s="123">
        <v>515</v>
      </c>
      <c r="F1649" s="123" t="s">
        <v>342</v>
      </c>
    </row>
    <row r="1650" spans="1:6" x14ac:dyDescent="0.25">
      <c r="A1650" s="123">
        <v>37306130239</v>
      </c>
      <c r="B1650" s="123" t="s">
        <v>347</v>
      </c>
      <c r="C1650" s="123">
        <v>1</v>
      </c>
      <c r="D1650" s="123">
        <v>4520</v>
      </c>
      <c r="E1650" s="123">
        <v>250</v>
      </c>
      <c r="F1650" s="123" t="s">
        <v>342</v>
      </c>
    </row>
    <row r="1651" spans="1:6" x14ac:dyDescent="0.25">
      <c r="A1651" s="123">
        <v>37306140283</v>
      </c>
      <c r="B1651" s="123" t="s">
        <v>347</v>
      </c>
      <c r="C1651" s="123">
        <v>1</v>
      </c>
      <c r="D1651" s="123">
        <v>2140</v>
      </c>
      <c r="E1651" s="123">
        <v>12</v>
      </c>
      <c r="F1651" s="123" t="s">
        <v>337</v>
      </c>
    </row>
    <row r="1652" spans="1:6" x14ac:dyDescent="0.25">
      <c r="A1652" s="123">
        <v>37306304718</v>
      </c>
      <c r="B1652" s="123" t="s">
        <v>400</v>
      </c>
      <c r="C1652" s="123">
        <v>1</v>
      </c>
      <c r="D1652" s="123">
        <v>27030</v>
      </c>
      <c r="E1652" s="123">
        <v>1592</v>
      </c>
      <c r="F1652" s="123" t="s">
        <v>337</v>
      </c>
    </row>
    <row r="1653" spans="1:6" x14ac:dyDescent="0.25">
      <c r="A1653" s="123">
        <v>37307054237</v>
      </c>
      <c r="B1653" s="123" t="s">
        <v>349</v>
      </c>
      <c r="C1653" s="123">
        <v>1</v>
      </c>
      <c r="D1653" s="123">
        <v>2500</v>
      </c>
      <c r="E1653" s="123">
        <v>33</v>
      </c>
      <c r="F1653" s="123" t="s">
        <v>342</v>
      </c>
    </row>
    <row r="1654" spans="1:6" x14ac:dyDescent="0.25">
      <c r="A1654" s="123">
        <v>37307060224</v>
      </c>
      <c r="B1654" s="123" t="s">
        <v>376</v>
      </c>
      <c r="C1654" s="123">
        <v>2</v>
      </c>
      <c r="D1654" s="123">
        <v>9710</v>
      </c>
      <c r="E1654" s="123">
        <v>777</v>
      </c>
      <c r="F1654" s="123" t="s">
        <v>342</v>
      </c>
    </row>
    <row r="1655" spans="1:6" x14ac:dyDescent="0.25">
      <c r="A1655" s="123">
        <v>37307070221</v>
      </c>
      <c r="B1655" s="123" t="s">
        <v>351</v>
      </c>
      <c r="C1655" s="123">
        <v>4</v>
      </c>
      <c r="D1655" s="123">
        <v>2256</v>
      </c>
      <c r="E1655" s="123">
        <v>21</v>
      </c>
      <c r="F1655" s="123" t="s">
        <v>337</v>
      </c>
    </row>
    <row r="1656" spans="1:6" x14ac:dyDescent="0.25">
      <c r="A1656" s="123">
        <v>37307100291</v>
      </c>
      <c r="B1656" s="123" t="s">
        <v>387</v>
      </c>
      <c r="C1656" s="123">
        <v>1</v>
      </c>
      <c r="D1656" s="123">
        <v>14030</v>
      </c>
      <c r="E1656" s="123">
        <v>1035</v>
      </c>
      <c r="F1656" s="123" t="s">
        <v>337</v>
      </c>
    </row>
    <row r="1657" spans="1:6" x14ac:dyDescent="0.25">
      <c r="A1657" s="123">
        <v>37307114231</v>
      </c>
      <c r="B1657" s="123" t="s">
        <v>98</v>
      </c>
      <c r="C1657" s="123">
        <v>4</v>
      </c>
      <c r="D1657" s="123">
        <v>6310</v>
      </c>
      <c r="E1657" s="123">
        <v>422</v>
      </c>
      <c r="F1657" s="123" t="s">
        <v>342</v>
      </c>
    </row>
    <row r="1658" spans="1:6" x14ac:dyDescent="0.25">
      <c r="A1658" s="123">
        <v>37307205249</v>
      </c>
      <c r="B1658" s="123" t="s">
        <v>370</v>
      </c>
      <c r="C1658" s="123">
        <v>1</v>
      </c>
      <c r="D1658" s="123">
        <v>5520</v>
      </c>
      <c r="E1658" s="123">
        <v>355</v>
      </c>
      <c r="F1658" s="123" t="s">
        <v>342</v>
      </c>
    </row>
    <row r="1659" spans="1:6" x14ac:dyDescent="0.25">
      <c r="A1659" s="123">
        <v>37307252262</v>
      </c>
      <c r="B1659" s="123" t="s">
        <v>351</v>
      </c>
      <c r="C1659" s="123">
        <v>4</v>
      </c>
      <c r="D1659" s="123">
        <v>3830</v>
      </c>
      <c r="E1659" s="123">
        <v>177</v>
      </c>
      <c r="F1659" s="123" t="s">
        <v>342</v>
      </c>
    </row>
    <row r="1660" spans="1:6" x14ac:dyDescent="0.25">
      <c r="A1660" s="123">
        <v>37308026513</v>
      </c>
      <c r="B1660" s="123" t="s">
        <v>94</v>
      </c>
      <c r="C1660" s="123">
        <v>1</v>
      </c>
      <c r="D1660" s="123">
        <v>6212</v>
      </c>
      <c r="E1660" s="123">
        <v>411</v>
      </c>
      <c r="F1660" s="123" t="s">
        <v>337</v>
      </c>
    </row>
    <row r="1661" spans="1:6" x14ac:dyDescent="0.25">
      <c r="A1661" s="123">
        <v>37308056017</v>
      </c>
      <c r="B1661" s="123" t="s">
        <v>351</v>
      </c>
      <c r="C1661" s="123">
        <v>1</v>
      </c>
      <c r="D1661" s="123">
        <v>6000</v>
      </c>
      <c r="E1661" s="123">
        <v>390</v>
      </c>
      <c r="F1661" s="123" t="s">
        <v>342</v>
      </c>
    </row>
    <row r="1662" spans="1:6" x14ac:dyDescent="0.25">
      <c r="A1662" s="123">
        <v>37308080231</v>
      </c>
      <c r="B1662" s="123" t="s">
        <v>351</v>
      </c>
      <c r="C1662" s="123">
        <v>1</v>
      </c>
      <c r="D1662" s="123">
        <v>2080</v>
      </c>
      <c r="E1662" s="123">
        <v>2</v>
      </c>
      <c r="F1662" s="123" t="s">
        <v>342</v>
      </c>
    </row>
    <row r="1663" spans="1:6" x14ac:dyDescent="0.25">
      <c r="A1663" s="123">
        <v>37308130260</v>
      </c>
      <c r="B1663" s="123" t="s">
        <v>386</v>
      </c>
      <c r="C1663" s="123">
        <v>1</v>
      </c>
      <c r="D1663" s="123">
        <v>7010</v>
      </c>
      <c r="E1663" s="123">
        <v>500</v>
      </c>
      <c r="F1663" s="123" t="s">
        <v>342</v>
      </c>
    </row>
    <row r="1664" spans="1:6" x14ac:dyDescent="0.25">
      <c r="A1664" s="123">
        <v>37308160291</v>
      </c>
      <c r="B1664" s="123" t="s">
        <v>360</v>
      </c>
      <c r="C1664" s="123">
        <v>3</v>
      </c>
      <c r="D1664" s="123">
        <v>10810</v>
      </c>
      <c r="E1664" s="123">
        <v>855</v>
      </c>
      <c r="F1664" s="123" t="s">
        <v>342</v>
      </c>
    </row>
    <row r="1665" spans="1:6" x14ac:dyDescent="0.25">
      <c r="A1665" s="123">
        <v>37308170215</v>
      </c>
      <c r="B1665" s="123" t="s">
        <v>347</v>
      </c>
      <c r="C1665" s="123">
        <v>1</v>
      </c>
      <c r="D1665" s="123">
        <v>8500</v>
      </c>
      <c r="E1665" s="123">
        <v>650</v>
      </c>
      <c r="F1665" s="123" t="s">
        <v>342</v>
      </c>
    </row>
    <row r="1666" spans="1:6" x14ac:dyDescent="0.25">
      <c r="A1666" s="123">
        <v>37308172225</v>
      </c>
      <c r="B1666" s="123" t="s">
        <v>347</v>
      </c>
      <c r="C1666" s="123">
        <v>4</v>
      </c>
      <c r="D1666" s="123">
        <v>4530</v>
      </c>
      <c r="E1666" s="123">
        <v>255</v>
      </c>
      <c r="F1666" s="123" t="s">
        <v>342</v>
      </c>
    </row>
    <row r="1667" spans="1:6" x14ac:dyDescent="0.25">
      <c r="A1667" s="123">
        <v>37308194938</v>
      </c>
      <c r="B1667" s="123" t="s">
        <v>399</v>
      </c>
      <c r="C1667" s="123">
        <v>1</v>
      </c>
      <c r="D1667" s="123">
        <v>5520</v>
      </c>
      <c r="E1667" s="123">
        <v>357</v>
      </c>
      <c r="F1667" s="123" t="s">
        <v>342</v>
      </c>
    </row>
    <row r="1668" spans="1:6" x14ac:dyDescent="0.25">
      <c r="A1668" s="123">
        <v>37308212257</v>
      </c>
      <c r="B1668" s="123" t="s">
        <v>353</v>
      </c>
      <c r="C1668" s="123">
        <v>4</v>
      </c>
      <c r="D1668" s="123">
        <v>3150</v>
      </c>
      <c r="E1668" s="123">
        <v>95</v>
      </c>
      <c r="F1668" s="123" t="s">
        <v>342</v>
      </c>
    </row>
    <row r="1669" spans="1:6" x14ac:dyDescent="0.25">
      <c r="A1669" s="123">
        <v>37308260221</v>
      </c>
      <c r="B1669" s="123" t="s">
        <v>360</v>
      </c>
      <c r="C1669" s="123">
        <v>1</v>
      </c>
      <c r="D1669" s="123">
        <v>13210</v>
      </c>
      <c r="E1669" s="123">
        <v>1021</v>
      </c>
      <c r="F1669" s="123" t="s">
        <v>342</v>
      </c>
    </row>
    <row r="1670" spans="1:6" x14ac:dyDescent="0.25">
      <c r="A1670" s="123">
        <v>37308284244</v>
      </c>
      <c r="B1670" s="123" t="s">
        <v>351</v>
      </c>
      <c r="C1670" s="123">
        <v>1</v>
      </c>
      <c r="D1670" s="123">
        <v>2764</v>
      </c>
      <c r="E1670" s="123">
        <v>55</v>
      </c>
      <c r="F1670" s="123" t="s">
        <v>342</v>
      </c>
    </row>
    <row r="1671" spans="1:6" x14ac:dyDescent="0.25">
      <c r="A1671" s="123">
        <v>37308286037</v>
      </c>
      <c r="B1671" s="123" t="s">
        <v>373</v>
      </c>
      <c r="C1671" s="123">
        <v>3</v>
      </c>
      <c r="D1671" s="123">
        <v>3500</v>
      </c>
      <c r="E1671" s="123">
        <v>130</v>
      </c>
      <c r="F1671" s="123" t="s">
        <v>342</v>
      </c>
    </row>
    <row r="1672" spans="1:6" x14ac:dyDescent="0.25">
      <c r="A1672" s="123">
        <v>37309014926</v>
      </c>
      <c r="B1672" s="123" t="s">
        <v>345</v>
      </c>
      <c r="C1672" s="123">
        <v>1</v>
      </c>
      <c r="D1672" s="123">
        <v>4530</v>
      </c>
      <c r="E1672" s="123">
        <v>255</v>
      </c>
      <c r="F1672" s="123" t="s">
        <v>342</v>
      </c>
    </row>
    <row r="1673" spans="1:6" x14ac:dyDescent="0.25">
      <c r="A1673" s="123">
        <v>37309020291</v>
      </c>
      <c r="B1673" s="123" t="s">
        <v>390</v>
      </c>
      <c r="C1673" s="123">
        <v>4</v>
      </c>
      <c r="D1673" s="123">
        <v>52570</v>
      </c>
      <c r="E1673" s="123">
        <v>2016</v>
      </c>
      <c r="F1673" s="123" t="s">
        <v>342</v>
      </c>
    </row>
    <row r="1674" spans="1:6" x14ac:dyDescent="0.25">
      <c r="A1674" s="123">
        <v>37309030231</v>
      </c>
      <c r="B1674" s="123" t="s">
        <v>395</v>
      </c>
      <c r="C1674" s="123">
        <v>1</v>
      </c>
      <c r="D1674" s="123">
        <v>3217</v>
      </c>
      <c r="E1674" s="123">
        <v>105</v>
      </c>
      <c r="F1674" s="123" t="s">
        <v>337</v>
      </c>
    </row>
    <row r="1675" spans="1:6" x14ac:dyDescent="0.25">
      <c r="A1675" s="123">
        <v>37309035269</v>
      </c>
      <c r="B1675" s="123" t="s">
        <v>395</v>
      </c>
      <c r="C1675" s="123">
        <v>5</v>
      </c>
      <c r="D1675" s="123">
        <v>7030</v>
      </c>
      <c r="E1675" s="123">
        <v>512</v>
      </c>
      <c r="F1675" s="123" t="s">
        <v>342</v>
      </c>
    </row>
    <row r="1676" spans="1:6" x14ac:dyDescent="0.25">
      <c r="A1676" s="123">
        <v>37309080302</v>
      </c>
      <c r="B1676" s="123" t="s">
        <v>351</v>
      </c>
      <c r="C1676" s="123">
        <v>1</v>
      </c>
      <c r="D1676" s="123">
        <v>6400</v>
      </c>
      <c r="E1676" s="123">
        <v>435</v>
      </c>
      <c r="F1676" s="123" t="s">
        <v>342</v>
      </c>
    </row>
    <row r="1677" spans="1:6" x14ac:dyDescent="0.25">
      <c r="A1677" s="123">
        <v>37309084230</v>
      </c>
      <c r="B1677" s="123" t="s">
        <v>380</v>
      </c>
      <c r="C1677" s="123">
        <v>1</v>
      </c>
      <c r="D1677" s="123">
        <v>3020</v>
      </c>
      <c r="E1677" s="123">
        <v>76</v>
      </c>
      <c r="F1677" s="123" t="s">
        <v>337</v>
      </c>
    </row>
    <row r="1678" spans="1:6" x14ac:dyDescent="0.25">
      <c r="A1678" s="123">
        <v>37309100234</v>
      </c>
      <c r="B1678" s="123" t="s">
        <v>354</v>
      </c>
      <c r="C1678" s="123">
        <v>1</v>
      </c>
      <c r="D1678" s="123">
        <v>52420</v>
      </c>
      <c r="E1678" s="123">
        <v>2012</v>
      </c>
      <c r="F1678" s="123" t="s">
        <v>337</v>
      </c>
    </row>
    <row r="1679" spans="1:6" x14ac:dyDescent="0.25">
      <c r="A1679" s="123">
        <v>37309160486</v>
      </c>
      <c r="B1679" s="123" t="s">
        <v>370</v>
      </c>
      <c r="C1679" s="123">
        <v>5</v>
      </c>
      <c r="D1679" s="123">
        <v>5192</v>
      </c>
      <c r="E1679" s="123">
        <v>320</v>
      </c>
      <c r="F1679" s="123" t="s">
        <v>342</v>
      </c>
    </row>
    <row r="1680" spans="1:6" x14ac:dyDescent="0.25">
      <c r="A1680" s="123">
        <v>37309180349</v>
      </c>
      <c r="B1680" s="123" t="s">
        <v>351</v>
      </c>
      <c r="C1680" s="123">
        <v>3</v>
      </c>
      <c r="D1680" s="123">
        <v>81800</v>
      </c>
      <c r="E1680" s="123">
        <v>2210</v>
      </c>
      <c r="F1680" s="123" t="s">
        <v>337</v>
      </c>
    </row>
    <row r="1681" spans="1:6" x14ac:dyDescent="0.25">
      <c r="A1681" s="123">
        <v>37309190220</v>
      </c>
      <c r="B1681" s="123" t="s">
        <v>394</v>
      </c>
      <c r="C1681" s="123">
        <v>1</v>
      </c>
      <c r="D1681" s="123">
        <v>3586</v>
      </c>
      <c r="E1681" s="123">
        <v>151</v>
      </c>
      <c r="F1681" s="123" t="s">
        <v>342</v>
      </c>
    </row>
    <row r="1682" spans="1:6" x14ac:dyDescent="0.25">
      <c r="A1682" s="123">
        <v>37309192726</v>
      </c>
      <c r="B1682" s="123" t="s">
        <v>394</v>
      </c>
      <c r="C1682" s="123">
        <v>4</v>
      </c>
      <c r="D1682" s="123">
        <v>2500</v>
      </c>
      <c r="E1682" s="123">
        <v>33</v>
      </c>
      <c r="F1682" s="123" t="s">
        <v>342</v>
      </c>
    </row>
    <row r="1683" spans="1:6" x14ac:dyDescent="0.25">
      <c r="A1683" s="123">
        <v>37309200218</v>
      </c>
      <c r="B1683" s="123" t="s">
        <v>351</v>
      </c>
      <c r="C1683" s="123">
        <v>1</v>
      </c>
      <c r="D1683" s="123">
        <v>20120</v>
      </c>
      <c r="E1683" s="123">
        <v>1400</v>
      </c>
      <c r="F1683" s="123" t="s">
        <v>342</v>
      </c>
    </row>
    <row r="1684" spans="1:6" x14ac:dyDescent="0.25">
      <c r="A1684" s="123">
        <v>37310010268</v>
      </c>
      <c r="B1684" s="123" t="s">
        <v>376</v>
      </c>
      <c r="C1684" s="123">
        <v>1</v>
      </c>
      <c r="D1684" s="123">
        <v>7010</v>
      </c>
      <c r="E1684" s="123">
        <v>500</v>
      </c>
      <c r="F1684" s="123" t="s">
        <v>337</v>
      </c>
    </row>
    <row r="1685" spans="1:6" x14ac:dyDescent="0.25">
      <c r="A1685" s="123">
        <v>37310010350</v>
      </c>
      <c r="B1685" s="123" t="s">
        <v>353</v>
      </c>
      <c r="C1685" s="123">
        <v>1</v>
      </c>
      <c r="D1685" s="123">
        <v>5055</v>
      </c>
      <c r="E1685" s="123">
        <v>310</v>
      </c>
      <c r="F1685" s="123" t="s">
        <v>342</v>
      </c>
    </row>
    <row r="1686" spans="1:6" x14ac:dyDescent="0.25">
      <c r="A1686" s="123">
        <v>37310316519</v>
      </c>
      <c r="B1686" s="123" t="s">
        <v>94</v>
      </c>
      <c r="C1686" s="123">
        <v>2</v>
      </c>
      <c r="D1686" s="123">
        <v>5760</v>
      </c>
      <c r="E1686" s="123">
        <v>380</v>
      </c>
      <c r="F1686" s="123" t="s">
        <v>337</v>
      </c>
    </row>
    <row r="1687" spans="1:6" x14ac:dyDescent="0.25">
      <c r="A1687" s="123">
        <v>37311040238</v>
      </c>
      <c r="B1687" s="123" t="s">
        <v>351</v>
      </c>
      <c r="C1687" s="123">
        <v>1</v>
      </c>
      <c r="D1687" s="123">
        <v>122010</v>
      </c>
      <c r="E1687" s="123">
        <v>2400</v>
      </c>
      <c r="F1687" s="123" t="s">
        <v>342</v>
      </c>
    </row>
    <row r="1688" spans="1:6" x14ac:dyDescent="0.25">
      <c r="A1688" s="123">
        <v>37311040272</v>
      </c>
      <c r="B1688" s="123" t="s">
        <v>353</v>
      </c>
      <c r="C1688" s="123">
        <v>1</v>
      </c>
      <c r="D1688" s="123">
        <v>39694</v>
      </c>
      <c r="E1688" s="123">
        <v>1810</v>
      </c>
      <c r="F1688" s="123" t="s">
        <v>342</v>
      </c>
    </row>
    <row r="1689" spans="1:6" x14ac:dyDescent="0.25">
      <c r="A1689" s="123">
        <v>37311054941</v>
      </c>
      <c r="B1689" s="123" t="s">
        <v>351</v>
      </c>
      <c r="C1689" s="123">
        <v>1</v>
      </c>
      <c r="D1689" s="123">
        <v>15226</v>
      </c>
      <c r="E1689" s="123">
        <v>1117</v>
      </c>
      <c r="F1689" s="123" t="s">
        <v>342</v>
      </c>
    </row>
    <row r="1690" spans="1:6" x14ac:dyDescent="0.25">
      <c r="A1690" s="123">
        <v>37311150248</v>
      </c>
      <c r="B1690" s="123" t="s">
        <v>351</v>
      </c>
      <c r="C1690" s="123">
        <v>1</v>
      </c>
      <c r="D1690" s="123">
        <v>2410</v>
      </c>
      <c r="E1690" s="123">
        <v>30</v>
      </c>
      <c r="F1690" s="123" t="s">
        <v>337</v>
      </c>
    </row>
    <row r="1691" spans="1:6" x14ac:dyDescent="0.25">
      <c r="A1691" s="123">
        <v>37311190221</v>
      </c>
      <c r="B1691" s="123" t="s">
        <v>386</v>
      </c>
      <c r="C1691" s="123">
        <v>1</v>
      </c>
      <c r="D1691" s="123">
        <v>80010</v>
      </c>
      <c r="E1691" s="123">
        <v>2200</v>
      </c>
      <c r="F1691" s="123" t="s">
        <v>342</v>
      </c>
    </row>
    <row r="1692" spans="1:6" x14ac:dyDescent="0.25">
      <c r="A1692" s="123">
        <v>37311210283</v>
      </c>
      <c r="B1692" s="123" t="s">
        <v>336</v>
      </c>
      <c r="C1692" s="123">
        <v>5</v>
      </c>
      <c r="D1692" s="123">
        <v>3510</v>
      </c>
      <c r="E1692" s="123">
        <v>135</v>
      </c>
      <c r="F1692" s="123" t="s">
        <v>337</v>
      </c>
    </row>
    <row r="1693" spans="1:6" x14ac:dyDescent="0.25">
      <c r="A1693" s="123">
        <v>37311260226</v>
      </c>
      <c r="B1693" s="123" t="s">
        <v>366</v>
      </c>
      <c r="C1693" s="123">
        <v>3</v>
      </c>
      <c r="D1693" s="123">
        <v>7630</v>
      </c>
      <c r="E1693" s="123">
        <v>551</v>
      </c>
      <c r="F1693" s="123" t="s">
        <v>337</v>
      </c>
    </row>
    <row r="1694" spans="1:6" x14ac:dyDescent="0.25">
      <c r="A1694" s="123">
        <v>37311262729</v>
      </c>
      <c r="B1694" s="123" t="s">
        <v>366</v>
      </c>
      <c r="C1694" s="123">
        <v>1</v>
      </c>
      <c r="D1694" s="123">
        <v>17020</v>
      </c>
      <c r="E1694" s="123">
        <v>1190</v>
      </c>
      <c r="F1694" s="123" t="s">
        <v>342</v>
      </c>
    </row>
    <row r="1695" spans="1:6" x14ac:dyDescent="0.25">
      <c r="A1695" s="123">
        <v>37312160254</v>
      </c>
      <c r="B1695" s="123" t="s">
        <v>351</v>
      </c>
      <c r="C1695" s="123">
        <v>4</v>
      </c>
      <c r="D1695" s="123">
        <v>12828</v>
      </c>
      <c r="E1695" s="123">
        <v>1000</v>
      </c>
      <c r="F1695" s="123" t="s">
        <v>337</v>
      </c>
    </row>
    <row r="1696" spans="1:6" x14ac:dyDescent="0.25">
      <c r="A1696" s="123">
        <v>37312170221</v>
      </c>
      <c r="B1696" s="123" t="s">
        <v>371</v>
      </c>
      <c r="C1696" s="123">
        <v>1</v>
      </c>
      <c r="D1696" s="123">
        <v>9000</v>
      </c>
      <c r="E1696" s="123">
        <v>693</v>
      </c>
      <c r="F1696" s="123" t="s">
        <v>337</v>
      </c>
    </row>
    <row r="1697" spans="1:6" x14ac:dyDescent="0.25">
      <c r="A1697" s="123">
        <v>37312170252</v>
      </c>
      <c r="B1697" s="123" t="s">
        <v>371</v>
      </c>
      <c r="C1697" s="123">
        <v>1</v>
      </c>
      <c r="D1697" s="123">
        <v>2070</v>
      </c>
      <c r="E1697" s="123">
        <v>1</v>
      </c>
      <c r="F1697" s="123" t="s">
        <v>337</v>
      </c>
    </row>
    <row r="1698" spans="1:6" x14ac:dyDescent="0.25">
      <c r="A1698" s="123">
        <v>37312170292</v>
      </c>
      <c r="B1698" s="123" t="s">
        <v>387</v>
      </c>
      <c r="C1698" s="123">
        <v>1</v>
      </c>
      <c r="D1698" s="123">
        <v>9000</v>
      </c>
      <c r="E1698" s="123">
        <v>690</v>
      </c>
      <c r="F1698" s="123" t="s">
        <v>342</v>
      </c>
    </row>
    <row r="1699" spans="1:6" x14ac:dyDescent="0.25">
      <c r="A1699" s="123">
        <v>37401120239</v>
      </c>
      <c r="B1699" s="123" t="s">
        <v>351</v>
      </c>
      <c r="C1699" s="123">
        <v>1</v>
      </c>
      <c r="D1699" s="123">
        <v>10500</v>
      </c>
      <c r="E1699" s="123">
        <v>833</v>
      </c>
      <c r="F1699" s="123" t="s">
        <v>342</v>
      </c>
    </row>
    <row r="1700" spans="1:6" x14ac:dyDescent="0.25">
      <c r="A1700" s="123">
        <v>37401140268</v>
      </c>
      <c r="B1700" s="123" t="s">
        <v>351</v>
      </c>
      <c r="C1700" s="123">
        <v>4</v>
      </c>
      <c r="D1700" s="123">
        <v>36000</v>
      </c>
      <c r="E1700" s="123">
        <v>1755</v>
      </c>
      <c r="F1700" s="123" t="s">
        <v>342</v>
      </c>
    </row>
    <row r="1701" spans="1:6" x14ac:dyDescent="0.25">
      <c r="A1701" s="123">
        <v>37401225718</v>
      </c>
      <c r="B1701" s="123" t="s">
        <v>390</v>
      </c>
      <c r="C1701" s="123">
        <v>1</v>
      </c>
      <c r="D1701" s="123">
        <v>9020</v>
      </c>
      <c r="E1701" s="123">
        <v>705</v>
      </c>
      <c r="F1701" s="123" t="s">
        <v>342</v>
      </c>
    </row>
    <row r="1702" spans="1:6" x14ac:dyDescent="0.25">
      <c r="A1702" s="123">
        <v>37401240284</v>
      </c>
      <c r="B1702" s="123" t="s">
        <v>347</v>
      </c>
      <c r="C1702" s="123">
        <v>4</v>
      </c>
      <c r="D1702" s="123">
        <v>2610</v>
      </c>
      <c r="E1702" s="123">
        <v>41</v>
      </c>
      <c r="F1702" s="123" t="s">
        <v>342</v>
      </c>
    </row>
    <row r="1703" spans="1:6" x14ac:dyDescent="0.25">
      <c r="A1703" s="123">
        <v>37401284720</v>
      </c>
      <c r="B1703" s="123" t="s">
        <v>351</v>
      </c>
      <c r="C1703" s="123">
        <v>3</v>
      </c>
      <c r="D1703" s="123">
        <v>7000</v>
      </c>
      <c r="E1703" s="123">
        <v>496</v>
      </c>
      <c r="F1703" s="123" t="s">
        <v>342</v>
      </c>
    </row>
    <row r="1704" spans="1:6" x14ac:dyDescent="0.25">
      <c r="A1704" s="123">
        <v>37401310032</v>
      </c>
      <c r="B1704" s="123" t="s">
        <v>376</v>
      </c>
      <c r="C1704" s="123">
        <v>1</v>
      </c>
      <c r="D1704" s="123">
        <v>9020</v>
      </c>
      <c r="E1704" s="123">
        <v>708</v>
      </c>
      <c r="F1704" s="123" t="s">
        <v>342</v>
      </c>
    </row>
    <row r="1705" spans="1:6" x14ac:dyDescent="0.25">
      <c r="A1705" s="123">
        <v>37402030287</v>
      </c>
      <c r="B1705" s="123" t="s">
        <v>347</v>
      </c>
      <c r="C1705" s="123">
        <v>1</v>
      </c>
      <c r="D1705" s="123">
        <v>10010</v>
      </c>
      <c r="E1705" s="123">
        <v>800</v>
      </c>
      <c r="F1705" s="123" t="s">
        <v>342</v>
      </c>
    </row>
    <row r="1706" spans="1:6" x14ac:dyDescent="0.25">
      <c r="A1706" s="123">
        <v>37402094718</v>
      </c>
      <c r="B1706" s="123" t="s">
        <v>94</v>
      </c>
      <c r="C1706" s="123">
        <v>1</v>
      </c>
      <c r="D1706" s="123">
        <v>30000</v>
      </c>
      <c r="E1706" s="123">
        <v>1641</v>
      </c>
      <c r="F1706" s="123" t="s">
        <v>342</v>
      </c>
    </row>
    <row r="1707" spans="1:6" x14ac:dyDescent="0.25">
      <c r="A1707" s="123">
        <v>37402170302</v>
      </c>
      <c r="B1707" s="123" t="s">
        <v>351</v>
      </c>
      <c r="C1707" s="123">
        <v>1</v>
      </c>
      <c r="D1707" s="123">
        <v>2330</v>
      </c>
      <c r="E1707" s="123">
        <v>25</v>
      </c>
      <c r="F1707" s="123" t="s">
        <v>342</v>
      </c>
    </row>
    <row r="1708" spans="1:6" x14ac:dyDescent="0.25">
      <c r="A1708" s="123">
        <v>37402192798</v>
      </c>
      <c r="B1708" s="123" t="s">
        <v>357</v>
      </c>
      <c r="C1708" s="123">
        <v>1</v>
      </c>
      <c r="D1708" s="123">
        <v>7828</v>
      </c>
      <c r="E1708" s="123">
        <v>570</v>
      </c>
      <c r="F1708" s="123" t="s">
        <v>342</v>
      </c>
    </row>
    <row r="1709" spans="1:6" x14ac:dyDescent="0.25">
      <c r="A1709" s="123">
        <v>37402260248</v>
      </c>
      <c r="B1709" s="123" t="s">
        <v>355</v>
      </c>
      <c r="C1709" s="123">
        <v>1</v>
      </c>
      <c r="D1709" s="123">
        <v>2092</v>
      </c>
      <c r="E1709" s="123">
        <v>3</v>
      </c>
      <c r="F1709" s="123" t="s">
        <v>342</v>
      </c>
    </row>
    <row r="1710" spans="1:6" x14ac:dyDescent="0.25">
      <c r="A1710" s="123">
        <v>37402264233</v>
      </c>
      <c r="B1710" s="123" t="s">
        <v>380</v>
      </c>
      <c r="C1710" s="123">
        <v>1</v>
      </c>
      <c r="D1710" s="123">
        <v>3500</v>
      </c>
      <c r="E1710" s="123">
        <v>130</v>
      </c>
      <c r="F1710" s="123" t="s">
        <v>337</v>
      </c>
    </row>
    <row r="1711" spans="1:6" x14ac:dyDescent="0.25">
      <c r="A1711" s="123">
        <v>37403016015</v>
      </c>
      <c r="B1711" s="123" t="s">
        <v>351</v>
      </c>
      <c r="C1711" s="123">
        <v>4</v>
      </c>
      <c r="D1711" s="123">
        <v>100020</v>
      </c>
      <c r="E1711" s="123">
        <v>2330</v>
      </c>
      <c r="F1711" s="123" t="s">
        <v>342</v>
      </c>
    </row>
    <row r="1712" spans="1:6" x14ac:dyDescent="0.25">
      <c r="A1712" s="123">
        <v>37403044219</v>
      </c>
      <c r="B1712" s="123" t="s">
        <v>351</v>
      </c>
      <c r="C1712" s="123">
        <v>1</v>
      </c>
      <c r="D1712" s="123">
        <v>3674</v>
      </c>
      <c r="E1712" s="123">
        <v>160</v>
      </c>
      <c r="F1712" s="123" t="s">
        <v>342</v>
      </c>
    </row>
    <row r="1713" spans="1:18" x14ac:dyDescent="0.25">
      <c r="A1713" s="123">
        <v>37403064221</v>
      </c>
      <c r="B1713" s="123" t="s">
        <v>377</v>
      </c>
      <c r="C1713" s="123">
        <v>4</v>
      </c>
      <c r="D1713" s="123">
        <v>7300</v>
      </c>
      <c r="E1713" s="123">
        <v>530</v>
      </c>
      <c r="F1713" s="123" t="s">
        <v>342</v>
      </c>
    </row>
    <row r="1714" spans="1:18" x14ac:dyDescent="0.25">
      <c r="A1714" s="123">
        <v>37403090313</v>
      </c>
      <c r="B1714" s="123" t="s">
        <v>351</v>
      </c>
      <c r="C1714" s="123">
        <v>1</v>
      </c>
      <c r="D1714" s="123">
        <v>9030</v>
      </c>
      <c r="E1714" s="123">
        <v>710</v>
      </c>
      <c r="F1714" s="123" t="s">
        <v>342</v>
      </c>
    </row>
    <row r="1715" spans="1:18" x14ac:dyDescent="0.25">
      <c r="A1715" s="123">
        <v>37403104931</v>
      </c>
      <c r="B1715" s="123" t="s">
        <v>372</v>
      </c>
      <c r="C1715" s="123">
        <v>1</v>
      </c>
      <c r="D1715" s="123">
        <v>6350</v>
      </c>
      <c r="E1715" s="123">
        <v>430</v>
      </c>
      <c r="F1715" s="123" t="s">
        <v>342</v>
      </c>
    </row>
    <row r="1716" spans="1:18" x14ac:dyDescent="0.25">
      <c r="A1716" s="123">
        <v>37403110261</v>
      </c>
      <c r="B1716" s="123" t="s">
        <v>376</v>
      </c>
      <c r="C1716" s="123">
        <v>1</v>
      </c>
      <c r="D1716" s="123">
        <v>15020</v>
      </c>
      <c r="E1716" s="123">
        <v>1100</v>
      </c>
      <c r="F1716" s="123" t="s">
        <v>342</v>
      </c>
    </row>
    <row r="1717" spans="1:18" x14ac:dyDescent="0.25">
      <c r="A1717" s="123">
        <v>37403130256</v>
      </c>
      <c r="B1717" s="123" t="s">
        <v>351</v>
      </c>
      <c r="C1717" s="123">
        <v>4</v>
      </c>
      <c r="D1717" s="123">
        <v>2330</v>
      </c>
      <c r="E1717" s="123">
        <v>25</v>
      </c>
      <c r="F1717" s="123" t="s">
        <v>342</v>
      </c>
    </row>
    <row r="1718" spans="1:18" x14ac:dyDescent="0.25">
      <c r="A1718" s="123">
        <v>37403250255</v>
      </c>
      <c r="B1718" s="123" t="s">
        <v>351</v>
      </c>
      <c r="C1718" s="123">
        <v>1</v>
      </c>
      <c r="D1718" s="123">
        <v>18962</v>
      </c>
      <c r="E1718" s="123">
        <v>1300</v>
      </c>
      <c r="F1718" s="123" t="s">
        <v>342</v>
      </c>
    </row>
    <row r="1719" spans="1:18" x14ac:dyDescent="0.25">
      <c r="A1719" s="123">
        <v>37403286520</v>
      </c>
      <c r="B1719" s="123" t="s">
        <v>349</v>
      </c>
      <c r="C1719" s="123">
        <v>1</v>
      </c>
      <c r="D1719" s="123">
        <v>4835</v>
      </c>
      <c r="E1719" s="123">
        <v>280</v>
      </c>
      <c r="F1719" s="123" t="s">
        <v>342</v>
      </c>
    </row>
    <row r="1720" spans="1:18" x14ac:dyDescent="0.25">
      <c r="A1720" s="123">
        <v>37404010013</v>
      </c>
      <c r="B1720" s="123" t="s">
        <v>351</v>
      </c>
      <c r="C1720" s="123">
        <v>1</v>
      </c>
      <c r="D1720" s="123">
        <v>38030</v>
      </c>
      <c r="E1720" s="123">
        <v>1800</v>
      </c>
      <c r="F1720" s="123" t="s">
        <v>337</v>
      </c>
    </row>
    <row r="1721" spans="1:18" s="122" customFormat="1" x14ac:dyDescent="0.25">
      <c r="A1721" s="123">
        <v>37404024712</v>
      </c>
      <c r="B1721" s="123" t="s">
        <v>376</v>
      </c>
      <c r="C1721" s="123">
        <v>1</v>
      </c>
      <c r="D1721" s="123">
        <v>5546</v>
      </c>
      <c r="E1721" s="123">
        <v>360</v>
      </c>
      <c r="F1721" s="123" t="s">
        <v>342</v>
      </c>
      <c r="G1721" s="133"/>
      <c r="Q1721" s="134"/>
      <c r="R1721" s="135"/>
    </row>
    <row r="1722" spans="1:18" x14ac:dyDescent="0.25">
      <c r="A1722" s="123">
        <v>37404025218</v>
      </c>
      <c r="B1722" s="123" t="s">
        <v>376</v>
      </c>
      <c r="C1722" s="123">
        <v>1</v>
      </c>
      <c r="D1722" s="123">
        <v>80020</v>
      </c>
      <c r="E1722" s="123">
        <v>2201</v>
      </c>
      <c r="F1722" s="123" t="s">
        <v>337</v>
      </c>
    </row>
    <row r="1723" spans="1:18" x14ac:dyDescent="0.25">
      <c r="A1723" s="123">
        <v>37404104234</v>
      </c>
      <c r="B1723" s="123" t="s">
        <v>351</v>
      </c>
      <c r="C1723" s="123">
        <v>1</v>
      </c>
      <c r="D1723" s="123">
        <v>28000</v>
      </c>
      <c r="E1723" s="123">
        <v>1600</v>
      </c>
      <c r="F1723" s="123" t="s">
        <v>342</v>
      </c>
    </row>
    <row r="1724" spans="1:18" x14ac:dyDescent="0.25">
      <c r="A1724" s="123">
        <v>37404190212</v>
      </c>
      <c r="B1724" s="123" t="s">
        <v>351</v>
      </c>
      <c r="C1724" s="123">
        <v>4</v>
      </c>
      <c r="D1724" s="123">
        <v>4657</v>
      </c>
      <c r="E1724" s="123">
        <v>270</v>
      </c>
      <c r="F1724" s="123" t="s">
        <v>342</v>
      </c>
    </row>
    <row r="1725" spans="1:18" x14ac:dyDescent="0.25">
      <c r="A1725" s="123">
        <v>37404194721</v>
      </c>
      <c r="B1725" s="123" t="s">
        <v>345</v>
      </c>
      <c r="C1725" s="123">
        <v>1</v>
      </c>
      <c r="D1725" s="123">
        <v>18030</v>
      </c>
      <c r="E1725" s="123">
        <v>1280</v>
      </c>
      <c r="F1725" s="123" t="s">
        <v>337</v>
      </c>
    </row>
    <row r="1726" spans="1:18" x14ac:dyDescent="0.25">
      <c r="A1726" s="123">
        <v>37404250225</v>
      </c>
      <c r="B1726" s="123" t="s">
        <v>378</v>
      </c>
      <c r="C1726" s="123">
        <v>1</v>
      </c>
      <c r="D1726" s="123">
        <v>12510</v>
      </c>
      <c r="E1726" s="123">
        <v>996</v>
      </c>
      <c r="F1726" s="123" t="s">
        <v>337</v>
      </c>
    </row>
    <row r="1727" spans="1:18" x14ac:dyDescent="0.25">
      <c r="A1727" s="123">
        <v>37404250284</v>
      </c>
      <c r="B1727" s="123" t="s">
        <v>378</v>
      </c>
      <c r="C1727" s="123">
        <v>3</v>
      </c>
      <c r="D1727" s="123">
        <v>2810</v>
      </c>
      <c r="E1727" s="123">
        <v>60</v>
      </c>
      <c r="F1727" s="123" t="s">
        <v>342</v>
      </c>
    </row>
    <row r="1728" spans="1:18" x14ac:dyDescent="0.25">
      <c r="A1728" s="123">
        <v>37404255720</v>
      </c>
      <c r="B1728" s="123" t="s">
        <v>372</v>
      </c>
      <c r="C1728" s="123">
        <v>4</v>
      </c>
      <c r="D1728" s="123">
        <v>2530</v>
      </c>
      <c r="E1728" s="123">
        <v>35</v>
      </c>
      <c r="F1728" s="123" t="s">
        <v>342</v>
      </c>
    </row>
    <row r="1729" spans="1:6" x14ac:dyDescent="0.25">
      <c r="A1729" s="123">
        <v>37404290263</v>
      </c>
      <c r="B1729" s="123" t="s">
        <v>341</v>
      </c>
      <c r="C1729" s="123">
        <v>4</v>
      </c>
      <c r="D1729" s="123">
        <v>11700</v>
      </c>
      <c r="E1729" s="123">
        <v>920</v>
      </c>
      <c r="F1729" s="123" t="s">
        <v>342</v>
      </c>
    </row>
    <row r="1730" spans="1:6" x14ac:dyDescent="0.25">
      <c r="A1730" s="123">
        <v>37405120329</v>
      </c>
      <c r="B1730" s="123" t="s">
        <v>380</v>
      </c>
      <c r="C1730" s="123">
        <v>1</v>
      </c>
      <c r="D1730" s="123">
        <v>17520</v>
      </c>
      <c r="E1730" s="123">
        <v>1222</v>
      </c>
      <c r="F1730" s="123" t="s">
        <v>342</v>
      </c>
    </row>
    <row r="1731" spans="1:6" x14ac:dyDescent="0.25">
      <c r="A1731" s="123">
        <v>37405154716</v>
      </c>
      <c r="B1731" s="123" t="s">
        <v>351</v>
      </c>
      <c r="C1731" s="123">
        <v>4</v>
      </c>
      <c r="D1731" s="123">
        <v>14530</v>
      </c>
      <c r="E1731" s="123">
        <v>1055</v>
      </c>
      <c r="F1731" s="123" t="s">
        <v>337</v>
      </c>
    </row>
    <row r="1732" spans="1:6" x14ac:dyDescent="0.25">
      <c r="A1732" s="123">
        <v>37405200236</v>
      </c>
      <c r="B1732" s="123" t="s">
        <v>394</v>
      </c>
      <c r="C1732" s="123">
        <v>1</v>
      </c>
      <c r="D1732" s="123">
        <v>3013</v>
      </c>
      <c r="E1732" s="123">
        <v>75</v>
      </c>
      <c r="F1732" s="123" t="s">
        <v>342</v>
      </c>
    </row>
    <row r="1733" spans="1:6" x14ac:dyDescent="0.25">
      <c r="A1733" s="123">
        <v>37405202750</v>
      </c>
      <c r="B1733" s="123" t="s">
        <v>336</v>
      </c>
      <c r="C1733" s="123">
        <v>1</v>
      </c>
      <c r="D1733" s="123">
        <v>2760</v>
      </c>
      <c r="E1733" s="123">
        <v>55</v>
      </c>
      <c r="F1733" s="123" t="s">
        <v>337</v>
      </c>
    </row>
    <row r="1734" spans="1:6" x14ac:dyDescent="0.25">
      <c r="A1734" s="123">
        <v>37405266533</v>
      </c>
      <c r="B1734" s="123" t="s">
        <v>351</v>
      </c>
      <c r="C1734" s="123">
        <v>1</v>
      </c>
      <c r="D1734" s="123">
        <v>25030</v>
      </c>
      <c r="E1734" s="123">
        <v>1540</v>
      </c>
      <c r="F1734" s="123" t="s">
        <v>342</v>
      </c>
    </row>
    <row r="1735" spans="1:6" x14ac:dyDescent="0.25">
      <c r="A1735" s="123">
        <v>37406060295</v>
      </c>
      <c r="B1735" s="123" t="s">
        <v>267</v>
      </c>
      <c r="C1735" s="123">
        <v>1</v>
      </c>
      <c r="D1735" s="123">
        <v>65010</v>
      </c>
      <c r="E1735" s="123">
        <v>2090</v>
      </c>
      <c r="F1735" s="123" t="s">
        <v>342</v>
      </c>
    </row>
    <row r="1736" spans="1:6" x14ac:dyDescent="0.25">
      <c r="A1736" s="123">
        <v>37406170263</v>
      </c>
      <c r="B1736" s="123" t="s">
        <v>351</v>
      </c>
      <c r="C1736" s="123">
        <v>1</v>
      </c>
      <c r="D1736" s="123">
        <v>3207</v>
      </c>
      <c r="E1736" s="123">
        <v>101</v>
      </c>
      <c r="F1736" s="123" t="s">
        <v>342</v>
      </c>
    </row>
    <row r="1737" spans="1:6" x14ac:dyDescent="0.25">
      <c r="A1737" s="123">
        <v>37406176521</v>
      </c>
      <c r="B1737" s="123" t="s">
        <v>351</v>
      </c>
      <c r="C1737" s="123">
        <v>1</v>
      </c>
      <c r="D1737" s="123">
        <v>5500</v>
      </c>
      <c r="E1737" s="123">
        <v>346</v>
      </c>
      <c r="F1737" s="123" t="s">
        <v>342</v>
      </c>
    </row>
    <row r="1738" spans="1:6" x14ac:dyDescent="0.25">
      <c r="A1738" s="123">
        <v>37406240224</v>
      </c>
      <c r="B1738" s="123" t="s">
        <v>351</v>
      </c>
      <c r="C1738" s="123">
        <v>3</v>
      </c>
      <c r="D1738" s="123">
        <v>35010</v>
      </c>
      <c r="E1738" s="123">
        <v>1742</v>
      </c>
      <c r="F1738" s="123" t="s">
        <v>342</v>
      </c>
    </row>
    <row r="1739" spans="1:6" x14ac:dyDescent="0.25">
      <c r="A1739" s="123">
        <v>37407015229</v>
      </c>
      <c r="B1739" s="123" t="s">
        <v>351</v>
      </c>
      <c r="C1739" s="123">
        <v>4</v>
      </c>
      <c r="D1739" s="123">
        <v>55610</v>
      </c>
      <c r="E1739" s="123">
        <v>2030</v>
      </c>
      <c r="F1739" s="123" t="s">
        <v>342</v>
      </c>
    </row>
    <row r="1740" spans="1:6" x14ac:dyDescent="0.25">
      <c r="A1740" s="123">
        <v>37407020356</v>
      </c>
      <c r="B1740" s="123" t="s">
        <v>361</v>
      </c>
      <c r="C1740" s="123">
        <v>1</v>
      </c>
      <c r="D1740" s="123">
        <v>3129</v>
      </c>
      <c r="E1740" s="123">
        <v>91</v>
      </c>
      <c r="F1740" s="123" t="s">
        <v>342</v>
      </c>
    </row>
    <row r="1741" spans="1:6" x14ac:dyDescent="0.25">
      <c r="A1741" s="123">
        <v>37407024720</v>
      </c>
      <c r="B1741" s="123" t="s">
        <v>372</v>
      </c>
      <c r="C1741" s="123">
        <v>2</v>
      </c>
      <c r="D1741" s="123">
        <v>20000</v>
      </c>
      <c r="E1741" s="123">
        <v>1331</v>
      </c>
      <c r="F1741" s="123" t="s">
        <v>342</v>
      </c>
    </row>
    <row r="1742" spans="1:6" x14ac:dyDescent="0.25">
      <c r="A1742" s="123">
        <v>37407100261</v>
      </c>
      <c r="B1742" s="123" t="s">
        <v>351</v>
      </c>
      <c r="C1742" s="123">
        <v>3</v>
      </c>
      <c r="D1742" s="123">
        <v>3510</v>
      </c>
      <c r="E1742" s="123">
        <v>132</v>
      </c>
      <c r="F1742" s="123" t="s">
        <v>342</v>
      </c>
    </row>
    <row r="1743" spans="1:6" x14ac:dyDescent="0.25">
      <c r="A1743" s="123">
        <v>37407100323</v>
      </c>
      <c r="B1743" s="123" t="s">
        <v>391</v>
      </c>
      <c r="C1743" s="123">
        <v>1</v>
      </c>
      <c r="D1743" s="123">
        <v>20000</v>
      </c>
      <c r="E1743" s="123">
        <v>1340</v>
      </c>
      <c r="F1743" s="123" t="s">
        <v>342</v>
      </c>
    </row>
    <row r="1744" spans="1:6" x14ac:dyDescent="0.25">
      <c r="A1744" s="123">
        <v>37407170245</v>
      </c>
      <c r="B1744" s="123" t="s">
        <v>351</v>
      </c>
      <c r="C1744" s="123">
        <v>1</v>
      </c>
      <c r="D1744" s="123">
        <v>3320</v>
      </c>
      <c r="E1744" s="123">
        <v>115</v>
      </c>
      <c r="F1744" s="123" t="s">
        <v>342</v>
      </c>
    </row>
    <row r="1745" spans="1:6" x14ac:dyDescent="0.25">
      <c r="A1745" s="123">
        <v>37408170298</v>
      </c>
      <c r="B1745" s="123" t="s">
        <v>370</v>
      </c>
      <c r="C1745" s="123">
        <v>1</v>
      </c>
      <c r="D1745" s="123">
        <v>20020</v>
      </c>
      <c r="E1745" s="123">
        <v>1370</v>
      </c>
      <c r="F1745" s="123" t="s">
        <v>342</v>
      </c>
    </row>
    <row r="1746" spans="1:6" x14ac:dyDescent="0.25">
      <c r="A1746" s="123">
        <v>37408190305</v>
      </c>
      <c r="B1746" s="123" t="s">
        <v>351</v>
      </c>
      <c r="C1746" s="123">
        <v>1</v>
      </c>
      <c r="D1746" s="123">
        <v>20500</v>
      </c>
      <c r="E1746" s="123">
        <v>1408</v>
      </c>
      <c r="F1746" s="123" t="s">
        <v>337</v>
      </c>
    </row>
    <row r="1747" spans="1:6" x14ac:dyDescent="0.25">
      <c r="A1747" s="123">
        <v>37408244230</v>
      </c>
      <c r="B1747" s="123" t="s">
        <v>98</v>
      </c>
      <c r="C1747" s="123">
        <v>1</v>
      </c>
      <c r="D1747" s="123">
        <v>10030</v>
      </c>
      <c r="E1747" s="123">
        <v>820</v>
      </c>
      <c r="F1747" s="123" t="s">
        <v>342</v>
      </c>
    </row>
    <row r="1748" spans="1:6" x14ac:dyDescent="0.25">
      <c r="A1748" s="123">
        <v>37408250247</v>
      </c>
      <c r="B1748" s="123" t="s">
        <v>351</v>
      </c>
      <c r="C1748" s="123">
        <v>1</v>
      </c>
      <c r="D1748" s="123">
        <v>65620</v>
      </c>
      <c r="E1748" s="123">
        <v>2100</v>
      </c>
      <c r="F1748" s="123" t="s">
        <v>342</v>
      </c>
    </row>
    <row r="1749" spans="1:6" x14ac:dyDescent="0.25">
      <c r="A1749" s="123">
        <v>37408290336</v>
      </c>
      <c r="B1749" s="123" t="s">
        <v>349</v>
      </c>
      <c r="C1749" s="123">
        <v>1</v>
      </c>
      <c r="D1749" s="123">
        <v>2210</v>
      </c>
      <c r="E1749" s="123">
        <v>15</v>
      </c>
      <c r="F1749" s="123" t="s">
        <v>342</v>
      </c>
    </row>
    <row r="1750" spans="1:6" x14ac:dyDescent="0.25">
      <c r="A1750" s="123">
        <v>37409030226</v>
      </c>
      <c r="B1750" s="123" t="s">
        <v>349</v>
      </c>
      <c r="C1750" s="123">
        <v>5</v>
      </c>
      <c r="D1750" s="123">
        <v>3100</v>
      </c>
      <c r="E1750" s="123">
        <v>90</v>
      </c>
      <c r="F1750" s="123" t="s">
        <v>342</v>
      </c>
    </row>
    <row r="1751" spans="1:6" x14ac:dyDescent="0.25">
      <c r="A1751" s="123">
        <v>37409044249</v>
      </c>
      <c r="B1751" s="123" t="s">
        <v>374</v>
      </c>
      <c r="C1751" s="123">
        <v>4</v>
      </c>
      <c r="D1751" s="123">
        <v>2830</v>
      </c>
      <c r="E1751" s="123">
        <v>60</v>
      </c>
      <c r="F1751" s="123" t="s">
        <v>342</v>
      </c>
    </row>
    <row r="1752" spans="1:6" x14ac:dyDescent="0.25">
      <c r="A1752" s="123">
        <v>37409094924</v>
      </c>
      <c r="B1752" s="123" t="s">
        <v>400</v>
      </c>
      <c r="C1752" s="123">
        <v>1</v>
      </c>
      <c r="D1752" s="123">
        <v>6530</v>
      </c>
      <c r="E1752" s="123">
        <v>455</v>
      </c>
      <c r="F1752" s="123" t="s">
        <v>337</v>
      </c>
    </row>
    <row r="1753" spans="1:6" x14ac:dyDescent="0.25">
      <c r="A1753" s="123">
        <v>37409110222</v>
      </c>
      <c r="B1753" s="123" t="s">
        <v>347</v>
      </c>
      <c r="C1753" s="123">
        <v>5</v>
      </c>
      <c r="D1753" s="123">
        <v>9500</v>
      </c>
      <c r="E1753" s="123">
        <v>745</v>
      </c>
      <c r="F1753" s="123" t="s">
        <v>342</v>
      </c>
    </row>
    <row r="1754" spans="1:6" x14ac:dyDescent="0.25">
      <c r="A1754" s="123">
        <v>37409130287</v>
      </c>
      <c r="B1754" s="123" t="s">
        <v>383</v>
      </c>
      <c r="C1754" s="123">
        <v>1</v>
      </c>
      <c r="D1754" s="123">
        <v>200042</v>
      </c>
      <c r="E1754" s="123">
        <v>2510</v>
      </c>
      <c r="F1754" s="123" t="s">
        <v>342</v>
      </c>
    </row>
    <row r="1755" spans="1:6" x14ac:dyDescent="0.25">
      <c r="A1755" s="123">
        <v>37409160268</v>
      </c>
      <c r="B1755" s="123" t="s">
        <v>351</v>
      </c>
      <c r="C1755" s="123">
        <v>4</v>
      </c>
      <c r="D1755" s="123">
        <v>24010</v>
      </c>
      <c r="E1755" s="123">
        <v>1500</v>
      </c>
      <c r="F1755" s="123" t="s">
        <v>342</v>
      </c>
    </row>
    <row r="1756" spans="1:6" x14ac:dyDescent="0.25">
      <c r="A1756" s="123">
        <v>37409170263</v>
      </c>
      <c r="B1756" s="123" t="s">
        <v>351</v>
      </c>
      <c r="C1756" s="123">
        <v>1</v>
      </c>
      <c r="D1756" s="123">
        <v>9520</v>
      </c>
      <c r="E1756" s="123">
        <v>750</v>
      </c>
      <c r="F1756" s="123" t="s">
        <v>337</v>
      </c>
    </row>
    <row r="1757" spans="1:6" x14ac:dyDescent="0.25">
      <c r="A1757" s="123">
        <v>37409174919</v>
      </c>
      <c r="B1757" s="123" t="s">
        <v>351</v>
      </c>
      <c r="C1757" s="123">
        <v>1</v>
      </c>
      <c r="D1757" s="123">
        <v>6905</v>
      </c>
      <c r="E1757" s="123">
        <v>480</v>
      </c>
      <c r="F1757" s="123" t="s">
        <v>342</v>
      </c>
    </row>
    <row r="1758" spans="1:6" x14ac:dyDescent="0.25">
      <c r="A1758" s="123">
        <v>37410030239</v>
      </c>
      <c r="B1758" s="123" t="s">
        <v>351</v>
      </c>
      <c r="C1758" s="123">
        <v>1</v>
      </c>
      <c r="D1758" s="123">
        <v>3430</v>
      </c>
      <c r="E1758" s="123">
        <v>125</v>
      </c>
      <c r="F1758" s="123" t="s">
        <v>342</v>
      </c>
    </row>
    <row r="1759" spans="1:6" x14ac:dyDescent="0.25">
      <c r="A1759" s="123">
        <v>37410070280</v>
      </c>
      <c r="B1759" s="123" t="s">
        <v>378</v>
      </c>
      <c r="C1759" s="123">
        <v>1</v>
      </c>
      <c r="D1759" s="123">
        <v>6493</v>
      </c>
      <c r="E1759" s="123">
        <v>440</v>
      </c>
      <c r="F1759" s="123" t="s">
        <v>337</v>
      </c>
    </row>
    <row r="1760" spans="1:6" x14ac:dyDescent="0.25">
      <c r="A1760" s="123">
        <v>37410083730</v>
      </c>
      <c r="B1760" s="123" t="s">
        <v>351</v>
      </c>
      <c r="C1760" s="123">
        <v>1</v>
      </c>
      <c r="D1760" s="123">
        <v>90020</v>
      </c>
      <c r="E1760" s="123">
        <v>2276</v>
      </c>
      <c r="F1760" s="123" t="s">
        <v>337</v>
      </c>
    </row>
    <row r="1761" spans="1:6" x14ac:dyDescent="0.25">
      <c r="A1761" s="123">
        <v>37410125242</v>
      </c>
      <c r="B1761" s="123" t="s">
        <v>351</v>
      </c>
      <c r="C1761" s="123">
        <v>3</v>
      </c>
      <c r="D1761" s="123">
        <v>4000</v>
      </c>
      <c r="E1761" s="123">
        <v>180</v>
      </c>
      <c r="F1761" s="123" t="s">
        <v>337</v>
      </c>
    </row>
    <row r="1762" spans="1:6" x14ac:dyDescent="0.25">
      <c r="A1762" s="123">
        <v>37410194721</v>
      </c>
      <c r="B1762" s="123" t="s">
        <v>351</v>
      </c>
      <c r="C1762" s="123">
        <v>2</v>
      </c>
      <c r="D1762" s="123">
        <v>7000</v>
      </c>
      <c r="E1762" s="123">
        <v>496</v>
      </c>
      <c r="F1762" s="123" t="s">
        <v>342</v>
      </c>
    </row>
    <row r="1763" spans="1:6" x14ac:dyDescent="0.25">
      <c r="A1763" s="123">
        <v>37410204233</v>
      </c>
      <c r="B1763" s="123" t="s">
        <v>380</v>
      </c>
      <c r="C1763" s="123">
        <v>1</v>
      </c>
      <c r="D1763" s="123">
        <v>4500</v>
      </c>
      <c r="E1763" s="123">
        <v>243</v>
      </c>
      <c r="F1763" s="123" t="s">
        <v>337</v>
      </c>
    </row>
    <row r="1764" spans="1:6" x14ac:dyDescent="0.25">
      <c r="A1764" s="123">
        <v>37411124724</v>
      </c>
      <c r="B1764" s="123" t="s">
        <v>341</v>
      </c>
      <c r="C1764" s="123">
        <v>1</v>
      </c>
      <c r="D1764" s="123">
        <v>60035</v>
      </c>
      <c r="E1764" s="123">
        <v>2070</v>
      </c>
      <c r="F1764" s="123" t="s">
        <v>342</v>
      </c>
    </row>
    <row r="1765" spans="1:6" x14ac:dyDescent="0.25">
      <c r="A1765" s="123">
        <v>37411270221</v>
      </c>
      <c r="B1765" s="123" t="s">
        <v>386</v>
      </c>
      <c r="C1765" s="123">
        <v>1</v>
      </c>
      <c r="D1765" s="123">
        <v>3730</v>
      </c>
      <c r="E1765" s="123">
        <v>167</v>
      </c>
      <c r="F1765" s="123" t="s">
        <v>337</v>
      </c>
    </row>
    <row r="1766" spans="1:6" x14ac:dyDescent="0.25">
      <c r="A1766" s="123">
        <v>37411286517</v>
      </c>
      <c r="B1766" s="123" t="s">
        <v>372</v>
      </c>
      <c r="C1766" s="123">
        <v>2</v>
      </c>
      <c r="D1766" s="123">
        <v>11510</v>
      </c>
      <c r="E1766" s="123">
        <v>906</v>
      </c>
      <c r="F1766" s="123" t="s">
        <v>342</v>
      </c>
    </row>
    <row r="1767" spans="1:6" x14ac:dyDescent="0.25">
      <c r="A1767" s="123">
        <v>37412100221</v>
      </c>
      <c r="B1767" s="123" t="s">
        <v>351</v>
      </c>
      <c r="C1767" s="123">
        <v>1</v>
      </c>
      <c r="D1767" s="123">
        <v>6730</v>
      </c>
      <c r="E1767" s="123">
        <v>466</v>
      </c>
      <c r="F1767" s="123" t="s">
        <v>342</v>
      </c>
    </row>
    <row r="1768" spans="1:6" x14ac:dyDescent="0.25">
      <c r="A1768" s="123">
        <v>37412110364</v>
      </c>
      <c r="B1768" s="123" t="s">
        <v>94</v>
      </c>
      <c r="C1768" s="123">
        <v>1</v>
      </c>
      <c r="D1768" s="123">
        <v>11130</v>
      </c>
      <c r="E1768" s="123">
        <v>890</v>
      </c>
      <c r="F1768" s="123" t="s">
        <v>342</v>
      </c>
    </row>
    <row r="1769" spans="1:6" x14ac:dyDescent="0.25">
      <c r="A1769" s="123">
        <v>37412190279</v>
      </c>
      <c r="B1769" s="123" t="s">
        <v>347</v>
      </c>
      <c r="C1769" s="123">
        <v>1</v>
      </c>
      <c r="D1769" s="123">
        <v>38000</v>
      </c>
      <c r="E1769" s="123">
        <v>1780</v>
      </c>
      <c r="F1769" s="123" t="s">
        <v>342</v>
      </c>
    </row>
    <row r="1770" spans="1:6" x14ac:dyDescent="0.25">
      <c r="A1770" s="123">
        <v>37501060280</v>
      </c>
      <c r="B1770" s="123" t="s">
        <v>347</v>
      </c>
      <c r="C1770" s="123">
        <v>3</v>
      </c>
      <c r="D1770" s="123">
        <v>11710</v>
      </c>
      <c r="E1770" s="123">
        <v>920</v>
      </c>
      <c r="F1770" s="123" t="s">
        <v>342</v>
      </c>
    </row>
    <row r="1771" spans="1:6" x14ac:dyDescent="0.25">
      <c r="A1771" s="123">
        <v>37501084720</v>
      </c>
      <c r="B1771" s="123" t="s">
        <v>380</v>
      </c>
      <c r="C1771" s="123">
        <v>1</v>
      </c>
      <c r="D1771" s="123">
        <v>12030</v>
      </c>
      <c r="E1771" s="123">
        <v>955</v>
      </c>
      <c r="F1771" s="123" t="s">
        <v>342</v>
      </c>
    </row>
    <row r="1772" spans="1:6" x14ac:dyDescent="0.25">
      <c r="A1772" s="123">
        <v>37501135234</v>
      </c>
      <c r="B1772" s="123" t="s">
        <v>351</v>
      </c>
      <c r="C1772" s="123">
        <v>1</v>
      </c>
      <c r="D1772" s="123">
        <v>2530</v>
      </c>
      <c r="E1772" s="123">
        <v>35</v>
      </c>
      <c r="F1772" s="123" t="s">
        <v>342</v>
      </c>
    </row>
    <row r="1773" spans="1:6" x14ac:dyDescent="0.25">
      <c r="A1773" s="123">
        <v>37501230261</v>
      </c>
      <c r="B1773" s="123" t="s">
        <v>351</v>
      </c>
      <c r="C1773" s="123">
        <v>1</v>
      </c>
      <c r="D1773" s="123">
        <v>3562</v>
      </c>
      <c r="E1773" s="123">
        <v>150</v>
      </c>
      <c r="F1773" s="123" t="s">
        <v>342</v>
      </c>
    </row>
    <row r="1774" spans="1:6" x14ac:dyDescent="0.25">
      <c r="A1774" s="123">
        <v>37501310258</v>
      </c>
      <c r="B1774" s="123" t="s">
        <v>351</v>
      </c>
      <c r="C1774" s="123">
        <v>3</v>
      </c>
      <c r="D1774" s="123">
        <v>22264</v>
      </c>
      <c r="E1774" s="123">
        <v>1450</v>
      </c>
      <c r="F1774" s="123" t="s">
        <v>342</v>
      </c>
    </row>
    <row r="1775" spans="1:6" x14ac:dyDescent="0.25">
      <c r="A1775" s="123">
        <v>37502100337</v>
      </c>
      <c r="B1775" s="123" t="s">
        <v>372</v>
      </c>
      <c r="C1775" s="123">
        <v>1</v>
      </c>
      <c r="D1775" s="123">
        <v>8418</v>
      </c>
      <c r="E1775" s="123">
        <v>635</v>
      </c>
      <c r="F1775" s="123" t="s">
        <v>342</v>
      </c>
    </row>
    <row r="1776" spans="1:6" x14ac:dyDescent="0.25">
      <c r="A1776" s="123">
        <v>37502130238</v>
      </c>
      <c r="B1776" s="123" t="s">
        <v>351</v>
      </c>
      <c r="C1776" s="123">
        <v>1</v>
      </c>
      <c r="D1776" s="123">
        <v>22244</v>
      </c>
      <c r="E1776" s="123">
        <v>1450</v>
      </c>
      <c r="F1776" s="123" t="s">
        <v>342</v>
      </c>
    </row>
    <row r="1777" spans="1:6" x14ac:dyDescent="0.25">
      <c r="A1777" s="123">
        <v>37502210230</v>
      </c>
      <c r="B1777" s="123" t="s">
        <v>351</v>
      </c>
      <c r="C1777" s="123">
        <v>4</v>
      </c>
      <c r="D1777" s="123">
        <v>37795</v>
      </c>
      <c r="E1777" s="123">
        <v>1777</v>
      </c>
      <c r="F1777" s="123" t="s">
        <v>342</v>
      </c>
    </row>
    <row r="1778" spans="1:6" x14ac:dyDescent="0.25">
      <c r="A1778" s="123">
        <v>37503014227</v>
      </c>
      <c r="B1778" s="123" t="s">
        <v>351</v>
      </c>
      <c r="C1778" s="123">
        <v>1</v>
      </c>
      <c r="D1778" s="123">
        <v>7230</v>
      </c>
      <c r="E1778" s="123">
        <v>530</v>
      </c>
      <c r="F1778" s="123" t="s">
        <v>342</v>
      </c>
    </row>
    <row r="1779" spans="1:6" x14ac:dyDescent="0.25">
      <c r="A1779" s="123">
        <v>37503040217</v>
      </c>
      <c r="B1779" s="123" t="s">
        <v>351</v>
      </c>
      <c r="C1779" s="123">
        <v>1</v>
      </c>
      <c r="D1779" s="123">
        <v>11230</v>
      </c>
      <c r="E1779" s="123">
        <v>900</v>
      </c>
      <c r="F1779" s="123" t="s">
        <v>342</v>
      </c>
    </row>
    <row r="1780" spans="1:6" x14ac:dyDescent="0.25">
      <c r="A1780" s="123">
        <v>37503040258</v>
      </c>
      <c r="B1780" s="123" t="s">
        <v>351</v>
      </c>
      <c r="C1780" s="123">
        <v>4</v>
      </c>
      <c r="D1780" s="123">
        <v>3820</v>
      </c>
      <c r="E1780" s="123">
        <v>173</v>
      </c>
      <c r="F1780" s="123" t="s">
        <v>337</v>
      </c>
    </row>
    <row r="1781" spans="1:6" x14ac:dyDescent="0.25">
      <c r="A1781" s="123">
        <v>37503110357</v>
      </c>
      <c r="B1781" s="123" t="s">
        <v>351</v>
      </c>
      <c r="C1781" s="123">
        <v>1</v>
      </c>
      <c r="D1781" s="123">
        <v>3300</v>
      </c>
      <c r="E1781" s="123">
        <v>111</v>
      </c>
      <c r="F1781" s="123" t="s">
        <v>337</v>
      </c>
    </row>
    <row r="1782" spans="1:6" x14ac:dyDescent="0.25">
      <c r="A1782" s="123">
        <v>37503210246</v>
      </c>
      <c r="B1782" s="123" t="s">
        <v>351</v>
      </c>
      <c r="C1782" s="123">
        <v>1</v>
      </c>
      <c r="D1782" s="123">
        <v>2471</v>
      </c>
      <c r="E1782" s="123">
        <v>32</v>
      </c>
      <c r="F1782" s="123" t="s">
        <v>342</v>
      </c>
    </row>
    <row r="1783" spans="1:6" x14ac:dyDescent="0.25">
      <c r="A1783" s="123">
        <v>37503252746</v>
      </c>
      <c r="B1783" s="123" t="s">
        <v>382</v>
      </c>
      <c r="C1783" s="123">
        <v>1</v>
      </c>
      <c r="D1783" s="123">
        <v>12030</v>
      </c>
      <c r="E1783" s="123">
        <v>945</v>
      </c>
      <c r="F1783" s="123" t="s">
        <v>342</v>
      </c>
    </row>
    <row r="1784" spans="1:6" x14ac:dyDescent="0.25">
      <c r="A1784" s="123">
        <v>37503275224</v>
      </c>
      <c r="B1784" s="123" t="s">
        <v>400</v>
      </c>
      <c r="C1784" s="123">
        <v>1</v>
      </c>
      <c r="D1784" s="123">
        <v>8310</v>
      </c>
      <c r="E1784" s="123">
        <v>630</v>
      </c>
      <c r="F1784" s="123" t="s">
        <v>342</v>
      </c>
    </row>
    <row r="1785" spans="1:6" x14ac:dyDescent="0.25">
      <c r="A1785" s="123">
        <v>37503280249</v>
      </c>
      <c r="B1785" s="123" t="s">
        <v>354</v>
      </c>
      <c r="C1785" s="123">
        <v>1</v>
      </c>
      <c r="D1785" s="123">
        <v>10820</v>
      </c>
      <c r="E1785" s="123">
        <v>860</v>
      </c>
      <c r="F1785" s="123" t="s">
        <v>342</v>
      </c>
    </row>
    <row r="1786" spans="1:6" x14ac:dyDescent="0.25">
      <c r="A1786" s="123">
        <v>37503300244</v>
      </c>
      <c r="B1786" s="123" t="s">
        <v>351</v>
      </c>
      <c r="C1786" s="123">
        <v>1</v>
      </c>
      <c r="D1786" s="123">
        <v>20210</v>
      </c>
      <c r="E1786" s="123">
        <v>1400</v>
      </c>
      <c r="F1786" s="123" t="s">
        <v>342</v>
      </c>
    </row>
    <row r="1787" spans="1:6" x14ac:dyDescent="0.25">
      <c r="A1787" s="123">
        <v>37503300330</v>
      </c>
      <c r="B1787" s="123" t="s">
        <v>372</v>
      </c>
      <c r="C1787" s="123">
        <v>4</v>
      </c>
      <c r="D1787" s="123">
        <v>2900</v>
      </c>
      <c r="E1787" s="123">
        <v>64</v>
      </c>
      <c r="F1787" s="123" t="s">
        <v>342</v>
      </c>
    </row>
    <row r="1788" spans="1:6" x14ac:dyDescent="0.25">
      <c r="A1788" s="123">
        <v>37503304714</v>
      </c>
      <c r="B1788" s="123" t="s">
        <v>372</v>
      </c>
      <c r="C1788" s="123">
        <v>1</v>
      </c>
      <c r="D1788" s="123">
        <v>7980</v>
      </c>
      <c r="E1788" s="123">
        <v>581</v>
      </c>
      <c r="F1788" s="123" t="s">
        <v>342</v>
      </c>
    </row>
    <row r="1789" spans="1:6" x14ac:dyDescent="0.25">
      <c r="A1789" s="123">
        <v>37504010265</v>
      </c>
      <c r="B1789" s="123" t="s">
        <v>351</v>
      </c>
      <c r="C1789" s="123">
        <v>1</v>
      </c>
      <c r="D1789" s="123">
        <v>2920</v>
      </c>
      <c r="E1789" s="123">
        <v>68</v>
      </c>
      <c r="F1789" s="123" t="s">
        <v>337</v>
      </c>
    </row>
    <row r="1790" spans="1:6" x14ac:dyDescent="0.25">
      <c r="A1790" s="123">
        <v>37504016028</v>
      </c>
      <c r="B1790" s="123" t="s">
        <v>351</v>
      </c>
      <c r="C1790" s="123">
        <v>3</v>
      </c>
      <c r="D1790" s="123">
        <v>14020</v>
      </c>
      <c r="E1790" s="123">
        <v>1030</v>
      </c>
      <c r="F1790" s="123" t="s">
        <v>342</v>
      </c>
    </row>
    <row r="1791" spans="1:6" x14ac:dyDescent="0.25">
      <c r="A1791" s="123">
        <v>37504030260</v>
      </c>
      <c r="B1791" s="123" t="s">
        <v>351</v>
      </c>
      <c r="C1791" s="123">
        <v>1</v>
      </c>
      <c r="D1791" s="123">
        <v>7500</v>
      </c>
      <c r="E1791" s="123">
        <v>535</v>
      </c>
      <c r="F1791" s="123" t="s">
        <v>342</v>
      </c>
    </row>
    <row r="1792" spans="1:6" x14ac:dyDescent="0.25">
      <c r="A1792" s="123">
        <v>37504030353</v>
      </c>
      <c r="B1792" s="123" t="s">
        <v>94</v>
      </c>
      <c r="C1792" s="123">
        <v>1</v>
      </c>
      <c r="D1792" s="123">
        <v>52030</v>
      </c>
      <c r="E1792" s="123">
        <v>2010</v>
      </c>
      <c r="F1792" s="123" t="s">
        <v>337</v>
      </c>
    </row>
    <row r="1793" spans="1:6" x14ac:dyDescent="0.25">
      <c r="A1793" s="123">
        <v>37504070251</v>
      </c>
      <c r="B1793" s="123" t="s">
        <v>351</v>
      </c>
      <c r="C1793" s="123">
        <v>1</v>
      </c>
      <c r="D1793" s="123">
        <v>5566</v>
      </c>
      <c r="E1793" s="123">
        <v>365</v>
      </c>
      <c r="F1793" s="123" t="s">
        <v>342</v>
      </c>
    </row>
    <row r="1794" spans="1:6" x14ac:dyDescent="0.25">
      <c r="A1794" s="123">
        <v>37504114720</v>
      </c>
      <c r="B1794" s="123" t="s">
        <v>351</v>
      </c>
      <c r="C1794" s="123">
        <v>1</v>
      </c>
      <c r="D1794" s="123">
        <v>60030</v>
      </c>
      <c r="E1794" s="123">
        <v>2064</v>
      </c>
      <c r="F1794" s="123" t="s">
        <v>342</v>
      </c>
    </row>
    <row r="1795" spans="1:6" x14ac:dyDescent="0.25">
      <c r="A1795" s="123">
        <v>37504120336</v>
      </c>
      <c r="B1795" s="123" t="s">
        <v>351</v>
      </c>
      <c r="C1795" s="123">
        <v>4</v>
      </c>
      <c r="D1795" s="123">
        <v>22730</v>
      </c>
      <c r="E1795" s="123">
        <v>1470</v>
      </c>
      <c r="F1795" s="123" t="s">
        <v>337</v>
      </c>
    </row>
    <row r="1796" spans="1:6" x14ac:dyDescent="0.25">
      <c r="A1796" s="123">
        <v>37504130218</v>
      </c>
      <c r="B1796" s="123" t="s">
        <v>394</v>
      </c>
      <c r="C1796" s="123">
        <v>1</v>
      </c>
      <c r="D1796" s="123">
        <v>3700</v>
      </c>
      <c r="E1796" s="123">
        <v>162</v>
      </c>
      <c r="F1796" s="123" t="s">
        <v>342</v>
      </c>
    </row>
    <row r="1797" spans="1:6" x14ac:dyDescent="0.25">
      <c r="A1797" s="123">
        <v>37504160239</v>
      </c>
      <c r="B1797" s="123" t="s">
        <v>351</v>
      </c>
      <c r="C1797" s="123">
        <v>1</v>
      </c>
      <c r="D1797" s="123">
        <v>20030</v>
      </c>
      <c r="E1797" s="123">
        <v>1398</v>
      </c>
      <c r="F1797" s="123" t="s">
        <v>342</v>
      </c>
    </row>
    <row r="1798" spans="1:6" x14ac:dyDescent="0.25">
      <c r="A1798" s="123">
        <v>37504280285</v>
      </c>
      <c r="B1798" s="123" t="s">
        <v>390</v>
      </c>
      <c r="C1798" s="123">
        <v>1</v>
      </c>
      <c r="D1798" s="123">
        <v>5583</v>
      </c>
      <c r="E1798" s="123">
        <v>370</v>
      </c>
      <c r="F1798" s="123" t="s">
        <v>342</v>
      </c>
    </row>
    <row r="1799" spans="1:6" x14ac:dyDescent="0.25">
      <c r="A1799" s="123">
        <v>37505024228</v>
      </c>
      <c r="B1799" s="123" t="s">
        <v>372</v>
      </c>
      <c r="C1799" s="123">
        <v>1</v>
      </c>
      <c r="D1799" s="123">
        <v>6989</v>
      </c>
      <c r="E1799" s="123">
        <v>494</v>
      </c>
      <c r="F1799" s="123" t="s">
        <v>342</v>
      </c>
    </row>
    <row r="1800" spans="1:6" x14ac:dyDescent="0.25">
      <c r="A1800" s="123">
        <v>37505040243</v>
      </c>
      <c r="B1800" s="123" t="s">
        <v>94</v>
      </c>
      <c r="C1800" s="123">
        <v>4</v>
      </c>
      <c r="D1800" s="123">
        <v>185030</v>
      </c>
      <c r="E1800" s="123">
        <v>2500</v>
      </c>
      <c r="F1800" s="123" t="s">
        <v>342</v>
      </c>
    </row>
    <row r="1801" spans="1:6" x14ac:dyDescent="0.25">
      <c r="A1801" s="123">
        <v>37505100255</v>
      </c>
      <c r="B1801" s="123" t="s">
        <v>370</v>
      </c>
      <c r="C1801" s="123">
        <v>4</v>
      </c>
      <c r="D1801" s="123">
        <v>5140</v>
      </c>
      <c r="E1801" s="123">
        <v>317</v>
      </c>
      <c r="F1801" s="123" t="s">
        <v>342</v>
      </c>
    </row>
    <row r="1802" spans="1:6" x14ac:dyDescent="0.25">
      <c r="A1802" s="123">
        <v>37505220236</v>
      </c>
      <c r="B1802" s="123" t="s">
        <v>362</v>
      </c>
      <c r="C1802" s="123">
        <v>1</v>
      </c>
      <c r="D1802" s="123">
        <v>42010</v>
      </c>
      <c r="E1802" s="123">
        <v>1870</v>
      </c>
      <c r="F1802" s="123" t="s">
        <v>337</v>
      </c>
    </row>
    <row r="1803" spans="1:6" x14ac:dyDescent="0.25">
      <c r="A1803" s="123">
        <v>37505256512</v>
      </c>
      <c r="B1803" s="123" t="s">
        <v>372</v>
      </c>
      <c r="C1803" s="123">
        <v>1</v>
      </c>
      <c r="D1803" s="123">
        <v>3030</v>
      </c>
      <c r="E1803" s="123">
        <v>80</v>
      </c>
      <c r="F1803" s="123" t="s">
        <v>337</v>
      </c>
    </row>
    <row r="1804" spans="1:6" x14ac:dyDescent="0.25">
      <c r="A1804" s="123">
        <v>37505270237</v>
      </c>
      <c r="B1804" s="123" t="s">
        <v>351</v>
      </c>
      <c r="C1804" s="123">
        <v>5</v>
      </c>
      <c r="D1804" s="123">
        <v>8010</v>
      </c>
      <c r="E1804" s="123">
        <v>600</v>
      </c>
      <c r="F1804" s="123" t="s">
        <v>342</v>
      </c>
    </row>
    <row r="1805" spans="1:6" x14ac:dyDescent="0.25">
      <c r="A1805" s="123">
        <v>37505280222</v>
      </c>
      <c r="B1805" s="123" t="s">
        <v>351</v>
      </c>
      <c r="C1805" s="123">
        <v>1</v>
      </c>
      <c r="D1805" s="123">
        <v>7000</v>
      </c>
      <c r="E1805" s="123">
        <v>500</v>
      </c>
      <c r="F1805" s="123" t="s">
        <v>342</v>
      </c>
    </row>
    <row r="1806" spans="1:6" x14ac:dyDescent="0.25">
      <c r="A1806" s="123">
        <v>37505290249</v>
      </c>
      <c r="B1806" s="123" t="s">
        <v>351</v>
      </c>
      <c r="C1806" s="123">
        <v>3</v>
      </c>
      <c r="D1806" s="123">
        <v>24000</v>
      </c>
      <c r="E1806" s="123">
        <v>1500</v>
      </c>
      <c r="F1806" s="123" t="s">
        <v>342</v>
      </c>
    </row>
    <row r="1807" spans="1:6" x14ac:dyDescent="0.25">
      <c r="A1807" s="123">
        <v>37506040232</v>
      </c>
      <c r="B1807" s="123" t="s">
        <v>351</v>
      </c>
      <c r="C1807" s="123">
        <v>4</v>
      </c>
      <c r="D1807" s="123">
        <v>2700</v>
      </c>
      <c r="E1807" s="123">
        <v>50</v>
      </c>
      <c r="F1807" s="123" t="s">
        <v>342</v>
      </c>
    </row>
    <row r="1808" spans="1:6" x14ac:dyDescent="0.25">
      <c r="A1808" s="123">
        <v>37506090307</v>
      </c>
      <c r="B1808" s="123" t="s">
        <v>351</v>
      </c>
      <c r="C1808" s="123">
        <v>3</v>
      </c>
      <c r="D1808" s="123">
        <v>4500</v>
      </c>
      <c r="E1808" s="123">
        <v>243</v>
      </c>
      <c r="F1808" s="123" t="s">
        <v>342</v>
      </c>
    </row>
    <row r="1809" spans="1:6" x14ac:dyDescent="0.25">
      <c r="A1809" s="123">
        <v>37506200024</v>
      </c>
      <c r="B1809" s="123" t="s">
        <v>351</v>
      </c>
      <c r="C1809" s="123">
        <v>1</v>
      </c>
      <c r="D1809" s="123">
        <v>9510</v>
      </c>
      <c r="E1809" s="123">
        <v>750</v>
      </c>
      <c r="F1809" s="123" t="s">
        <v>342</v>
      </c>
    </row>
    <row r="1810" spans="1:6" x14ac:dyDescent="0.25">
      <c r="A1810" s="123">
        <v>37506224228</v>
      </c>
      <c r="B1810" s="123" t="s">
        <v>377</v>
      </c>
      <c r="C1810" s="123">
        <v>1</v>
      </c>
      <c r="D1810" s="123">
        <v>29282</v>
      </c>
      <c r="E1810" s="123">
        <v>1630</v>
      </c>
      <c r="F1810" s="123" t="s">
        <v>337</v>
      </c>
    </row>
    <row r="1811" spans="1:6" x14ac:dyDescent="0.25">
      <c r="A1811" s="123">
        <v>37506230238</v>
      </c>
      <c r="B1811" s="123" t="s">
        <v>355</v>
      </c>
      <c r="C1811" s="123">
        <v>1</v>
      </c>
      <c r="D1811" s="123">
        <v>22350</v>
      </c>
      <c r="E1811" s="123">
        <v>1454</v>
      </c>
      <c r="F1811" s="123" t="s">
        <v>342</v>
      </c>
    </row>
    <row r="1812" spans="1:6" x14ac:dyDescent="0.25">
      <c r="A1812" s="123">
        <v>37506240289</v>
      </c>
      <c r="B1812" s="123" t="s">
        <v>384</v>
      </c>
      <c r="C1812" s="123">
        <v>1</v>
      </c>
      <c r="D1812" s="123">
        <v>9520</v>
      </c>
      <c r="E1812" s="123">
        <v>755</v>
      </c>
      <c r="F1812" s="123" t="s">
        <v>342</v>
      </c>
    </row>
    <row r="1813" spans="1:6" x14ac:dyDescent="0.25">
      <c r="A1813" s="123">
        <v>37507026060</v>
      </c>
      <c r="B1813" s="123" t="s">
        <v>351</v>
      </c>
      <c r="C1813" s="123">
        <v>1</v>
      </c>
      <c r="D1813" s="123">
        <v>4410</v>
      </c>
      <c r="E1813" s="123">
        <v>235</v>
      </c>
      <c r="F1813" s="123" t="s">
        <v>337</v>
      </c>
    </row>
    <row r="1814" spans="1:6" x14ac:dyDescent="0.25">
      <c r="A1814" s="123">
        <v>37507050226</v>
      </c>
      <c r="B1814" s="123" t="s">
        <v>351</v>
      </c>
      <c r="C1814" s="123">
        <v>1</v>
      </c>
      <c r="D1814" s="123">
        <v>50020</v>
      </c>
      <c r="E1814" s="123">
        <v>2006</v>
      </c>
      <c r="F1814" s="123" t="s">
        <v>337</v>
      </c>
    </row>
    <row r="1815" spans="1:6" x14ac:dyDescent="0.25">
      <c r="A1815" s="123">
        <v>37507120229</v>
      </c>
      <c r="B1815" s="123" t="s">
        <v>377</v>
      </c>
      <c r="C1815" s="123">
        <v>1</v>
      </c>
      <c r="D1815" s="123">
        <v>12020</v>
      </c>
      <c r="E1815" s="123">
        <v>932</v>
      </c>
      <c r="F1815" s="123" t="s">
        <v>337</v>
      </c>
    </row>
    <row r="1816" spans="1:6" x14ac:dyDescent="0.25">
      <c r="A1816" s="123">
        <v>37507134919</v>
      </c>
      <c r="B1816" s="123" t="s">
        <v>373</v>
      </c>
      <c r="C1816" s="123">
        <v>4</v>
      </c>
      <c r="D1816" s="123">
        <v>4647</v>
      </c>
      <c r="E1816" s="123">
        <v>269</v>
      </c>
      <c r="F1816" s="123" t="s">
        <v>342</v>
      </c>
    </row>
    <row r="1817" spans="1:6" x14ac:dyDescent="0.25">
      <c r="A1817" s="123">
        <v>37507280217</v>
      </c>
      <c r="B1817" s="123" t="s">
        <v>98</v>
      </c>
      <c r="C1817" s="123">
        <v>1</v>
      </c>
      <c r="D1817" s="123">
        <v>2120</v>
      </c>
      <c r="E1817" s="123">
        <v>10</v>
      </c>
      <c r="F1817" s="123" t="s">
        <v>337</v>
      </c>
    </row>
    <row r="1818" spans="1:6" x14ac:dyDescent="0.25">
      <c r="A1818" s="123">
        <v>37507284220</v>
      </c>
      <c r="B1818" s="123" t="s">
        <v>98</v>
      </c>
      <c r="C1818" s="123">
        <v>1</v>
      </c>
      <c r="D1818" s="123">
        <v>30010</v>
      </c>
      <c r="E1818" s="123">
        <v>1660</v>
      </c>
      <c r="F1818" s="123" t="s">
        <v>342</v>
      </c>
    </row>
    <row r="1819" spans="1:6" x14ac:dyDescent="0.25">
      <c r="A1819" s="123">
        <v>37507290253</v>
      </c>
      <c r="B1819" s="123" t="s">
        <v>386</v>
      </c>
      <c r="C1819" s="123">
        <v>3</v>
      </c>
      <c r="D1819" s="123">
        <v>3023</v>
      </c>
      <c r="E1819" s="123">
        <v>80</v>
      </c>
      <c r="F1819" s="123" t="s">
        <v>337</v>
      </c>
    </row>
    <row r="1820" spans="1:6" x14ac:dyDescent="0.25">
      <c r="A1820" s="123">
        <v>37507290300</v>
      </c>
      <c r="B1820" s="123" t="s">
        <v>351</v>
      </c>
      <c r="C1820" s="123">
        <v>1</v>
      </c>
      <c r="D1820" s="123">
        <v>2276</v>
      </c>
      <c r="E1820" s="123">
        <v>22</v>
      </c>
      <c r="F1820" s="123" t="s">
        <v>337</v>
      </c>
    </row>
    <row r="1821" spans="1:6" x14ac:dyDescent="0.25">
      <c r="A1821" s="123">
        <v>37507296558</v>
      </c>
      <c r="B1821" s="123" t="s">
        <v>386</v>
      </c>
      <c r="C1821" s="123">
        <v>2</v>
      </c>
      <c r="D1821" s="123">
        <v>20020</v>
      </c>
      <c r="E1821" s="123">
        <v>1360</v>
      </c>
      <c r="F1821" s="123" t="s">
        <v>337</v>
      </c>
    </row>
    <row r="1822" spans="1:6" x14ac:dyDescent="0.25">
      <c r="A1822" s="123">
        <v>37507312270</v>
      </c>
      <c r="B1822" s="123" t="s">
        <v>351</v>
      </c>
      <c r="C1822" s="123">
        <v>2</v>
      </c>
      <c r="D1822" s="123">
        <v>6830</v>
      </c>
      <c r="E1822" s="123">
        <v>476</v>
      </c>
      <c r="F1822" s="123" t="s">
        <v>342</v>
      </c>
    </row>
    <row r="1823" spans="1:6" x14ac:dyDescent="0.25">
      <c r="A1823" s="123">
        <v>37508082235</v>
      </c>
      <c r="B1823" s="123" t="s">
        <v>351</v>
      </c>
      <c r="C1823" s="123">
        <v>1</v>
      </c>
      <c r="D1823" s="123">
        <v>8001</v>
      </c>
      <c r="E1823" s="123">
        <v>595</v>
      </c>
      <c r="F1823" s="123" t="s">
        <v>342</v>
      </c>
    </row>
    <row r="1824" spans="1:6" x14ac:dyDescent="0.25">
      <c r="A1824" s="123">
        <v>37508100303</v>
      </c>
      <c r="B1824" s="123" t="s">
        <v>381</v>
      </c>
      <c r="C1824" s="123">
        <v>1</v>
      </c>
      <c r="D1824" s="123">
        <v>2380</v>
      </c>
      <c r="E1824" s="123">
        <v>27</v>
      </c>
      <c r="F1824" s="123" t="s">
        <v>342</v>
      </c>
    </row>
    <row r="1825" spans="1:6" x14ac:dyDescent="0.25">
      <c r="A1825" s="123">
        <v>37508103716</v>
      </c>
      <c r="B1825" s="123" t="s">
        <v>381</v>
      </c>
      <c r="C1825" s="123">
        <v>1</v>
      </c>
      <c r="D1825" s="123">
        <v>8205</v>
      </c>
      <c r="E1825" s="123">
        <v>620</v>
      </c>
      <c r="F1825" s="123" t="s">
        <v>337</v>
      </c>
    </row>
    <row r="1826" spans="1:6" x14ac:dyDescent="0.25">
      <c r="A1826" s="123">
        <v>37508120306</v>
      </c>
      <c r="B1826" s="123" t="s">
        <v>351</v>
      </c>
      <c r="C1826" s="123">
        <v>1</v>
      </c>
      <c r="D1826" s="123">
        <v>18010</v>
      </c>
      <c r="E1826" s="123">
        <v>1260</v>
      </c>
      <c r="F1826" s="123" t="s">
        <v>337</v>
      </c>
    </row>
    <row r="1827" spans="1:6" x14ac:dyDescent="0.25">
      <c r="A1827" s="123">
        <v>37508120329</v>
      </c>
      <c r="B1827" s="123" t="s">
        <v>373</v>
      </c>
      <c r="C1827" s="123">
        <v>1</v>
      </c>
      <c r="D1827" s="123">
        <v>88685</v>
      </c>
      <c r="E1827" s="123">
        <v>2250</v>
      </c>
      <c r="F1827" s="123" t="s">
        <v>337</v>
      </c>
    </row>
    <row r="1828" spans="1:6" x14ac:dyDescent="0.25">
      <c r="A1828" s="123">
        <v>37508210340</v>
      </c>
      <c r="B1828" s="123" t="s">
        <v>373</v>
      </c>
      <c r="C1828" s="123">
        <v>1</v>
      </c>
      <c r="D1828" s="123">
        <v>2880</v>
      </c>
      <c r="E1828" s="123">
        <v>62</v>
      </c>
      <c r="F1828" s="123" t="s">
        <v>342</v>
      </c>
    </row>
    <row r="1829" spans="1:6" x14ac:dyDescent="0.25">
      <c r="A1829" s="123">
        <v>37508220260</v>
      </c>
      <c r="B1829" s="123" t="s">
        <v>351</v>
      </c>
      <c r="C1829" s="123">
        <v>1</v>
      </c>
      <c r="D1829" s="123">
        <v>2710</v>
      </c>
      <c r="E1829" s="123">
        <v>50</v>
      </c>
      <c r="F1829" s="123" t="s">
        <v>342</v>
      </c>
    </row>
    <row r="1830" spans="1:6" x14ac:dyDescent="0.25">
      <c r="A1830" s="123">
        <v>37508290293</v>
      </c>
      <c r="B1830" s="123" t="s">
        <v>336</v>
      </c>
      <c r="C1830" s="123">
        <v>4</v>
      </c>
      <c r="D1830" s="123">
        <v>2860</v>
      </c>
      <c r="E1830" s="123">
        <v>61</v>
      </c>
      <c r="F1830" s="123" t="s">
        <v>342</v>
      </c>
    </row>
    <row r="1831" spans="1:6" x14ac:dyDescent="0.25">
      <c r="A1831" s="123">
        <v>37508310266</v>
      </c>
      <c r="B1831" s="123" t="s">
        <v>351</v>
      </c>
      <c r="C1831" s="123">
        <v>1</v>
      </c>
      <c r="D1831" s="123">
        <v>2330</v>
      </c>
      <c r="E1831" s="123">
        <v>25</v>
      </c>
      <c r="F1831" s="123" t="s">
        <v>342</v>
      </c>
    </row>
    <row r="1832" spans="1:6" x14ac:dyDescent="0.25">
      <c r="A1832" s="123">
        <v>37509014218</v>
      </c>
      <c r="B1832" s="123" t="s">
        <v>395</v>
      </c>
      <c r="C1832" s="123">
        <v>1</v>
      </c>
      <c r="D1832" s="123">
        <v>74320</v>
      </c>
      <c r="E1832" s="123">
        <v>2130</v>
      </c>
      <c r="F1832" s="123" t="s">
        <v>342</v>
      </c>
    </row>
    <row r="1833" spans="1:6" x14ac:dyDescent="0.25">
      <c r="A1833" s="123">
        <v>37509125220</v>
      </c>
      <c r="B1833" s="123" t="s">
        <v>351</v>
      </c>
      <c r="C1833" s="123">
        <v>1</v>
      </c>
      <c r="D1833" s="123">
        <v>35057</v>
      </c>
      <c r="E1833" s="123">
        <v>1750</v>
      </c>
      <c r="F1833" s="123" t="s">
        <v>342</v>
      </c>
    </row>
    <row r="1834" spans="1:6" x14ac:dyDescent="0.25">
      <c r="A1834" s="123">
        <v>37510035230</v>
      </c>
      <c r="B1834" s="123" t="s">
        <v>351</v>
      </c>
      <c r="C1834" s="123">
        <v>1</v>
      </c>
      <c r="D1834" s="123">
        <v>5920</v>
      </c>
      <c r="E1834" s="123">
        <v>384</v>
      </c>
      <c r="F1834" s="123" t="s">
        <v>337</v>
      </c>
    </row>
    <row r="1835" spans="1:6" x14ac:dyDescent="0.25">
      <c r="A1835" s="123">
        <v>37510070245</v>
      </c>
      <c r="B1835" s="123" t="s">
        <v>351</v>
      </c>
      <c r="C1835" s="123">
        <v>1</v>
      </c>
      <c r="D1835" s="123">
        <v>2750</v>
      </c>
      <c r="E1835" s="123">
        <v>54</v>
      </c>
      <c r="F1835" s="123" t="s">
        <v>337</v>
      </c>
    </row>
    <row r="1836" spans="1:6" x14ac:dyDescent="0.25">
      <c r="A1836" s="123">
        <v>37510174715</v>
      </c>
      <c r="B1836" s="123" t="s">
        <v>351</v>
      </c>
      <c r="C1836" s="123">
        <v>1</v>
      </c>
      <c r="D1836" s="123">
        <v>6942</v>
      </c>
      <c r="E1836" s="123">
        <v>486</v>
      </c>
      <c r="F1836" s="123" t="s">
        <v>337</v>
      </c>
    </row>
    <row r="1837" spans="1:6" x14ac:dyDescent="0.25">
      <c r="A1837" s="123">
        <v>37511010222</v>
      </c>
      <c r="B1837" s="123" t="s">
        <v>351</v>
      </c>
      <c r="C1837" s="123">
        <v>1</v>
      </c>
      <c r="D1837" s="123">
        <v>17030</v>
      </c>
      <c r="E1837" s="123">
        <v>1205</v>
      </c>
      <c r="F1837" s="123" t="s">
        <v>342</v>
      </c>
    </row>
    <row r="1838" spans="1:6" x14ac:dyDescent="0.25">
      <c r="A1838" s="123">
        <v>37511026512</v>
      </c>
      <c r="B1838" s="123" t="s">
        <v>355</v>
      </c>
      <c r="C1838" s="123">
        <v>1</v>
      </c>
      <c r="D1838" s="123">
        <v>19030</v>
      </c>
      <c r="E1838" s="123">
        <v>1315</v>
      </c>
      <c r="F1838" s="123" t="s">
        <v>342</v>
      </c>
    </row>
    <row r="1839" spans="1:6" x14ac:dyDescent="0.25">
      <c r="A1839" s="123">
        <v>37511055223</v>
      </c>
      <c r="B1839" s="123" t="s">
        <v>380</v>
      </c>
      <c r="C1839" s="123">
        <v>4</v>
      </c>
      <c r="D1839" s="123">
        <v>6350</v>
      </c>
      <c r="E1839" s="123">
        <v>430</v>
      </c>
      <c r="F1839" s="123" t="s">
        <v>342</v>
      </c>
    </row>
    <row r="1840" spans="1:6" x14ac:dyDescent="0.25">
      <c r="A1840" s="123">
        <v>37512100247</v>
      </c>
      <c r="B1840" s="123" t="s">
        <v>351</v>
      </c>
      <c r="C1840" s="123">
        <v>2</v>
      </c>
      <c r="D1840" s="123">
        <v>9040</v>
      </c>
      <c r="E1840" s="123">
        <v>712</v>
      </c>
      <c r="F1840" s="123" t="s">
        <v>342</v>
      </c>
    </row>
    <row r="1841" spans="1:6" x14ac:dyDescent="0.25">
      <c r="A1841" s="123">
        <v>37512210225</v>
      </c>
      <c r="B1841" s="123" t="s">
        <v>351</v>
      </c>
      <c r="C1841" s="123">
        <v>3</v>
      </c>
      <c r="D1841" s="123">
        <v>11230</v>
      </c>
      <c r="E1841" s="123">
        <v>900</v>
      </c>
      <c r="F1841" s="123" t="s">
        <v>342</v>
      </c>
    </row>
    <row r="1842" spans="1:6" x14ac:dyDescent="0.25">
      <c r="A1842" s="123">
        <v>37512220260</v>
      </c>
      <c r="B1842" s="123" t="s">
        <v>351</v>
      </c>
      <c r="C1842" s="123">
        <v>5</v>
      </c>
      <c r="D1842" s="123">
        <v>15020</v>
      </c>
      <c r="E1842" s="123">
        <v>1100</v>
      </c>
      <c r="F1842" s="123" t="s">
        <v>342</v>
      </c>
    </row>
    <row r="1843" spans="1:6" x14ac:dyDescent="0.25">
      <c r="A1843" s="123">
        <v>37512266515</v>
      </c>
      <c r="B1843" s="123" t="s">
        <v>351</v>
      </c>
      <c r="C1843" s="123">
        <v>1</v>
      </c>
      <c r="D1843" s="123">
        <v>17010</v>
      </c>
      <c r="E1843" s="123">
        <v>1180</v>
      </c>
      <c r="F1843" s="123" t="s">
        <v>337</v>
      </c>
    </row>
    <row r="1844" spans="1:6" x14ac:dyDescent="0.25">
      <c r="A1844" s="123">
        <v>37512296024</v>
      </c>
      <c r="B1844" s="123" t="s">
        <v>373</v>
      </c>
      <c r="C1844" s="123">
        <v>1</v>
      </c>
      <c r="D1844" s="123">
        <v>3500</v>
      </c>
      <c r="E1844" s="123">
        <v>130</v>
      </c>
      <c r="F1844" s="123" t="s">
        <v>337</v>
      </c>
    </row>
    <row r="1845" spans="1:6" x14ac:dyDescent="0.25">
      <c r="A1845" s="123">
        <v>37601096024</v>
      </c>
      <c r="B1845" s="123" t="s">
        <v>395</v>
      </c>
      <c r="C1845" s="123">
        <v>4</v>
      </c>
      <c r="D1845" s="123">
        <v>20010</v>
      </c>
      <c r="E1845" s="123">
        <v>1345</v>
      </c>
      <c r="F1845" s="123" t="s">
        <v>342</v>
      </c>
    </row>
    <row r="1846" spans="1:6" x14ac:dyDescent="0.25">
      <c r="A1846" s="123">
        <v>37601105713</v>
      </c>
      <c r="B1846" s="123" t="s">
        <v>372</v>
      </c>
      <c r="C1846" s="123">
        <v>1</v>
      </c>
      <c r="D1846" s="123">
        <v>13020</v>
      </c>
      <c r="E1846" s="123">
        <v>1010</v>
      </c>
      <c r="F1846" s="123" t="s">
        <v>342</v>
      </c>
    </row>
    <row r="1847" spans="1:6" x14ac:dyDescent="0.25">
      <c r="A1847" s="123">
        <v>37601150251</v>
      </c>
      <c r="B1847" s="123" t="s">
        <v>351</v>
      </c>
      <c r="C1847" s="123">
        <v>2</v>
      </c>
      <c r="D1847" s="123">
        <v>4430</v>
      </c>
      <c r="E1847" s="123">
        <v>239</v>
      </c>
      <c r="F1847" s="123" t="s">
        <v>337</v>
      </c>
    </row>
    <row r="1848" spans="1:6" x14ac:dyDescent="0.25">
      <c r="A1848" s="123">
        <v>37601206039</v>
      </c>
      <c r="B1848" s="123" t="s">
        <v>351</v>
      </c>
      <c r="C1848" s="123">
        <v>2</v>
      </c>
      <c r="D1848" s="123">
        <v>25010</v>
      </c>
      <c r="E1848" s="123">
        <v>1530</v>
      </c>
      <c r="F1848" s="123" t="s">
        <v>342</v>
      </c>
    </row>
    <row r="1849" spans="1:6" x14ac:dyDescent="0.25">
      <c r="A1849" s="123">
        <v>37601209513</v>
      </c>
      <c r="B1849" s="123" t="s">
        <v>355</v>
      </c>
      <c r="C1849" s="123">
        <v>1</v>
      </c>
      <c r="D1849" s="123">
        <v>5342</v>
      </c>
      <c r="E1849" s="123">
        <v>330</v>
      </c>
      <c r="F1849" s="123" t="s">
        <v>342</v>
      </c>
    </row>
    <row r="1850" spans="1:6" x14ac:dyDescent="0.25">
      <c r="A1850" s="123">
        <v>37602020217</v>
      </c>
      <c r="B1850" s="123" t="s">
        <v>376</v>
      </c>
      <c r="C1850" s="123">
        <v>1</v>
      </c>
      <c r="D1850" s="123">
        <v>8020</v>
      </c>
      <c r="E1850" s="123">
        <v>607</v>
      </c>
      <c r="F1850" s="123" t="s">
        <v>342</v>
      </c>
    </row>
    <row r="1851" spans="1:6" x14ac:dyDescent="0.25">
      <c r="A1851" s="123">
        <v>37602022250</v>
      </c>
      <c r="B1851" s="123" t="s">
        <v>376</v>
      </c>
      <c r="C1851" s="123">
        <v>1</v>
      </c>
      <c r="D1851" s="123">
        <v>4200</v>
      </c>
      <c r="E1851" s="123">
        <v>220</v>
      </c>
      <c r="F1851" s="123" t="s">
        <v>337</v>
      </c>
    </row>
    <row r="1852" spans="1:6" x14ac:dyDescent="0.25">
      <c r="A1852" s="123">
        <v>37602100326</v>
      </c>
      <c r="B1852" s="123" t="s">
        <v>373</v>
      </c>
      <c r="C1852" s="123">
        <v>4</v>
      </c>
      <c r="D1852" s="123">
        <v>2820</v>
      </c>
      <c r="E1852" s="123">
        <v>60</v>
      </c>
      <c r="F1852" s="123" t="s">
        <v>342</v>
      </c>
    </row>
    <row r="1853" spans="1:6" x14ac:dyDescent="0.25">
      <c r="A1853" s="123">
        <v>37602140301</v>
      </c>
      <c r="B1853" s="123" t="s">
        <v>347</v>
      </c>
      <c r="C1853" s="123">
        <v>1</v>
      </c>
      <c r="D1853" s="123">
        <v>2225</v>
      </c>
      <c r="E1853" s="123">
        <v>18</v>
      </c>
      <c r="F1853" s="123" t="s">
        <v>342</v>
      </c>
    </row>
    <row r="1854" spans="1:6" x14ac:dyDescent="0.25">
      <c r="A1854" s="123">
        <v>37603120336</v>
      </c>
      <c r="B1854" s="123" t="s">
        <v>351</v>
      </c>
      <c r="C1854" s="123">
        <v>1</v>
      </c>
      <c r="D1854" s="123">
        <v>4720</v>
      </c>
      <c r="E1854" s="123">
        <v>270</v>
      </c>
      <c r="F1854" s="123" t="s">
        <v>342</v>
      </c>
    </row>
    <row r="1855" spans="1:6" x14ac:dyDescent="0.25">
      <c r="A1855" s="123">
        <v>37603190211</v>
      </c>
      <c r="B1855" s="123" t="s">
        <v>351</v>
      </c>
      <c r="C1855" s="123">
        <v>1</v>
      </c>
      <c r="D1855" s="123">
        <v>2100</v>
      </c>
      <c r="E1855" s="123">
        <v>5</v>
      </c>
      <c r="F1855" s="123" t="s">
        <v>337</v>
      </c>
    </row>
    <row r="1856" spans="1:6" x14ac:dyDescent="0.25">
      <c r="A1856" s="123">
        <v>37603252277</v>
      </c>
      <c r="B1856" s="123" t="s">
        <v>351</v>
      </c>
      <c r="C1856" s="123">
        <v>1</v>
      </c>
      <c r="D1856" s="123">
        <v>8010</v>
      </c>
      <c r="E1856" s="123">
        <v>595</v>
      </c>
      <c r="F1856" s="123" t="s">
        <v>342</v>
      </c>
    </row>
    <row r="1857" spans="1:6" x14ac:dyDescent="0.25">
      <c r="A1857" s="123">
        <v>37604130218</v>
      </c>
      <c r="B1857" s="123" t="s">
        <v>370</v>
      </c>
      <c r="C1857" s="123">
        <v>1</v>
      </c>
      <c r="D1857" s="123">
        <v>3100</v>
      </c>
      <c r="E1857" s="123">
        <v>90</v>
      </c>
      <c r="F1857" s="123" t="s">
        <v>342</v>
      </c>
    </row>
    <row r="1858" spans="1:6" x14ac:dyDescent="0.25">
      <c r="A1858" s="123">
        <v>37604175715</v>
      </c>
      <c r="B1858" s="123" t="s">
        <v>351</v>
      </c>
      <c r="C1858" s="123">
        <v>1</v>
      </c>
      <c r="D1858" s="123">
        <v>11037</v>
      </c>
      <c r="E1858" s="123">
        <v>880</v>
      </c>
      <c r="F1858" s="123" t="s">
        <v>337</v>
      </c>
    </row>
    <row r="1859" spans="1:6" x14ac:dyDescent="0.25">
      <c r="A1859" s="123">
        <v>37604180324</v>
      </c>
      <c r="B1859" s="123" t="s">
        <v>373</v>
      </c>
      <c r="C1859" s="123">
        <v>1</v>
      </c>
      <c r="D1859" s="123">
        <v>3654</v>
      </c>
      <c r="E1859" s="123">
        <v>160</v>
      </c>
      <c r="F1859" s="123" t="s">
        <v>337</v>
      </c>
    </row>
    <row r="1860" spans="1:6" x14ac:dyDescent="0.25">
      <c r="A1860" s="123">
        <v>37605020219</v>
      </c>
      <c r="B1860" s="123" t="s">
        <v>381</v>
      </c>
      <c r="C1860" s="123">
        <v>1</v>
      </c>
      <c r="D1860" s="123">
        <v>3530</v>
      </c>
      <c r="E1860" s="123">
        <v>145</v>
      </c>
      <c r="F1860" s="123" t="s">
        <v>342</v>
      </c>
    </row>
    <row r="1861" spans="1:6" x14ac:dyDescent="0.25">
      <c r="A1861" s="123">
        <v>37605096016</v>
      </c>
      <c r="B1861" s="123" t="s">
        <v>351</v>
      </c>
      <c r="C1861" s="123">
        <v>1</v>
      </c>
      <c r="D1861" s="123">
        <v>4020</v>
      </c>
      <c r="E1861" s="123">
        <v>190</v>
      </c>
      <c r="F1861" s="123" t="s">
        <v>342</v>
      </c>
    </row>
    <row r="1862" spans="1:6" x14ac:dyDescent="0.25">
      <c r="A1862" s="123">
        <v>37605136013</v>
      </c>
      <c r="B1862" s="123" t="s">
        <v>380</v>
      </c>
      <c r="C1862" s="123">
        <v>1</v>
      </c>
      <c r="D1862" s="123">
        <v>9233</v>
      </c>
      <c r="E1862" s="123">
        <v>725</v>
      </c>
      <c r="F1862" s="123" t="s">
        <v>342</v>
      </c>
    </row>
    <row r="1863" spans="1:6" x14ac:dyDescent="0.25">
      <c r="A1863" s="123">
        <v>37605240255</v>
      </c>
      <c r="B1863" s="123" t="s">
        <v>351</v>
      </c>
      <c r="C1863" s="123">
        <v>1</v>
      </c>
      <c r="D1863" s="123">
        <v>8012</v>
      </c>
      <c r="E1863" s="123">
        <v>600</v>
      </c>
      <c r="F1863" s="123" t="s">
        <v>342</v>
      </c>
    </row>
    <row r="1864" spans="1:6" x14ac:dyDescent="0.25">
      <c r="A1864" s="123">
        <v>37605245729</v>
      </c>
      <c r="B1864" s="123" t="s">
        <v>345</v>
      </c>
      <c r="C1864" s="123">
        <v>2</v>
      </c>
      <c r="D1864" s="123">
        <v>5322</v>
      </c>
      <c r="E1864" s="123">
        <v>330</v>
      </c>
      <c r="F1864" s="123" t="s">
        <v>342</v>
      </c>
    </row>
    <row r="1865" spans="1:6" x14ac:dyDescent="0.25">
      <c r="A1865" s="123">
        <v>37605274240</v>
      </c>
      <c r="B1865" s="123" t="s">
        <v>395</v>
      </c>
      <c r="C1865" s="123">
        <v>1</v>
      </c>
      <c r="D1865" s="123">
        <v>3530</v>
      </c>
      <c r="E1865" s="123">
        <v>142</v>
      </c>
      <c r="F1865" s="123" t="s">
        <v>342</v>
      </c>
    </row>
    <row r="1866" spans="1:6" x14ac:dyDescent="0.25">
      <c r="A1866" s="123">
        <v>37605280262</v>
      </c>
      <c r="B1866" s="123" t="s">
        <v>351</v>
      </c>
      <c r="C1866" s="123">
        <v>1</v>
      </c>
      <c r="D1866" s="123">
        <v>12510</v>
      </c>
      <c r="E1866" s="123">
        <v>996</v>
      </c>
      <c r="F1866" s="123" t="s">
        <v>337</v>
      </c>
    </row>
    <row r="1867" spans="1:6" x14ac:dyDescent="0.25">
      <c r="A1867" s="123">
        <v>37606010304</v>
      </c>
      <c r="B1867" s="123" t="s">
        <v>361</v>
      </c>
      <c r="C1867" s="123">
        <v>1</v>
      </c>
      <c r="D1867" s="123">
        <v>7200</v>
      </c>
      <c r="E1867" s="123">
        <v>522</v>
      </c>
      <c r="F1867" s="123" t="s">
        <v>342</v>
      </c>
    </row>
    <row r="1868" spans="1:6" x14ac:dyDescent="0.25">
      <c r="A1868" s="123">
        <v>37606050281</v>
      </c>
      <c r="B1868" s="123" t="s">
        <v>351</v>
      </c>
      <c r="C1868" s="123">
        <v>1</v>
      </c>
      <c r="D1868" s="123">
        <v>3700</v>
      </c>
      <c r="E1868" s="123">
        <v>162</v>
      </c>
      <c r="F1868" s="123" t="s">
        <v>342</v>
      </c>
    </row>
    <row r="1869" spans="1:6" x14ac:dyDescent="0.25">
      <c r="A1869" s="123">
        <v>37606052712</v>
      </c>
      <c r="B1869" s="123" t="s">
        <v>351</v>
      </c>
      <c r="C1869" s="123">
        <v>1</v>
      </c>
      <c r="D1869" s="123">
        <v>15010</v>
      </c>
      <c r="E1869" s="123">
        <v>1091</v>
      </c>
      <c r="F1869" s="123" t="s">
        <v>342</v>
      </c>
    </row>
    <row r="1870" spans="1:6" x14ac:dyDescent="0.25">
      <c r="A1870" s="123">
        <v>37606099526</v>
      </c>
      <c r="B1870" s="123" t="s">
        <v>351</v>
      </c>
      <c r="C1870" s="123">
        <v>2</v>
      </c>
      <c r="D1870" s="123">
        <v>2855</v>
      </c>
      <c r="E1870" s="123">
        <v>60</v>
      </c>
      <c r="F1870" s="123" t="s">
        <v>342</v>
      </c>
    </row>
    <row r="1871" spans="1:6" x14ac:dyDescent="0.25">
      <c r="A1871" s="123">
        <v>37606160250</v>
      </c>
      <c r="B1871" s="123" t="s">
        <v>351</v>
      </c>
      <c r="C1871" s="123">
        <v>1</v>
      </c>
      <c r="D1871" s="123">
        <v>11320</v>
      </c>
      <c r="E1871" s="123">
        <v>900</v>
      </c>
      <c r="F1871" s="123" t="s">
        <v>342</v>
      </c>
    </row>
    <row r="1872" spans="1:6" x14ac:dyDescent="0.25">
      <c r="A1872" s="123">
        <v>37606190220</v>
      </c>
      <c r="B1872" s="123" t="s">
        <v>371</v>
      </c>
      <c r="C1872" s="123">
        <v>1</v>
      </c>
      <c r="D1872" s="123">
        <v>2755</v>
      </c>
      <c r="E1872" s="123">
        <v>55</v>
      </c>
      <c r="F1872" s="123" t="s">
        <v>342</v>
      </c>
    </row>
    <row r="1873" spans="1:6" x14ac:dyDescent="0.25">
      <c r="A1873" s="123">
        <v>37606190274</v>
      </c>
      <c r="B1873" s="123" t="s">
        <v>371</v>
      </c>
      <c r="C1873" s="123">
        <v>1</v>
      </c>
      <c r="D1873" s="123">
        <v>2580</v>
      </c>
      <c r="E1873" s="123">
        <v>40</v>
      </c>
      <c r="F1873" s="123" t="s">
        <v>342</v>
      </c>
    </row>
    <row r="1874" spans="1:6" x14ac:dyDescent="0.25">
      <c r="A1874" s="123">
        <v>37606300290</v>
      </c>
      <c r="B1874" s="123" t="s">
        <v>347</v>
      </c>
      <c r="C1874" s="123">
        <v>3</v>
      </c>
      <c r="D1874" s="123">
        <v>16020</v>
      </c>
      <c r="E1874" s="123">
        <v>1144</v>
      </c>
      <c r="F1874" s="123" t="s">
        <v>342</v>
      </c>
    </row>
    <row r="1875" spans="1:6" x14ac:dyDescent="0.25">
      <c r="A1875" s="123">
        <v>37607060243</v>
      </c>
      <c r="B1875" s="123" t="s">
        <v>351</v>
      </c>
      <c r="C1875" s="123">
        <v>1</v>
      </c>
      <c r="D1875" s="123">
        <v>3185</v>
      </c>
      <c r="E1875" s="123">
        <v>100</v>
      </c>
      <c r="F1875" s="123" t="s">
        <v>337</v>
      </c>
    </row>
    <row r="1876" spans="1:6" x14ac:dyDescent="0.25">
      <c r="A1876" s="123">
        <v>37607060259</v>
      </c>
      <c r="B1876" s="123" t="s">
        <v>351</v>
      </c>
      <c r="C1876" s="123">
        <v>1</v>
      </c>
      <c r="D1876" s="123">
        <v>3016</v>
      </c>
      <c r="E1876" s="123">
        <v>75</v>
      </c>
      <c r="F1876" s="123" t="s">
        <v>337</v>
      </c>
    </row>
    <row r="1877" spans="1:6" x14ac:dyDescent="0.25">
      <c r="A1877" s="123">
        <v>37607072235</v>
      </c>
      <c r="B1877" s="123" t="s">
        <v>353</v>
      </c>
      <c r="C1877" s="123">
        <v>1</v>
      </c>
      <c r="D1877" s="123">
        <v>10020</v>
      </c>
      <c r="E1877" s="123">
        <v>810</v>
      </c>
      <c r="F1877" s="123" t="s">
        <v>342</v>
      </c>
    </row>
    <row r="1878" spans="1:6" x14ac:dyDescent="0.25">
      <c r="A1878" s="123">
        <v>37607112719</v>
      </c>
      <c r="B1878" s="123" t="s">
        <v>95</v>
      </c>
      <c r="C1878" s="123">
        <v>1</v>
      </c>
      <c r="D1878" s="123">
        <v>130030</v>
      </c>
      <c r="E1878" s="123">
        <v>2415</v>
      </c>
      <c r="F1878" s="123" t="s">
        <v>342</v>
      </c>
    </row>
    <row r="1879" spans="1:6" x14ac:dyDescent="0.25">
      <c r="A1879" s="123">
        <v>37607170252</v>
      </c>
      <c r="B1879" s="123" t="s">
        <v>351</v>
      </c>
      <c r="C1879" s="123">
        <v>4</v>
      </c>
      <c r="D1879" s="123">
        <v>43020</v>
      </c>
      <c r="E1879" s="123">
        <v>1900</v>
      </c>
      <c r="F1879" s="123" t="s">
        <v>342</v>
      </c>
    </row>
    <row r="1880" spans="1:6" x14ac:dyDescent="0.25">
      <c r="A1880" s="123">
        <v>37607254220</v>
      </c>
      <c r="B1880" s="123" t="s">
        <v>377</v>
      </c>
      <c r="C1880" s="123">
        <v>4</v>
      </c>
      <c r="D1880" s="123">
        <v>15030</v>
      </c>
      <c r="E1880" s="123">
        <v>1105</v>
      </c>
      <c r="F1880" s="123" t="s">
        <v>342</v>
      </c>
    </row>
    <row r="1881" spans="1:6" x14ac:dyDescent="0.25">
      <c r="A1881" s="123">
        <v>37607300256</v>
      </c>
      <c r="B1881" s="123" t="s">
        <v>374</v>
      </c>
      <c r="C1881" s="123">
        <v>2</v>
      </c>
      <c r="D1881" s="123">
        <v>2085</v>
      </c>
      <c r="E1881" s="123">
        <v>2</v>
      </c>
      <c r="F1881" s="123" t="s">
        <v>342</v>
      </c>
    </row>
    <row r="1882" spans="1:6" x14ac:dyDescent="0.25">
      <c r="A1882" s="123">
        <v>37608130324</v>
      </c>
      <c r="B1882" s="123" t="s">
        <v>391</v>
      </c>
      <c r="C1882" s="123">
        <v>1</v>
      </c>
      <c r="D1882" s="123">
        <v>9500</v>
      </c>
      <c r="E1882" s="123">
        <v>735</v>
      </c>
      <c r="F1882" s="123" t="s">
        <v>337</v>
      </c>
    </row>
    <row r="1883" spans="1:6" x14ac:dyDescent="0.25">
      <c r="A1883" s="123">
        <v>37608200325</v>
      </c>
      <c r="B1883" s="123" t="s">
        <v>391</v>
      </c>
      <c r="C1883" s="123">
        <v>4</v>
      </c>
      <c r="D1883" s="123">
        <v>6410</v>
      </c>
      <c r="E1883" s="123">
        <v>435</v>
      </c>
      <c r="F1883" s="123" t="s">
        <v>337</v>
      </c>
    </row>
    <row r="1884" spans="1:6" x14ac:dyDescent="0.25">
      <c r="A1884" s="123">
        <v>37608260250</v>
      </c>
      <c r="B1884" s="123" t="s">
        <v>351</v>
      </c>
      <c r="C1884" s="123">
        <v>1</v>
      </c>
      <c r="D1884" s="123">
        <v>4095</v>
      </c>
      <c r="E1884" s="123">
        <v>209</v>
      </c>
      <c r="F1884" s="123" t="s">
        <v>342</v>
      </c>
    </row>
    <row r="1885" spans="1:6" x14ac:dyDescent="0.25">
      <c r="A1885" s="123">
        <v>37608270256</v>
      </c>
      <c r="B1885" s="123" t="s">
        <v>351</v>
      </c>
      <c r="C1885" s="123">
        <v>1</v>
      </c>
      <c r="D1885" s="123">
        <v>58010</v>
      </c>
      <c r="E1885" s="123">
        <v>2044</v>
      </c>
      <c r="F1885" s="123" t="s">
        <v>342</v>
      </c>
    </row>
    <row r="1886" spans="1:6" x14ac:dyDescent="0.25">
      <c r="A1886" s="123">
        <v>37609064227</v>
      </c>
      <c r="B1886" s="123" t="s">
        <v>372</v>
      </c>
      <c r="C1886" s="123">
        <v>3</v>
      </c>
      <c r="D1886" s="123">
        <v>14000</v>
      </c>
      <c r="E1886" s="123">
        <v>1030</v>
      </c>
      <c r="F1886" s="123" t="s">
        <v>342</v>
      </c>
    </row>
    <row r="1887" spans="1:6" x14ac:dyDescent="0.25">
      <c r="A1887" s="123">
        <v>37609120327</v>
      </c>
      <c r="B1887" s="123" t="s">
        <v>373</v>
      </c>
      <c r="C1887" s="123">
        <v>1</v>
      </c>
      <c r="D1887" s="123">
        <v>2130</v>
      </c>
      <c r="E1887" s="123">
        <v>11</v>
      </c>
      <c r="F1887" s="123" t="s">
        <v>342</v>
      </c>
    </row>
    <row r="1888" spans="1:6" x14ac:dyDescent="0.25">
      <c r="A1888" s="123">
        <v>37609150254</v>
      </c>
      <c r="B1888" s="123" t="s">
        <v>355</v>
      </c>
      <c r="C1888" s="123">
        <v>3</v>
      </c>
      <c r="D1888" s="123">
        <v>2100</v>
      </c>
      <c r="E1888" s="123">
        <v>4</v>
      </c>
      <c r="F1888" s="123" t="s">
        <v>342</v>
      </c>
    </row>
    <row r="1889" spans="1:6" x14ac:dyDescent="0.25">
      <c r="A1889" s="123">
        <v>37609174238</v>
      </c>
      <c r="B1889" s="123" t="s">
        <v>98</v>
      </c>
      <c r="C1889" s="123">
        <v>1</v>
      </c>
      <c r="D1889" s="123">
        <v>3610</v>
      </c>
      <c r="E1889" s="123">
        <v>155</v>
      </c>
      <c r="F1889" s="123" t="s">
        <v>337</v>
      </c>
    </row>
    <row r="1890" spans="1:6" x14ac:dyDescent="0.25">
      <c r="A1890" s="123">
        <v>37609196519</v>
      </c>
      <c r="B1890" s="123" t="s">
        <v>351</v>
      </c>
      <c r="C1890" s="123">
        <v>1</v>
      </c>
      <c r="D1890" s="123">
        <v>4530</v>
      </c>
      <c r="E1890" s="123">
        <v>257</v>
      </c>
      <c r="F1890" s="123" t="s">
        <v>337</v>
      </c>
    </row>
    <row r="1891" spans="1:6" x14ac:dyDescent="0.25">
      <c r="A1891" s="123">
        <v>37609212218</v>
      </c>
      <c r="B1891" s="123" t="s">
        <v>347</v>
      </c>
      <c r="C1891" s="123">
        <v>1</v>
      </c>
      <c r="D1891" s="123">
        <v>145030</v>
      </c>
      <c r="E1891" s="123">
        <v>2430</v>
      </c>
      <c r="F1891" s="123" t="s">
        <v>342</v>
      </c>
    </row>
    <row r="1892" spans="1:6" x14ac:dyDescent="0.25">
      <c r="A1892" s="123">
        <v>37609216523</v>
      </c>
      <c r="B1892" s="123" t="s">
        <v>351</v>
      </c>
      <c r="C1892" s="123">
        <v>5</v>
      </c>
      <c r="D1892" s="123">
        <v>25020</v>
      </c>
      <c r="E1892" s="123">
        <v>1530</v>
      </c>
      <c r="F1892" s="123" t="s">
        <v>342</v>
      </c>
    </row>
    <row r="1893" spans="1:6" x14ac:dyDescent="0.25">
      <c r="A1893" s="123">
        <v>37609295228</v>
      </c>
      <c r="B1893" s="123" t="s">
        <v>388</v>
      </c>
      <c r="C1893" s="123">
        <v>2</v>
      </c>
      <c r="D1893" s="123">
        <v>38020</v>
      </c>
      <c r="E1893" s="123">
        <v>1788</v>
      </c>
      <c r="F1893" s="123" t="s">
        <v>342</v>
      </c>
    </row>
    <row r="1894" spans="1:6" x14ac:dyDescent="0.25">
      <c r="A1894" s="123">
        <v>37610070258</v>
      </c>
      <c r="B1894" s="123" t="s">
        <v>376</v>
      </c>
      <c r="C1894" s="123">
        <v>1</v>
      </c>
      <c r="D1894" s="123">
        <v>3820</v>
      </c>
      <c r="E1894" s="123">
        <v>175</v>
      </c>
      <c r="F1894" s="123" t="s">
        <v>337</v>
      </c>
    </row>
    <row r="1895" spans="1:6" x14ac:dyDescent="0.25">
      <c r="A1895" s="123">
        <v>37610076527</v>
      </c>
      <c r="B1895" s="123" t="s">
        <v>355</v>
      </c>
      <c r="C1895" s="123">
        <v>3</v>
      </c>
      <c r="D1895" s="123">
        <v>120000</v>
      </c>
      <c r="E1895" s="123">
        <v>2380</v>
      </c>
      <c r="F1895" s="123" t="s">
        <v>342</v>
      </c>
    </row>
    <row r="1896" spans="1:6" x14ac:dyDescent="0.25">
      <c r="A1896" s="123">
        <v>37610114716</v>
      </c>
      <c r="B1896" s="123" t="s">
        <v>351</v>
      </c>
      <c r="C1896" s="123">
        <v>4</v>
      </c>
      <c r="D1896" s="123">
        <v>20030</v>
      </c>
      <c r="E1896" s="123">
        <v>1390</v>
      </c>
      <c r="F1896" s="123" t="s">
        <v>342</v>
      </c>
    </row>
    <row r="1897" spans="1:6" x14ac:dyDescent="0.25">
      <c r="A1897" s="123">
        <v>37610230276</v>
      </c>
      <c r="B1897" s="123" t="s">
        <v>341</v>
      </c>
      <c r="C1897" s="123">
        <v>1</v>
      </c>
      <c r="D1897" s="123">
        <v>3720</v>
      </c>
      <c r="E1897" s="123">
        <v>165</v>
      </c>
      <c r="F1897" s="123" t="s">
        <v>337</v>
      </c>
    </row>
    <row r="1898" spans="1:6" x14ac:dyDescent="0.25">
      <c r="A1898" s="123">
        <v>37610270280</v>
      </c>
      <c r="B1898" s="123" t="s">
        <v>380</v>
      </c>
      <c r="C1898" s="123">
        <v>4</v>
      </c>
      <c r="D1898" s="123">
        <v>13220</v>
      </c>
      <c r="E1898" s="123">
        <v>1023</v>
      </c>
      <c r="F1898" s="123" t="s">
        <v>342</v>
      </c>
    </row>
    <row r="1899" spans="1:6" x14ac:dyDescent="0.25">
      <c r="A1899" s="123">
        <v>37610280286</v>
      </c>
      <c r="B1899" s="123" t="s">
        <v>94</v>
      </c>
      <c r="C1899" s="123">
        <v>3</v>
      </c>
      <c r="D1899" s="123">
        <v>3530</v>
      </c>
      <c r="E1899" s="123">
        <v>142</v>
      </c>
      <c r="F1899" s="123" t="s">
        <v>342</v>
      </c>
    </row>
    <row r="1900" spans="1:6" x14ac:dyDescent="0.25">
      <c r="A1900" s="123">
        <v>37611030329</v>
      </c>
      <c r="B1900" s="123" t="s">
        <v>391</v>
      </c>
      <c r="C1900" s="123">
        <v>1</v>
      </c>
      <c r="D1900" s="123">
        <v>8683</v>
      </c>
      <c r="E1900" s="123">
        <v>670</v>
      </c>
      <c r="F1900" s="123" t="s">
        <v>342</v>
      </c>
    </row>
    <row r="1901" spans="1:6" x14ac:dyDescent="0.25">
      <c r="A1901" s="123">
        <v>37611104244</v>
      </c>
      <c r="B1901" s="123" t="s">
        <v>351</v>
      </c>
      <c r="C1901" s="123">
        <v>1</v>
      </c>
      <c r="D1901" s="123">
        <v>12010</v>
      </c>
      <c r="E1901" s="123">
        <v>930</v>
      </c>
      <c r="F1901" s="123" t="s">
        <v>342</v>
      </c>
    </row>
    <row r="1902" spans="1:6" x14ac:dyDescent="0.25">
      <c r="A1902" s="123">
        <v>37611130323</v>
      </c>
      <c r="B1902" s="123" t="s">
        <v>372</v>
      </c>
      <c r="C1902" s="123">
        <v>4</v>
      </c>
      <c r="D1902" s="123">
        <v>6020</v>
      </c>
      <c r="E1902" s="123">
        <v>400</v>
      </c>
      <c r="F1902" s="123" t="s">
        <v>337</v>
      </c>
    </row>
    <row r="1903" spans="1:6" x14ac:dyDescent="0.25">
      <c r="A1903" s="123">
        <v>37611204718</v>
      </c>
      <c r="B1903" s="123" t="s">
        <v>351</v>
      </c>
      <c r="C1903" s="123">
        <v>3</v>
      </c>
      <c r="D1903" s="123">
        <v>19020</v>
      </c>
      <c r="E1903" s="123">
        <v>1310</v>
      </c>
      <c r="F1903" s="123" t="s">
        <v>342</v>
      </c>
    </row>
    <row r="1904" spans="1:6" x14ac:dyDescent="0.25">
      <c r="A1904" s="123">
        <v>37612020231</v>
      </c>
      <c r="B1904" s="123" t="s">
        <v>94</v>
      </c>
      <c r="C1904" s="123">
        <v>1</v>
      </c>
      <c r="D1904" s="123">
        <v>18000</v>
      </c>
      <c r="E1904" s="123">
        <v>1250</v>
      </c>
      <c r="F1904" s="123" t="s">
        <v>342</v>
      </c>
    </row>
    <row r="1905" spans="1:6" x14ac:dyDescent="0.25">
      <c r="A1905" s="123">
        <v>37612050029</v>
      </c>
      <c r="B1905" s="123" t="s">
        <v>351</v>
      </c>
      <c r="C1905" s="123">
        <v>5</v>
      </c>
      <c r="D1905" s="123">
        <v>15010</v>
      </c>
      <c r="E1905" s="123">
        <v>1089</v>
      </c>
      <c r="F1905" s="123" t="s">
        <v>337</v>
      </c>
    </row>
    <row r="1906" spans="1:6" x14ac:dyDescent="0.25">
      <c r="A1906" s="123">
        <v>37612180216</v>
      </c>
      <c r="B1906" s="123" t="s">
        <v>351</v>
      </c>
      <c r="C1906" s="123">
        <v>1</v>
      </c>
      <c r="D1906" s="123">
        <v>4637</v>
      </c>
      <c r="E1906" s="123">
        <v>267</v>
      </c>
      <c r="F1906" s="123" t="s">
        <v>342</v>
      </c>
    </row>
    <row r="1907" spans="1:6" x14ac:dyDescent="0.25">
      <c r="A1907" s="123">
        <v>37612250216</v>
      </c>
      <c r="B1907" s="123" t="s">
        <v>267</v>
      </c>
      <c r="C1907" s="123">
        <v>1</v>
      </c>
      <c r="D1907" s="123">
        <v>3010</v>
      </c>
      <c r="E1907" s="123">
        <v>75</v>
      </c>
      <c r="F1907" s="123" t="s">
        <v>342</v>
      </c>
    </row>
    <row r="1908" spans="1:6" x14ac:dyDescent="0.25">
      <c r="A1908" s="123">
        <v>37612252224</v>
      </c>
      <c r="B1908" s="123" t="s">
        <v>267</v>
      </c>
      <c r="C1908" s="123">
        <v>1</v>
      </c>
      <c r="D1908" s="123">
        <v>7122</v>
      </c>
      <c r="E1908" s="123">
        <v>520</v>
      </c>
      <c r="F1908" s="123" t="s">
        <v>337</v>
      </c>
    </row>
    <row r="1909" spans="1:6" x14ac:dyDescent="0.25">
      <c r="A1909" s="123">
        <v>37701120366</v>
      </c>
      <c r="B1909" s="123" t="s">
        <v>94</v>
      </c>
      <c r="C1909" s="123">
        <v>1</v>
      </c>
      <c r="D1909" s="123">
        <v>8030</v>
      </c>
      <c r="E1909" s="123">
        <v>610</v>
      </c>
      <c r="F1909" s="123" t="s">
        <v>342</v>
      </c>
    </row>
    <row r="1910" spans="1:6" x14ac:dyDescent="0.25">
      <c r="A1910" s="123">
        <v>37701150220</v>
      </c>
      <c r="B1910" s="123" t="s">
        <v>371</v>
      </c>
      <c r="C1910" s="123">
        <v>1</v>
      </c>
      <c r="D1910" s="123">
        <v>7019</v>
      </c>
      <c r="E1910" s="123">
        <v>505</v>
      </c>
      <c r="F1910" s="123" t="s">
        <v>342</v>
      </c>
    </row>
    <row r="1911" spans="1:6" x14ac:dyDescent="0.25">
      <c r="A1911" s="123">
        <v>37701250260</v>
      </c>
      <c r="B1911" s="123" t="s">
        <v>376</v>
      </c>
      <c r="C1911" s="123">
        <v>5</v>
      </c>
      <c r="D1911" s="123">
        <v>12930</v>
      </c>
      <c r="E1911" s="123">
        <v>1010</v>
      </c>
      <c r="F1911" s="123" t="s">
        <v>342</v>
      </c>
    </row>
    <row r="1912" spans="1:6" x14ac:dyDescent="0.25">
      <c r="A1912" s="123">
        <v>37702010305</v>
      </c>
      <c r="B1912" s="123" t="s">
        <v>351</v>
      </c>
      <c r="C1912" s="123">
        <v>1</v>
      </c>
      <c r="D1912" s="123">
        <v>2580</v>
      </c>
      <c r="E1912" s="123">
        <v>40</v>
      </c>
      <c r="F1912" s="123" t="s">
        <v>337</v>
      </c>
    </row>
    <row r="1913" spans="1:6" x14ac:dyDescent="0.25">
      <c r="A1913" s="123">
        <v>37702094718</v>
      </c>
      <c r="B1913" s="123" t="s">
        <v>336</v>
      </c>
      <c r="C1913" s="123">
        <v>1</v>
      </c>
      <c r="D1913" s="123">
        <v>4424</v>
      </c>
      <c r="E1913" s="123">
        <v>238</v>
      </c>
      <c r="F1913" s="123" t="s">
        <v>337</v>
      </c>
    </row>
    <row r="1914" spans="1:6" x14ac:dyDescent="0.25">
      <c r="A1914" s="123">
        <v>37703170283</v>
      </c>
      <c r="B1914" s="123" t="s">
        <v>411</v>
      </c>
      <c r="C1914" s="123">
        <v>1</v>
      </c>
      <c r="D1914" s="123">
        <v>10416</v>
      </c>
      <c r="E1914" s="123">
        <v>832</v>
      </c>
      <c r="F1914" s="123" t="s">
        <v>342</v>
      </c>
    </row>
    <row r="1915" spans="1:6" x14ac:dyDescent="0.25">
      <c r="A1915" s="123">
        <v>37703242722</v>
      </c>
      <c r="B1915" s="123" t="s">
        <v>351</v>
      </c>
      <c r="C1915" s="123">
        <v>4</v>
      </c>
      <c r="D1915" s="123">
        <v>2320</v>
      </c>
      <c r="E1915" s="123">
        <v>24</v>
      </c>
      <c r="F1915" s="123" t="s">
        <v>337</v>
      </c>
    </row>
    <row r="1916" spans="1:6" x14ac:dyDescent="0.25">
      <c r="A1916" s="123">
        <v>37704033724</v>
      </c>
      <c r="B1916" s="123" t="s">
        <v>394</v>
      </c>
      <c r="C1916" s="123">
        <v>1</v>
      </c>
      <c r="D1916" s="123">
        <v>16530</v>
      </c>
      <c r="E1916" s="123">
        <v>1160</v>
      </c>
      <c r="F1916" s="123" t="s">
        <v>342</v>
      </c>
    </row>
    <row r="1917" spans="1:6" x14ac:dyDescent="0.25">
      <c r="A1917" s="123">
        <v>37704214713</v>
      </c>
      <c r="B1917" s="123" t="s">
        <v>395</v>
      </c>
      <c r="C1917" s="123">
        <v>4</v>
      </c>
      <c r="D1917" s="123">
        <v>7630</v>
      </c>
      <c r="E1917" s="123">
        <v>551</v>
      </c>
      <c r="F1917" s="123" t="s">
        <v>342</v>
      </c>
    </row>
    <row r="1918" spans="1:6" x14ac:dyDescent="0.25">
      <c r="A1918" s="123">
        <v>37704240252</v>
      </c>
      <c r="B1918" s="123" t="s">
        <v>395</v>
      </c>
      <c r="C1918" s="123">
        <v>2</v>
      </c>
      <c r="D1918" s="123">
        <v>261010</v>
      </c>
      <c r="E1918" s="123">
        <v>2525</v>
      </c>
      <c r="F1918" s="123" t="s">
        <v>342</v>
      </c>
    </row>
    <row r="1919" spans="1:6" x14ac:dyDescent="0.25">
      <c r="A1919" s="123">
        <v>37705010246</v>
      </c>
      <c r="B1919" s="123" t="s">
        <v>351</v>
      </c>
      <c r="C1919" s="123">
        <v>1</v>
      </c>
      <c r="D1919" s="123">
        <v>24000</v>
      </c>
      <c r="E1919" s="123">
        <v>1500</v>
      </c>
      <c r="F1919" s="123" t="s">
        <v>342</v>
      </c>
    </row>
    <row r="1920" spans="1:6" x14ac:dyDescent="0.25">
      <c r="A1920" s="123">
        <v>37705030259</v>
      </c>
      <c r="B1920" s="123" t="s">
        <v>376</v>
      </c>
      <c r="C1920" s="123">
        <v>1</v>
      </c>
      <c r="D1920" s="123">
        <v>5000</v>
      </c>
      <c r="E1920" s="123">
        <v>294</v>
      </c>
      <c r="F1920" s="123" t="s">
        <v>337</v>
      </c>
    </row>
    <row r="1921" spans="1:6" x14ac:dyDescent="0.25">
      <c r="A1921" s="123">
        <v>37705060253</v>
      </c>
      <c r="B1921" s="123" t="s">
        <v>376</v>
      </c>
      <c r="C1921" s="123">
        <v>4</v>
      </c>
      <c r="D1921" s="123">
        <v>5530</v>
      </c>
      <c r="E1921" s="123">
        <v>360</v>
      </c>
      <c r="F1921" s="123" t="s">
        <v>342</v>
      </c>
    </row>
    <row r="1922" spans="1:6" x14ac:dyDescent="0.25">
      <c r="A1922" s="123">
        <v>37705116021</v>
      </c>
      <c r="B1922" s="123" t="s">
        <v>351</v>
      </c>
      <c r="C1922" s="123">
        <v>1</v>
      </c>
      <c r="D1922" s="123">
        <v>4326</v>
      </c>
      <c r="E1922" s="123">
        <v>230</v>
      </c>
      <c r="F1922" s="123" t="s">
        <v>342</v>
      </c>
    </row>
    <row r="1923" spans="1:6" x14ac:dyDescent="0.25">
      <c r="A1923" s="123">
        <v>37705160271</v>
      </c>
      <c r="B1923" s="123" t="s">
        <v>360</v>
      </c>
      <c r="C1923" s="123">
        <v>4</v>
      </c>
      <c r="D1923" s="123">
        <v>4580</v>
      </c>
      <c r="E1923" s="123">
        <v>260</v>
      </c>
      <c r="F1923" s="123" t="s">
        <v>342</v>
      </c>
    </row>
    <row r="1924" spans="1:6" x14ac:dyDescent="0.25">
      <c r="A1924" s="123">
        <v>37705180231</v>
      </c>
      <c r="B1924" s="123" t="s">
        <v>357</v>
      </c>
      <c r="C1924" s="123">
        <v>1</v>
      </c>
      <c r="D1924" s="123">
        <v>6500</v>
      </c>
      <c r="E1924" s="123">
        <v>444</v>
      </c>
      <c r="F1924" s="123" t="s">
        <v>337</v>
      </c>
    </row>
    <row r="1925" spans="1:6" x14ac:dyDescent="0.25">
      <c r="A1925" s="123">
        <v>37705182770</v>
      </c>
      <c r="B1925" s="123" t="s">
        <v>357</v>
      </c>
      <c r="C1925" s="123">
        <v>1</v>
      </c>
      <c r="D1925" s="123">
        <v>4210</v>
      </c>
      <c r="E1925" s="123">
        <v>220</v>
      </c>
      <c r="F1925" s="123" t="s">
        <v>337</v>
      </c>
    </row>
    <row r="1926" spans="1:6" x14ac:dyDescent="0.25">
      <c r="A1926" s="123">
        <v>37705220231</v>
      </c>
      <c r="B1926" s="123" t="s">
        <v>351</v>
      </c>
      <c r="C1926" s="123">
        <v>1</v>
      </c>
      <c r="D1926" s="123">
        <v>10710</v>
      </c>
      <c r="E1926" s="123">
        <v>850</v>
      </c>
      <c r="F1926" s="123" t="s">
        <v>342</v>
      </c>
    </row>
    <row r="1927" spans="1:6" x14ac:dyDescent="0.25">
      <c r="A1927" s="123">
        <v>37705224232</v>
      </c>
      <c r="B1927" s="123" t="s">
        <v>383</v>
      </c>
      <c r="C1927" s="123">
        <v>5</v>
      </c>
      <c r="D1927" s="123">
        <v>8010</v>
      </c>
      <c r="E1927" s="123">
        <v>595</v>
      </c>
      <c r="F1927" s="123" t="s">
        <v>342</v>
      </c>
    </row>
    <row r="1928" spans="1:6" x14ac:dyDescent="0.25">
      <c r="A1928" s="123">
        <v>37705312229</v>
      </c>
      <c r="B1928" s="123" t="s">
        <v>351</v>
      </c>
      <c r="C1928" s="123">
        <v>1</v>
      </c>
      <c r="D1928" s="123">
        <v>3519</v>
      </c>
      <c r="E1928" s="123">
        <v>135</v>
      </c>
      <c r="F1928" s="123" t="s">
        <v>337</v>
      </c>
    </row>
    <row r="1929" spans="1:6" x14ac:dyDescent="0.25">
      <c r="A1929" s="123">
        <v>37706040249</v>
      </c>
      <c r="B1929" s="123" t="s">
        <v>351</v>
      </c>
      <c r="C1929" s="123">
        <v>4</v>
      </c>
      <c r="D1929" s="123">
        <v>5010</v>
      </c>
      <c r="E1929" s="123">
        <v>300</v>
      </c>
      <c r="F1929" s="123" t="s">
        <v>337</v>
      </c>
    </row>
    <row r="1930" spans="1:6" x14ac:dyDescent="0.25">
      <c r="A1930" s="123">
        <v>37706070245</v>
      </c>
      <c r="B1930" s="123" t="s">
        <v>351</v>
      </c>
      <c r="C1930" s="123">
        <v>1</v>
      </c>
      <c r="D1930" s="123">
        <v>2680</v>
      </c>
      <c r="E1930" s="123">
        <v>48</v>
      </c>
      <c r="F1930" s="123" t="s">
        <v>342</v>
      </c>
    </row>
    <row r="1931" spans="1:6" x14ac:dyDescent="0.25">
      <c r="A1931" s="123">
        <v>37706126518</v>
      </c>
      <c r="B1931" s="123" t="s">
        <v>351</v>
      </c>
      <c r="C1931" s="123">
        <v>1</v>
      </c>
      <c r="D1931" s="123">
        <v>4616</v>
      </c>
      <c r="E1931" s="123">
        <v>260</v>
      </c>
      <c r="F1931" s="123" t="s">
        <v>337</v>
      </c>
    </row>
    <row r="1932" spans="1:6" x14ac:dyDescent="0.25">
      <c r="A1932" s="123">
        <v>37706130222</v>
      </c>
      <c r="B1932" s="123" t="s">
        <v>351</v>
      </c>
      <c r="C1932" s="123">
        <v>1</v>
      </c>
      <c r="D1932" s="123">
        <v>18942</v>
      </c>
      <c r="E1932" s="123">
        <v>1300</v>
      </c>
      <c r="F1932" s="123" t="s">
        <v>342</v>
      </c>
    </row>
    <row r="1933" spans="1:6" x14ac:dyDescent="0.25">
      <c r="A1933" s="123">
        <v>37706152755</v>
      </c>
      <c r="B1933" s="123" t="s">
        <v>347</v>
      </c>
      <c r="C1933" s="123">
        <v>1</v>
      </c>
      <c r="D1933" s="123">
        <v>2398</v>
      </c>
      <c r="E1933" s="123">
        <v>27</v>
      </c>
      <c r="F1933" s="123" t="s">
        <v>337</v>
      </c>
    </row>
    <row r="1934" spans="1:6" x14ac:dyDescent="0.25">
      <c r="A1934" s="123">
        <v>37706200212</v>
      </c>
      <c r="B1934" s="123" t="s">
        <v>351</v>
      </c>
      <c r="C1934" s="123">
        <v>1</v>
      </c>
      <c r="D1934" s="123">
        <v>5010</v>
      </c>
      <c r="E1934" s="123">
        <v>300</v>
      </c>
      <c r="F1934" s="123" t="s">
        <v>342</v>
      </c>
    </row>
    <row r="1935" spans="1:6" x14ac:dyDescent="0.25">
      <c r="A1935" s="123">
        <v>37706260277</v>
      </c>
      <c r="B1935" s="123" t="s">
        <v>336</v>
      </c>
      <c r="C1935" s="123">
        <v>1</v>
      </c>
      <c r="D1935" s="123">
        <v>50030</v>
      </c>
      <c r="E1935" s="123">
        <v>2010</v>
      </c>
      <c r="F1935" s="123" t="s">
        <v>342</v>
      </c>
    </row>
    <row r="1936" spans="1:6" x14ac:dyDescent="0.25">
      <c r="A1936" s="123">
        <v>37706266518</v>
      </c>
      <c r="B1936" s="123" t="s">
        <v>94</v>
      </c>
      <c r="C1936" s="123">
        <v>1</v>
      </c>
      <c r="D1936" s="123">
        <v>5466</v>
      </c>
      <c r="E1936" s="123">
        <v>340</v>
      </c>
      <c r="F1936" s="123" t="s">
        <v>342</v>
      </c>
    </row>
    <row r="1937" spans="1:6" x14ac:dyDescent="0.25">
      <c r="A1937" s="123">
        <v>37706290254</v>
      </c>
      <c r="B1937" s="123" t="s">
        <v>351</v>
      </c>
      <c r="C1937" s="123">
        <v>1</v>
      </c>
      <c r="D1937" s="123">
        <v>9000</v>
      </c>
      <c r="E1937" s="123">
        <v>695</v>
      </c>
      <c r="F1937" s="123" t="s">
        <v>342</v>
      </c>
    </row>
    <row r="1938" spans="1:6" x14ac:dyDescent="0.25">
      <c r="A1938" s="123">
        <v>37707010283</v>
      </c>
      <c r="B1938" s="123" t="s">
        <v>341</v>
      </c>
      <c r="C1938" s="123">
        <v>1</v>
      </c>
      <c r="D1938" s="123">
        <v>3800</v>
      </c>
      <c r="E1938" s="123">
        <v>170</v>
      </c>
      <c r="F1938" s="123" t="s">
        <v>342</v>
      </c>
    </row>
    <row r="1939" spans="1:6" x14ac:dyDescent="0.25">
      <c r="A1939" s="123">
        <v>37707050239</v>
      </c>
      <c r="B1939" s="123" t="s">
        <v>351</v>
      </c>
      <c r="C1939" s="123">
        <v>1</v>
      </c>
      <c r="D1939" s="123">
        <v>5010</v>
      </c>
      <c r="E1939" s="123">
        <v>300</v>
      </c>
      <c r="F1939" s="123" t="s">
        <v>342</v>
      </c>
    </row>
    <row r="1940" spans="1:6" x14ac:dyDescent="0.25">
      <c r="A1940" s="123">
        <v>37707060348</v>
      </c>
      <c r="B1940" s="123" t="s">
        <v>353</v>
      </c>
      <c r="C1940" s="123">
        <v>5</v>
      </c>
      <c r="D1940" s="123">
        <v>38000</v>
      </c>
      <c r="E1940" s="123">
        <v>1780</v>
      </c>
      <c r="F1940" s="123" t="s">
        <v>337</v>
      </c>
    </row>
    <row r="1941" spans="1:6" x14ac:dyDescent="0.25">
      <c r="A1941" s="123">
        <v>37707162736</v>
      </c>
      <c r="B1941" s="123" t="s">
        <v>99</v>
      </c>
      <c r="C1941" s="123">
        <v>1</v>
      </c>
      <c r="D1941" s="123">
        <v>10530</v>
      </c>
      <c r="E1941" s="123">
        <v>842</v>
      </c>
      <c r="F1941" s="123" t="s">
        <v>342</v>
      </c>
    </row>
    <row r="1942" spans="1:6" x14ac:dyDescent="0.25">
      <c r="A1942" s="123">
        <v>37708160334</v>
      </c>
      <c r="B1942" s="123" t="s">
        <v>373</v>
      </c>
      <c r="C1942" s="123">
        <v>1</v>
      </c>
      <c r="D1942" s="123">
        <v>2735</v>
      </c>
      <c r="E1942" s="123">
        <v>52</v>
      </c>
      <c r="F1942" s="123" t="s">
        <v>342</v>
      </c>
    </row>
    <row r="1943" spans="1:6" x14ac:dyDescent="0.25">
      <c r="A1943" s="123">
        <v>37708170222</v>
      </c>
      <c r="B1943" s="123" t="s">
        <v>394</v>
      </c>
      <c r="C1943" s="123">
        <v>4</v>
      </c>
      <c r="D1943" s="123">
        <v>22150</v>
      </c>
      <c r="E1943" s="123">
        <v>1450</v>
      </c>
      <c r="F1943" s="123" t="s">
        <v>342</v>
      </c>
    </row>
    <row r="1944" spans="1:6" x14ac:dyDescent="0.25">
      <c r="A1944" s="123">
        <v>37708250247</v>
      </c>
      <c r="B1944" s="123" t="s">
        <v>371</v>
      </c>
      <c r="C1944" s="123">
        <v>4</v>
      </c>
      <c r="D1944" s="123">
        <v>9225</v>
      </c>
      <c r="E1944" s="123">
        <v>725</v>
      </c>
      <c r="F1944" s="123" t="s">
        <v>342</v>
      </c>
    </row>
    <row r="1945" spans="1:6" x14ac:dyDescent="0.25">
      <c r="A1945" s="123">
        <v>37708264214</v>
      </c>
      <c r="B1945" s="123" t="s">
        <v>388</v>
      </c>
      <c r="C1945" s="123">
        <v>1</v>
      </c>
      <c r="D1945" s="123">
        <v>7902</v>
      </c>
      <c r="E1945" s="123">
        <v>580</v>
      </c>
      <c r="F1945" s="123" t="s">
        <v>337</v>
      </c>
    </row>
    <row r="1946" spans="1:6" x14ac:dyDescent="0.25">
      <c r="A1946" s="123">
        <v>37709136514</v>
      </c>
      <c r="B1946" s="123" t="s">
        <v>372</v>
      </c>
      <c r="C1946" s="123">
        <v>1</v>
      </c>
      <c r="D1946" s="123">
        <v>172252</v>
      </c>
      <c r="E1946" s="123">
        <v>2450</v>
      </c>
      <c r="F1946" s="123" t="s">
        <v>342</v>
      </c>
    </row>
    <row r="1947" spans="1:6" x14ac:dyDescent="0.25">
      <c r="A1947" s="123">
        <v>37709140222</v>
      </c>
      <c r="B1947" s="123" t="s">
        <v>351</v>
      </c>
      <c r="C1947" s="123">
        <v>1</v>
      </c>
      <c r="D1947" s="123">
        <v>9465</v>
      </c>
      <c r="E1947" s="123">
        <v>735</v>
      </c>
      <c r="F1947" s="123" t="s">
        <v>342</v>
      </c>
    </row>
    <row r="1948" spans="1:6" x14ac:dyDescent="0.25">
      <c r="A1948" s="123">
        <v>37709150254</v>
      </c>
      <c r="B1948" s="123" t="s">
        <v>351</v>
      </c>
      <c r="C1948" s="123">
        <v>1</v>
      </c>
      <c r="D1948" s="123">
        <v>2110</v>
      </c>
      <c r="E1948" s="123">
        <v>5</v>
      </c>
      <c r="F1948" s="123" t="s">
        <v>342</v>
      </c>
    </row>
    <row r="1949" spans="1:6" x14ac:dyDescent="0.25">
      <c r="A1949" s="123">
        <v>37709152240</v>
      </c>
      <c r="B1949" s="123" t="s">
        <v>353</v>
      </c>
      <c r="C1949" s="123">
        <v>1</v>
      </c>
      <c r="D1949" s="123">
        <v>3150</v>
      </c>
      <c r="E1949" s="123">
        <v>95</v>
      </c>
      <c r="F1949" s="123" t="s">
        <v>342</v>
      </c>
    </row>
    <row r="1950" spans="1:6" x14ac:dyDescent="0.25">
      <c r="A1950" s="123">
        <v>37709186512</v>
      </c>
      <c r="B1950" s="123" t="s">
        <v>372</v>
      </c>
      <c r="C1950" s="123">
        <v>1</v>
      </c>
      <c r="D1950" s="123">
        <v>8330</v>
      </c>
      <c r="E1950" s="123">
        <v>630</v>
      </c>
      <c r="F1950" s="123" t="s">
        <v>342</v>
      </c>
    </row>
    <row r="1951" spans="1:6" x14ac:dyDescent="0.25">
      <c r="A1951" s="123">
        <v>37709210268</v>
      </c>
      <c r="B1951" s="123" t="s">
        <v>99</v>
      </c>
      <c r="C1951" s="123">
        <v>4</v>
      </c>
      <c r="D1951" s="123">
        <v>4339</v>
      </c>
      <c r="E1951" s="123">
        <v>232</v>
      </c>
      <c r="F1951" s="123" t="s">
        <v>342</v>
      </c>
    </row>
    <row r="1952" spans="1:6" x14ac:dyDescent="0.25">
      <c r="A1952" s="123">
        <v>37709224716</v>
      </c>
      <c r="B1952" s="123" t="s">
        <v>351</v>
      </c>
      <c r="C1952" s="123">
        <v>5</v>
      </c>
      <c r="D1952" s="123">
        <v>19000</v>
      </c>
      <c r="E1952" s="123">
        <v>1304</v>
      </c>
      <c r="F1952" s="123" t="s">
        <v>342</v>
      </c>
    </row>
    <row r="1953" spans="1:6" x14ac:dyDescent="0.25">
      <c r="A1953" s="123">
        <v>37710120218</v>
      </c>
      <c r="B1953" s="123" t="s">
        <v>351</v>
      </c>
      <c r="C1953" s="123">
        <v>1</v>
      </c>
      <c r="D1953" s="123">
        <v>2120</v>
      </c>
      <c r="E1953" s="123">
        <v>10</v>
      </c>
      <c r="F1953" s="123" t="s">
        <v>337</v>
      </c>
    </row>
    <row r="1954" spans="1:6" x14ac:dyDescent="0.25">
      <c r="A1954" s="123">
        <v>37710213723</v>
      </c>
      <c r="B1954" s="123" t="s">
        <v>383</v>
      </c>
      <c r="C1954" s="123">
        <v>1</v>
      </c>
      <c r="D1954" s="123">
        <v>5298</v>
      </c>
      <c r="E1954" s="123">
        <v>330</v>
      </c>
      <c r="F1954" s="123" t="s">
        <v>337</v>
      </c>
    </row>
    <row r="1955" spans="1:6" x14ac:dyDescent="0.25">
      <c r="A1955" s="123">
        <v>37711020331</v>
      </c>
      <c r="B1955" s="123" t="s">
        <v>373</v>
      </c>
      <c r="C1955" s="123">
        <v>1</v>
      </c>
      <c r="D1955" s="123">
        <v>3460</v>
      </c>
      <c r="E1955" s="123">
        <v>125</v>
      </c>
      <c r="F1955" s="123" t="s">
        <v>342</v>
      </c>
    </row>
    <row r="1956" spans="1:6" x14ac:dyDescent="0.25">
      <c r="A1956" s="123">
        <v>37711030235</v>
      </c>
      <c r="B1956" s="123" t="s">
        <v>351</v>
      </c>
      <c r="C1956" s="123">
        <v>3</v>
      </c>
      <c r="D1956" s="123">
        <v>2700</v>
      </c>
      <c r="E1956" s="123">
        <v>50</v>
      </c>
      <c r="F1956" s="123" t="s">
        <v>342</v>
      </c>
    </row>
    <row r="1957" spans="1:6" x14ac:dyDescent="0.25">
      <c r="A1957" s="123">
        <v>37711060221</v>
      </c>
      <c r="B1957" s="123" t="s">
        <v>387</v>
      </c>
      <c r="C1957" s="123">
        <v>4</v>
      </c>
      <c r="D1957" s="123">
        <v>7000</v>
      </c>
      <c r="E1957" s="123">
        <v>500</v>
      </c>
      <c r="F1957" s="123" t="s">
        <v>342</v>
      </c>
    </row>
    <row r="1958" spans="1:6" x14ac:dyDescent="0.25">
      <c r="A1958" s="123">
        <v>37711120219</v>
      </c>
      <c r="B1958" s="123" t="s">
        <v>351</v>
      </c>
      <c r="C1958" s="123">
        <v>3</v>
      </c>
      <c r="D1958" s="123">
        <v>3180</v>
      </c>
      <c r="E1958" s="123">
        <v>100</v>
      </c>
      <c r="F1958" s="123" t="s">
        <v>342</v>
      </c>
    </row>
    <row r="1959" spans="1:6" x14ac:dyDescent="0.25">
      <c r="A1959" s="123">
        <v>37712052214</v>
      </c>
      <c r="B1959" s="123" t="s">
        <v>351</v>
      </c>
      <c r="C1959" s="123">
        <v>1</v>
      </c>
      <c r="D1959" s="123">
        <v>85000</v>
      </c>
      <c r="E1959" s="123">
        <v>2228</v>
      </c>
      <c r="F1959" s="123" t="s">
        <v>342</v>
      </c>
    </row>
    <row r="1960" spans="1:6" x14ac:dyDescent="0.25">
      <c r="A1960" s="123">
        <v>37801120248</v>
      </c>
      <c r="B1960" s="123" t="s">
        <v>368</v>
      </c>
      <c r="C1960" s="123">
        <v>1</v>
      </c>
      <c r="D1960" s="123">
        <v>190020</v>
      </c>
      <c r="E1960" s="123">
        <v>2500</v>
      </c>
      <c r="F1960" s="123" t="s">
        <v>342</v>
      </c>
    </row>
    <row r="1961" spans="1:6" x14ac:dyDescent="0.25">
      <c r="A1961" s="123">
        <v>37801212775</v>
      </c>
      <c r="B1961" s="123" t="s">
        <v>351</v>
      </c>
      <c r="C1961" s="123">
        <v>5</v>
      </c>
      <c r="D1961" s="123">
        <v>32030</v>
      </c>
      <c r="E1961" s="123">
        <v>1720</v>
      </c>
      <c r="F1961" s="123" t="s">
        <v>342</v>
      </c>
    </row>
    <row r="1962" spans="1:6" x14ac:dyDescent="0.25">
      <c r="A1962" s="123">
        <v>37802070237</v>
      </c>
      <c r="B1962" s="123" t="s">
        <v>347</v>
      </c>
      <c r="C1962" s="123">
        <v>2</v>
      </c>
      <c r="D1962" s="123">
        <v>30000</v>
      </c>
      <c r="E1962" s="123">
        <v>1650</v>
      </c>
      <c r="F1962" s="123" t="s">
        <v>342</v>
      </c>
    </row>
    <row r="1963" spans="1:6" x14ac:dyDescent="0.25">
      <c r="A1963" s="123">
        <v>37802269521</v>
      </c>
      <c r="B1963" s="123" t="s">
        <v>351</v>
      </c>
      <c r="C1963" s="123">
        <v>1</v>
      </c>
      <c r="D1963" s="123">
        <v>2610</v>
      </c>
      <c r="E1963" s="123">
        <v>40</v>
      </c>
      <c r="F1963" s="123" t="s">
        <v>337</v>
      </c>
    </row>
    <row r="1964" spans="1:6" x14ac:dyDescent="0.25">
      <c r="A1964" s="123">
        <v>37803160253</v>
      </c>
      <c r="B1964" s="123" t="s">
        <v>351</v>
      </c>
      <c r="C1964" s="123">
        <v>5</v>
      </c>
      <c r="D1964" s="123">
        <v>2100</v>
      </c>
      <c r="E1964" s="123">
        <v>4</v>
      </c>
      <c r="F1964" s="123" t="s">
        <v>342</v>
      </c>
    </row>
    <row r="1965" spans="1:6" x14ac:dyDescent="0.25">
      <c r="A1965" s="123">
        <v>37803296513</v>
      </c>
      <c r="B1965" s="123" t="s">
        <v>351</v>
      </c>
      <c r="C1965" s="123">
        <v>4</v>
      </c>
      <c r="D1965" s="123">
        <v>16000</v>
      </c>
      <c r="E1965" s="123">
        <v>1130</v>
      </c>
      <c r="F1965" s="123" t="s">
        <v>342</v>
      </c>
    </row>
    <row r="1966" spans="1:6" x14ac:dyDescent="0.25">
      <c r="A1966" s="123">
        <v>37804014217</v>
      </c>
      <c r="B1966" s="123" t="s">
        <v>372</v>
      </c>
      <c r="C1966" s="123">
        <v>1</v>
      </c>
      <c r="D1966" s="123">
        <v>30020</v>
      </c>
      <c r="E1966" s="123">
        <v>1665</v>
      </c>
      <c r="F1966" s="123" t="s">
        <v>342</v>
      </c>
    </row>
    <row r="1967" spans="1:6" x14ac:dyDescent="0.25">
      <c r="A1967" s="123">
        <v>37804014927</v>
      </c>
      <c r="B1967" s="123" t="s">
        <v>372</v>
      </c>
      <c r="C1967" s="123">
        <v>4</v>
      </c>
      <c r="D1967" s="123">
        <v>2830</v>
      </c>
      <c r="E1967" s="123">
        <v>60</v>
      </c>
      <c r="F1967" s="123" t="s">
        <v>337</v>
      </c>
    </row>
    <row r="1968" spans="1:6" x14ac:dyDescent="0.25">
      <c r="A1968" s="123">
        <v>37804160256</v>
      </c>
      <c r="B1968" s="123" t="s">
        <v>351</v>
      </c>
      <c r="C1968" s="123">
        <v>1</v>
      </c>
      <c r="D1968" s="123">
        <v>94720</v>
      </c>
      <c r="E1968" s="123">
        <v>2300</v>
      </c>
      <c r="F1968" s="123" t="s">
        <v>337</v>
      </c>
    </row>
    <row r="1969" spans="1:6" x14ac:dyDescent="0.25">
      <c r="A1969" s="123">
        <v>37804262743</v>
      </c>
      <c r="B1969" s="123" t="s">
        <v>370</v>
      </c>
      <c r="C1969" s="123">
        <v>5</v>
      </c>
      <c r="D1969" s="123">
        <v>60030</v>
      </c>
      <c r="E1969" s="123">
        <v>2070</v>
      </c>
      <c r="F1969" s="123" t="s">
        <v>342</v>
      </c>
    </row>
    <row r="1970" spans="1:6" x14ac:dyDescent="0.25">
      <c r="A1970" s="123">
        <v>37805122274</v>
      </c>
      <c r="B1970" s="123" t="s">
        <v>351</v>
      </c>
      <c r="C1970" s="123">
        <v>1</v>
      </c>
      <c r="D1970" s="123">
        <v>7900</v>
      </c>
      <c r="E1970" s="123">
        <v>580</v>
      </c>
      <c r="F1970" s="123" t="s">
        <v>337</v>
      </c>
    </row>
    <row r="1971" spans="1:6" x14ac:dyDescent="0.25">
      <c r="A1971" s="123">
        <v>37805160223</v>
      </c>
      <c r="B1971" s="123" t="s">
        <v>347</v>
      </c>
      <c r="C1971" s="123">
        <v>4</v>
      </c>
      <c r="D1971" s="123">
        <v>40020</v>
      </c>
      <c r="E1971" s="123">
        <v>1824</v>
      </c>
      <c r="F1971" s="123" t="s">
        <v>342</v>
      </c>
    </row>
    <row r="1972" spans="1:6" x14ac:dyDescent="0.25">
      <c r="A1972" s="123">
        <v>37806020260</v>
      </c>
      <c r="B1972" s="123" t="s">
        <v>351</v>
      </c>
      <c r="C1972" s="123">
        <v>1</v>
      </c>
      <c r="D1972" s="123">
        <v>9010</v>
      </c>
      <c r="E1972" s="123">
        <v>700</v>
      </c>
      <c r="F1972" s="123" t="s">
        <v>342</v>
      </c>
    </row>
    <row r="1973" spans="1:6" x14ac:dyDescent="0.25">
      <c r="A1973" s="123">
        <v>37806144943</v>
      </c>
      <c r="B1973" s="123" t="s">
        <v>336</v>
      </c>
      <c r="C1973" s="123">
        <v>1</v>
      </c>
      <c r="D1973" s="123">
        <v>17020</v>
      </c>
      <c r="E1973" s="123">
        <v>1195</v>
      </c>
      <c r="F1973" s="123" t="s">
        <v>342</v>
      </c>
    </row>
    <row r="1974" spans="1:6" x14ac:dyDescent="0.25">
      <c r="A1974" s="123">
        <v>37806230322</v>
      </c>
      <c r="B1974" s="123" t="s">
        <v>373</v>
      </c>
      <c r="C1974" s="123">
        <v>4</v>
      </c>
      <c r="D1974" s="123">
        <v>52000</v>
      </c>
      <c r="E1974" s="123">
        <v>2010</v>
      </c>
      <c r="F1974" s="123" t="s">
        <v>342</v>
      </c>
    </row>
    <row r="1975" spans="1:6" x14ac:dyDescent="0.25">
      <c r="A1975" s="123">
        <v>37807020249</v>
      </c>
      <c r="B1975" s="123" t="s">
        <v>351</v>
      </c>
      <c r="C1975" s="123">
        <v>4</v>
      </c>
      <c r="D1975" s="123">
        <v>2105</v>
      </c>
      <c r="E1975" s="123">
        <v>5</v>
      </c>
      <c r="F1975" s="123" t="s">
        <v>337</v>
      </c>
    </row>
    <row r="1976" spans="1:6" x14ac:dyDescent="0.25">
      <c r="A1976" s="123">
        <v>37807130217</v>
      </c>
      <c r="B1976" s="123" t="s">
        <v>394</v>
      </c>
      <c r="C1976" s="123">
        <v>4</v>
      </c>
      <c r="D1976" s="123">
        <v>3420</v>
      </c>
      <c r="E1976" s="123">
        <v>125</v>
      </c>
      <c r="F1976" s="123" t="s">
        <v>342</v>
      </c>
    </row>
    <row r="1977" spans="1:6" x14ac:dyDescent="0.25">
      <c r="A1977" s="123">
        <v>37807170215</v>
      </c>
      <c r="B1977" s="123" t="s">
        <v>351</v>
      </c>
      <c r="C1977" s="123">
        <v>4</v>
      </c>
      <c r="D1977" s="123">
        <v>20010</v>
      </c>
      <c r="E1977" s="123">
        <v>1360</v>
      </c>
      <c r="F1977" s="123" t="s">
        <v>337</v>
      </c>
    </row>
    <row r="1978" spans="1:6" x14ac:dyDescent="0.25">
      <c r="A1978" s="123">
        <v>37807172738</v>
      </c>
      <c r="B1978" s="123" t="s">
        <v>351</v>
      </c>
      <c r="C1978" s="123">
        <v>1</v>
      </c>
      <c r="D1978" s="123">
        <v>2350</v>
      </c>
      <c r="E1978" s="123">
        <v>25</v>
      </c>
      <c r="F1978" s="123" t="s">
        <v>337</v>
      </c>
    </row>
    <row r="1979" spans="1:6" x14ac:dyDescent="0.25">
      <c r="A1979" s="123">
        <v>37807274214</v>
      </c>
      <c r="B1979" s="123" t="s">
        <v>349</v>
      </c>
      <c r="C1979" s="123">
        <v>1</v>
      </c>
      <c r="D1979" s="123">
        <v>2612</v>
      </c>
      <c r="E1979" s="123">
        <v>41</v>
      </c>
      <c r="F1979" s="123" t="s">
        <v>342</v>
      </c>
    </row>
    <row r="1980" spans="1:6" x14ac:dyDescent="0.25">
      <c r="A1980" s="123">
        <v>37807290242</v>
      </c>
      <c r="B1980" s="123" t="s">
        <v>395</v>
      </c>
      <c r="C1980" s="123">
        <v>1</v>
      </c>
      <c r="D1980" s="123">
        <v>50010</v>
      </c>
      <c r="E1980" s="123">
        <v>2000</v>
      </c>
      <c r="F1980" s="123" t="s">
        <v>337</v>
      </c>
    </row>
    <row r="1981" spans="1:6" x14ac:dyDescent="0.25">
      <c r="A1981" s="123">
        <v>37808110286</v>
      </c>
      <c r="B1981" s="123" t="s">
        <v>351</v>
      </c>
      <c r="C1981" s="123">
        <v>1</v>
      </c>
      <c r="D1981" s="123">
        <v>3035</v>
      </c>
      <c r="E1981" s="123">
        <v>84</v>
      </c>
      <c r="F1981" s="123" t="s">
        <v>337</v>
      </c>
    </row>
    <row r="1982" spans="1:6" x14ac:dyDescent="0.25">
      <c r="A1982" s="123">
        <v>37808124914</v>
      </c>
      <c r="B1982" s="123" t="s">
        <v>94</v>
      </c>
      <c r="C1982" s="123">
        <v>4</v>
      </c>
      <c r="D1982" s="123">
        <v>2500</v>
      </c>
      <c r="E1982" s="123">
        <v>32</v>
      </c>
      <c r="F1982" s="123" t="s">
        <v>342</v>
      </c>
    </row>
    <row r="1983" spans="1:6" x14ac:dyDescent="0.25">
      <c r="A1983" s="123">
        <v>37808170253</v>
      </c>
      <c r="B1983" s="123" t="s">
        <v>351</v>
      </c>
      <c r="C1983" s="123">
        <v>1</v>
      </c>
      <c r="D1983" s="123">
        <v>4197</v>
      </c>
      <c r="E1983" s="123">
        <v>220</v>
      </c>
      <c r="F1983" s="123" t="s">
        <v>337</v>
      </c>
    </row>
    <row r="1984" spans="1:6" x14ac:dyDescent="0.25">
      <c r="A1984" s="123">
        <v>37808190465</v>
      </c>
      <c r="B1984" s="123" t="s">
        <v>351</v>
      </c>
      <c r="C1984" s="123">
        <v>1</v>
      </c>
      <c r="D1984" s="123">
        <v>4500</v>
      </c>
      <c r="E1984" s="123">
        <v>242</v>
      </c>
      <c r="F1984" s="123" t="s">
        <v>337</v>
      </c>
    </row>
    <row r="1985" spans="1:6" x14ac:dyDescent="0.25">
      <c r="A1985" s="123">
        <v>37808210226</v>
      </c>
      <c r="B1985" s="123" t="s">
        <v>347</v>
      </c>
      <c r="C1985" s="123">
        <v>1</v>
      </c>
      <c r="D1985" s="123">
        <v>34713</v>
      </c>
      <c r="E1985" s="123">
        <v>1735</v>
      </c>
      <c r="F1985" s="123" t="s">
        <v>342</v>
      </c>
    </row>
    <row r="1986" spans="1:6" x14ac:dyDescent="0.25">
      <c r="A1986" s="123">
        <v>37808212729</v>
      </c>
      <c r="B1986" s="123" t="s">
        <v>347</v>
      </c>
      <c r="C1986" s="123">
        <v>1</v>
      </c>
      <c r="D1986" s="123">
        <v>10810</v>
      </c>
      <c r="E1986" s="123">
        <v>853</v>
      </c>
      <c r="F1986" s="123" t="s">
        <v>342</v>
      </c>
    </row>
    <row r="1987" spans="1:6" x14ac:dyDescent="0.25">
      <c r="A1987" s="123">
        <v>37809220241</v>
      </c>
      <c r="B1987" s="123" t="s">
        <v>351</v>
      </c>
      <c r="C1987" s="123">
        <v>5</v>
      </c>
      <c r="D1987" s="123">
        <v>5780</v>
      </c>
      <c r="E1987" s="123">
        <v>381</v>
      </c>
      <c r="F1987" s="123" t="s">
        <v>342</v>
      </c>
    </row>
    <row r="1988" spans="1:6" x14ac:dyDescent="0.25">
      <c r="A1988" s="123">
        <v>37809260362</v>
      </c>
      <c r="B1988" s="123" t="s">
        <v>372</v>
      </c>
      <c r="C1988" s="123">
        <v>1</v>
      </c>
      <c r="D1988" s="123">
        <v>5120</v>
      </c>
      <c r="E1988" s="123">
        <v>312</v>
      </c>
      <c r="F1988" s="123" t="s">
        <v>342</v>
      </c>
    </row>
    <row r="1989" spans="1:6" x14ac:dyDescent="0.25">
      <c r="A1989" s="123">
        <v>37810070258</v>
      </c>
      <c r="B1989" s="123" t="s">
        <v>393</v>
      </c>
      <c r="C1989" s="123">
        <v>1</v>
      </c>
      <c r="D1989" s="123">
        <v>3030</v>
      </c>
      <c r="E1989" s="123">
        <v>81</v>
      </c>
      <c r="F1989" s="123" t="s">
        <v>342</v>
      </c>
    </row>
    <row r="1990" spans="1:6" x14ac:dyDescent="0.25">
      <c r="A1990" s="123">
        <v>37811090229</v>
      </c>
      <c r="B1990" s="123" t="s">
        <v>351</v>
      </c>
      <c r="C1990" s="123">
        <v>4</v>
      </c>
      <c r="D1990" s="123">
        <v>2230</v>
      </c>
      <c r="E1990" s="123">
        <v>20</v>
      </c>
      <c r="F1990" s="123" t="s">
        <v>337</v>
      </c>
    </row>
    <row r="1991" spans="1:6" x14ac:dyDescent="0.25">
      <c r="A1991" s="123">
        <v>37811090254</v>
      </c>
      <c r="B1991" s="123" t="s">
        <v>351</v>
      </c>
      <c r="C1991" s="123">
        <v>1</v>
      </c>
      <c r="D1991" s="123">
        <v>79620</v>
      </c>
      <c r="E1991" s="123">
        <v>2190</v>
      </c>
      <c r="F1991" s="123" t="s">
        <v>337</v>
      </c>
    </row>
    <row r="1992" spans="1:6" x14ac:dyDescent="0.25">
      <c r="A1992" s="123">
        <v>37811170358</v>
      </c>
      <c r="B1992" s="123" t="s">
        <v>347</v>
      </c>
      <c r="C1992" s="123">
        <v>1</v>
      </c>
      <c r="D1992" s="123">
        <v>11084</v>
      </c>
      <c r="E1992" s="123">
        <v>886</v>
      </c>
      <c r="F1992" s="123" t="s">
        <v>342</v>
      </c>
    </row>
    <row r="1993" spans="1:6" x14ac:dyDescent="0.25">
      <c r="A1993" s="123">
        <v>37811180241</v>
      </c>
      <c r="B1993" s="123" t="s">
        <v>351</v>
      </c>
      <c r="C1993" s="123">
        <v>1</v>
      </c>
      <c r="D1993" s="123">
        <v>65610</v>
      </c>
      <c r="E1993" s="123">
        <v>2100</v>
      </c>
      <c r="F1993" s="123" t="s">
        <v>337</v>
      </c>
    </row>
    <row r="1994" spans="1:6" x14ac:dyDescent="0.25">
      <c r="A1994" s="123">
        <v>37812040243</v>
      </c>
      <c r="B1994" s="123" t="s">
        <v>395</v>
      </c>
      <c r="C1994" s="123">
        <v>5</v>
      </c>
      <c r="D1994" s="123">
        <v>6010</v>
      </c>
      <c r="E1994" s="123">
        <v>400</v>
      </c>
      <c r="F1994" s="123" t="s">
        <v>337</v>
      </c>
    </row>
    <row r="1995" spans="1:6" x14ac:dyDescent="0.25">
      <c r="A1995" s="123">
        <v>37812200025</v>
      </c>
      <c r="B1995" s="123" t="s">
        <v>351</v>
      </c>
      <c r="C1995" s="123">
        <v>1</v>
      </c>
      <c r="D1995" s="123">
        <v>7556</v>
      </c>
      <c r="E1995" s="123">
        <v>550</v>
      </c>
      <c r="F1995" s="123" t="s">
        <v>342</v>
      </c>
    </row>
    <row r="1996" spans="1:6" x14ac:dyDescent="0.25">
      <c r="A1996" s="123">
        <v>37812230248</v>
      </c>
      <c r="B1996" s="123" t="s">
        <v>376</v>
      </c>
      <c r="C1996" s="123">
        <v>4</v>
      </c>
      <c r="D1996" s="123">
        <v>12530</v>
      </c>
      <c r="E1996" s="123">
        <v>1000</v>
      </c>
      <c r="F1996" s="123" t="s">
        <v>342</v>
      </c>
    </row>
    <row r="1997" spans="1:6" x14ac:dyDescent="0.25">
      <c r="A1997" s="123">
        <v>37901096040</v>
      </c>
      <c r="B1997" s="123" t="s">
        <v>351</v>
      </c>
      <c r="C1997" s="123">
        <v>1</v>
      </c>
      <c r="D1997" s="123">
        <v>2510</v>
      </c>
      <c r="E1997" s="123">
        <v>33</v>
      </c>
      <c r="F1997" s="123" t="s">
        <v>342</v>
      </c>
    </row>
    <row r="1998" spans="1:6" x14ac:dyDescent="0.25">
      <c r="A1998" s="123">
        <v>37901140217</v>
      </c>
      <c r="B1998" s="123" t="s">
        <v>404</v>
      </c>
      <c r="C1998" s="123">
        <v>1</v>
      </c>
      <c r="D1998" s="123">
        <v>13399</v>
      </c>
      <c r="E1998" s="123">
        <v>1027</v>
      </c>
      <c r="F1998" s="123" t="s">
        <v>342</v>
      </c>
    </row>
    <row r="1999" spans="1:6" x14ac:dyDescent="0.25">
      <c r="A1999" s="123">
        <v>37901215219</v>
      </c>
      <c r="B1999" s="123" t="s">
        <v>372</v>
      </c>
      <c r="C1999" s="123">
        <v>4</v>
      </c>
      <c r="D1999" s="123">
        <v>10151</v>
      </c>
      <c r="E1999" s="123">
        <v>830</v>
      </c>
      <c r="F1999" s="123" t="s">
        <v>337</v>
      </c>
    </row>
    <row r="2000" spans="1:6" x14ac:dyDescent="0.25">
      <c r="A2000" s="123">
        <v>37902130234</v>
      </c>
      <c r="B2000" s="123" t="s">
        <v>351</v>
      </c>
      <c r="C2000" s="123">
        <v>1</v>
      </c>
      <c r="D2000" s="123">
        <v>120010</v>
      </c>
      <c r="E2000" s="123">
        <v>2390</v>
      </c>
      <c r="F2000" s="123" t="s">
        <v>342</v>
      </c>
    </row>
    <row r="2001" spans="1:6" x14ac:dyDescent="0.25">
      <c r="A2001" s="123">
        <v>37902220225</v>
      </c>
      <c r="B2001" s="123" t="s">
        <v>347</v>
      </c>
      <c r="C2001" s="123">
        <v>4</v>
      </c>
      <c r="D2001" s="123">
        <v>4080</v>
      </c>
      <c r="E2001" s="123">
        <v>208</v>
      </c>
      <c r="F2001" s="123" t="s">
        <v>342</v>
      </c>
    </row>
    <row r="2002" spans="1:6" x14ac:dyDescent="0.25">
      <c r="A2002" s="123">
        <v>37902222719</v>
      </c>
      <c r="B2002" s="123" t="s">
        <v>347</v>
      </c>
      <c r="C2002" s="123">
        <v>1</v>
      </c>
      <c r="D2002" s="123">
        <v>30020</v>
      </c>
      <c r="E2002" s="123">
        <v>1670</v>
      </c>
      <c r="F2002" s="123" t="s">
        <v>342</v>
      </c>
    </row>
    <row r="2003" spans="1:6" x14ac:dyDescent="0.25">
      <c r="A2003" s="123">
        <v>37902240227</v>
      </c>
      <c r="B2003" s="123" t="s">
        <v>351</v>
      </c>
      <c r="C2003" s="123">
        <v>4</v>
      </c>
      <c r="D2003" s="123">
        <v>3300</v>
      </c>
      <c r="E2003" s="123">
        <v>112</v>
      </c>
      <c r="F2003" s="123" t="s">
        <v>337</v>
      </c>
    </row>
    <row r="2004" spans="1:6" x14ac:dyDescent="0.25">
      <c r="A2004" s="123">
        <v>37902246539</v>
      </c>
      <c r="B2004" s="123" t="s">
        <v>351</v>
      </c>
      <c r="C2004" s="123">
        <v>4</v>
      </c>
      <c r="D2004" s="123">
        <v>12020</v>
      </c>
      <c r="E2004" s="123">
        <v>930</v>
      </c>
      <c r="F2004" s="123" t="s">
        <v>337</v>
      </c>
    </row>
    <row r="2005" spans="1:6" x14ac:dyDescent="0.25">
      <c r="A2005" s="123">
        <v>37903140031</v>
      </c>
      <c r="B2005" s="123" t="s">
        <v>412</v>
      </c>
      <c r="C2005" s="123">
        <v>1</v>
      </c>
      <c r="D2005" s="123">
        <v>20677</v>
      </c>
      <c r="E2005" s="123">
        <v>1420</v>
      </c>
      <c r="F2005" s="123" t="s">
        <v>342</v>
      </c>
    </row>
    <row r="2006" spans="1:6" x14ac:dyDescent="0.25">
      <c r="A2006" s="123">
        <v>37904210245</v>
      </c>
      <c r="B2006" s="123" t="s">
        <v>351</v>
      </c>
      <c r="C2006" s="123">
        <v>1</v>
      </c>
      <c r="D2006" s="123">
        <v>18010</v>
      </c>
      <c r="E2006" s="123">
        <v>1270</v>
      </c>
      <c r="F2006" s="123" t="s">
        <v>342</v>
      </c>
    </row>
    <row r="2007" spans="1:6" x14ac:dyDescent="0.25">
      <c r="A2007" s="123">
        <v>37905290222</v>
      </c>
      <c r="B2007" s="123" t="s">
        <v>345</v>
      </c>
      <c r="C2007" s="123">
        <v>1</v>
      </c>
      <c r="D2007" s="123">
        <v>24010</v>
      </c>
      <c r="E2007" s="123">
        <v>1506</v>
      </c>
      <c r="F2007" s="123" t="s">
        <v>342</v>
      </c>
    </row>
    <row r="2008" spans="1:6" x14ac:dyDescent="0.25">
      <c r="A2008" s="123">
        <v>37905302738</v>
      </c>
      <c r="B2008" s="123" t="s">
        <v>409</v>
      </c>
      <c r="C2008" s="123">
        <v>1</v>
      </c>
      <c r="D2008" s="123">
        <v>8838</v>
      </c>
      <c r="E2008" s="123">
        <v>680</v>
      </c>
      <c r="F2008" s="123" t="s">
        <v>342</v>
      </c>
    </row>
    <row r="2009" spans="1:6" x14ac:dyDescent="0.25">
      <c r="A2009" s="123">
        <v>37906020343</v>
      </c>
      <c r="B2009" s="123" t="s">
        <v>345</v>
      </c>
      <c r="C2009" s="123">
        <v>1</v>
      </c>
      <c r="D2009" s="123">
        <v>4600</v>
      </c>
      <c r="E2009" s="123">
        <v>260</v>
      </c>
      <c r="F2009" s="123" t="s">
        <v>337</v>
      </c>
    </row>
    <row r="2010" spans="1:6" x14ac:dyDescent="0.25">
      <c r="A2010" s="123">
        <v>37906070271</v>
      </c>
      <c r="B2010" s="123" t="s">
        <v>347</v>
      </c>
      <c r="C2010" s="123">
        <v>1</v>
      </c>
      <c r="D2010" s="123">
        <v>39530</v>
      </c>
      <c r="E2010" s="123">
        <v>1810</v>
      </c>
      <c r="F2010" s="123" t="s">
        <v>342</v>
      </c>
    </row>
    <row r="2011" spans="1:6" x14ac:dyDescent="0.25">
      <c r="A2011" s="123">
        <v>37906190344</v>
      </c>
      <c r="B2011" s="123" t="s">
        <v>374</v>
      </c>
      <c r="C2011" s="123">
        <v>1</v>
      </c>
      <c r="D2011" s="123">
        <v>88695</v>
      </c>
      <c r="E2011" s="123">
        <v>2250</v>
      </c>
      <c r="F2011" s="123" t="s">
        <v>342</v>
      </c>
    </row>
    <row r="2012" spans="1:6" x14ac:dyDescent="0.25">
      <c r="A2012" s="123">
        <v>37906280247</v>
      </c>
      <c r="B2012" s="123" t="s">
        <v>351</v>
      </c>
      <c r="C2012" s="123">
        <v>1</v>
      </c>
      <c r="D2012" s="123">
        <v>65600</v>
      </c>
      <c r="E2012" s="123">
        <v>2100</v>
      </c>
      <c r="F2012" s="123" t="s">
        <v>342</v>
      </c>
    </row>
    <row r="2013" spans="1:6" x14ac:dyDescent="0.25">
      <c r="A2013" s="123">
        <v>37907030281</v>
      </c>
      <c r="B2013" s="123" t="s">
        <v>394</v>
      </c>
      <c r="C2013" s="123">
        <v>1</v>
      </c>
      <c r="D2013" s="123">
        <v>15227</v>
      </c>
      <c r="E2013" s="123">
        <v>1119</v>
      </c>
      <c r="F2013" s="123" t="s">
        <v>337</v>
      </c>
    </row>
    <row r="2014" spans="1:6" x14ac:dyDescent="0.25">
      <c r="A2014" s="123">
        <v>37907120245</v>
      </c>
      <c r="B2014" s="123" t="s">
        <v>351</v>
      </c>
      <c r="C2014" s="123">
        <v>1</v>
      </c>
      <c r="D2014" s="123">
        <v>48010</v>
      </c>
      <c r="E2014" s="123">
        <v>1950</v>
      </c>
      <c r="F2014" s="123" t="s">
        <v>342</v>
      </c>
    </row>
    <row r="2015" spans="1:6" x14ac:dyDescent="0.25">
      <c r="A2015" s="123">
        <v>37907120285</v>
      </c>
      <c r="B2015" s="123" t="s">
        <v>406</v>
      </c>
      <c r="C2015" s="123">
        <v>1</v>
      </c>
      <c r="D2015" s="123">
        <v>3100</v>
      </c>
      <c r="E2015" s="123">
        <v>90</v>
      </c>
      <c r="F2015" s="123" t="s">
        <v>337</v>
      </c>
    </row>
    <row r="2016" spans="1:6" x14ac:dyDescent="0.25">
      <c r="A2016" s="123">
        <v>37908146540</v>
      </c>
      <c r="B2016" s="123" t="s">
        <v>351</v>
      </c>
      <c r="C2016" s="123">
        <v>2</v>
      </c>
      <c r="D2016" s="123">
        <v>25020</v>
      </c>
      <c r="E2016" s="123">
        <v>1530</v>
      </c>
      <c r="F2016" s="123" t="s">
        <v>342</v>
      </c>
    </row>
    <row r="2017" spans="1:6" x14ac:dyDescent="0.25">
      <c r="A2017" s="123">
        <v>37909182222</v>
      </c>
      <c r="B2017" s="123" t="s">
        <v>351</v>
      </c>
      <c r="C2017" s="123">
        <v>1</v>
      </c>
      <c r="D2017" s="123">
        <v>10020</v>
      </c>
      <c r="E2017" s="123">
        <v>820</v>
      </c>
      <c r="F2017" s="123" t="s">
        <v>337</v>
      </c>
    </row>
    <row r="2018" spans="1:6" x14ac:dyDescent="0.25">
      <c r="A2018" s="123">
        <v>37909230238</v>
      </c>
      <c r="B2018" s="123" t="s">
        <v>381</v>
      </c>
      <c r="C2018" s="123">
        <v>1</v>
      </c>
      <c r="D2018" s="123">
        <v>3180</v>
      </c>
      <c r="E2018" s="123">
        <v>100</v>
      </c>
      <c r="F2018" s="123" t="s">
        <v>337</v>
      </c>
    </row>
    <row r="2019" spans="1:6" x14ac:dyDescent="0.25">
      <c r="A2019" s="123">
        <v>37909292271</v>
      </c>
      <c r="B2019" s="123" t="s">
        <v>351</v>
      </c>
      <c r="C2019" s="123">
        <v>1</v>
      </c>
      <c r="D2019" s="123">
        <v>6388</v>
      </c>
      <c r="E2019" s="123">
        <v>431</v>
      </c>
      <c r="F2019" s="123" t="s">
        <v>337</v>
      </c>
    </row>
    <row r="2020" spans="1:6" x14ac:dyDescent="0.25">
      <c r="A2020" s="123">
        <v>37910130257</v>
      </c>
      <c r="B2020" s="123" t="s">
        <v>376</v>
      </c>
      <c r="C2020" s="123">
        <v>1</v>
      </c>
      <c r="D2020" s="123">
        <v>11330</v>
      </c>
      <c r="E2020" s="123">
        <v>900</v>
      </c>
      <c r="F2020" s="123" t="s">
        <v>342</v>
      </c>
    </row>
    <row r="2021" spans="1:6" x14ac:dyDescent="0.25">
      <c r="A2021" s="123">
        <v>37911190293</v>
      </c>
      <c r="B2021" s="123" t="s">
        <v>267</v>
      </c>
      <c r="C2021" s="123">
        <v>4</v>
      </c>
      <c r="D2021" s="123">
        <v>12030</v>
      </c>
      <c r="E2021" s="123">
        <v>942</v>
      </c>
      <c r="F2021" s="123" t="s">
        <v>342</v>
      </c>
    </row>
    <row r="2022" spans="1:6" x14ac:dyDescent="0.25">
      <c r="A2022" s="123">
        <v>37912090269</v>
      </c>
      <c r="B2022" s="123" t="s">
        <v>372</v>
      </c>
      <c r="C2022" s="123">
        <v>1</v>
      </c>
      <c r="D2022" s="123">
        <v>78500</v>
      </c>
      <c r="E2022" s="123">
        <v>2150</v>
      </c>
      <c r="F2022" s="123" t="s">
        <v>342</v>
      </c>
    </row>
    <row r="2023" spans="1:6" x14ac:dyDescent="0.25">
      <c r="A2023" s="123">
        <v>37912310236</v>
      </c>
      <c r="B2023" s="123" t="s">
        <v>371</v>
      </c>
      <c r="C2023" s="123">
        <v>1</v>
      </c>
      <c r="D2023" s="123">
        <v>90520</v>
      </c>
      <c r="E2023" s="123">
        <v>2300</v>
      </c>
      <c r="F2023" s="123" t="s">
        <v>342</v>
      </c>
    </row>
    <row r="2024" spans="1:6" x14ac:dyDescent="0.25">
      <c r="A2024" s="123">
        <v>38001070243</v>
      </c>
      <c r="B2024" s="123" t="s">
        <v>351</v>
      </c>
      <c r="C2024" s="123">
        <v>1</v>
      </c>
      <c r="D2024" s="123">
        <v>2080</v>
      </c>
      <c r="E2024" s="123">
        <v>2</v>
      </c>
      <c r="F2024" s="123" t="s">
        <v>342</v>
      </c>
    </row>
    <row r="2025" spans="1:6" x14ac:dyDescent="0.25">
      <c r="A2025" s="123">
        <v>38001106514</v>
      </c>
      <c r="B2025" s="123" t="s">
        <v>351</v>
      </c>
      <c r="C2025" s="123">
        <v>1</v>
      </c>
      <c r="D2025" s="123">
        <v>333020</v>
      </c>
      <c r="E2025" s="123">
        <v>2530</v>
      </c>
      <c r="F2025" s="123" t="s">
        <v>337</v>
      </c>
    </row>
    <row r="2026" spans="1:6" x14ac:dyDescent="0.25">
      <c r="A2026" s="123">
        <v>38001152241</v>
      </c>
      <c r="B2026" s="123" t="s">
        <v>351</v>
      </c>
      <c r="C2026" s="123">
        <v>1</v>
      </c>
      <c r="D2026" s="123">
        <v>2310</v>
      </c>
      <c r="E2026" s="123">
        <v>23</v>
      </c>
      <c r="F2026" s="123" t="s">
        <v>342</v>
      </c>
    </row>
    <row r="2027" spans="1:6" x14ac:dyDescent="0.25">
      <c r="A2027" s="123">
        <v>38002090280</v>
      </c>
      <c r="B2027" s="123" t="s">
        <v>351</v>
      </c>
      <c r="C2027" s="123">
        <v>4</v>
      </c>
      <c r="D2027" s="123">
        <v>60020</v>
      </c>
      <c r="E2027" s="123">
        <v>2060</v>
      </c>
      <c r="F2027" s="123" t="s">
        <v>337</v>
      </c>
    </row>
    <row r="2028" spans="1:6" x14ac:dyDescent="0.25">
      <c r="A2028" s="123">
        <v>38003106549</v>
      </c>
      <c r="B2028" s="123" t="s">
        <v>351</v>
      </c>
      <c r="C2028" s="123">
        <v>1</v>
      </c>
      <c r="D2028" s="123">
        <v>6025</v>
      </c>
      <c r="E2028" s="123">
        <v>404</v>
      </c>
      <c r="F2028" s="123" t="s">
        <v>342</v>
      </c>
    </row>
    <row r="2029" spans="1:6" x14ac:dyDescent="0.25">
      <c r="A2029" s="123">
        <v>38004010279</v>
      </c>
      <c r="B2029" s="123" t="s">
        <v>354</v>
      </c>
      <c r="C2029" s="123">
        <v>1</v>
      </c>
      <c r="D2029" s="123">
        <v>3175</v>
      </c>
      <c r="E2029" s="123">
        <v>99</v>
      </c>
      <c r="F2029" s="123" t="s">
        <v>342</v>
      </c>
    </row>
    <row r="2030" spans="1:6" x14ac:dyDescent="0.25">
      <c r="A2030" s="123">
        <v>38004036527</v>
      </c>
      <c r="B2030" s="123" t="s">
        <v>351</v>
      </c>
      <c r="C2030" s="123">
        <v>1</v>
      </c>
      <c r="D2030" s="123">
        <v>30020</v>
      </c>
      <c r="E2030" s="123">
        <v>1660</v>
      </c>
      <c r="F2030" s="123" t="s">
        <v>337</v>
      </c>
    </row>
    <row r="2031" spans="1:6" x14ac:dyDescent="0.25">
      <c r="A2031" s="123">
        <v>38004050225</v>
      </c>
      <c r="B2031" s="123" t="s">
        <v>351</v>
      </c>
      <c r="C2031" s="123">
        <v>1</v>
      </c>
      <c r="D2031" s="123">
        <v>17991</v>
      </c>
      <c r="E2031" s="123">
        <v>1250</v>
      </c>
      <c r="F2031" s="123" t="s">
        <v>342</v>
      </c>
    </row>
    <row r="2032" spans="1:6" x14ac:dyDescent="0.25">
      <c r="A2032" s="123">
        <v>38004170012</v>
      </c>
      <c r="B2032" s="123" t="s">
        <v>390</v>
      </c>
      <c r="C2032" s="123">
        <v>4</v>
      </c>
      <c r="D2032" s="123">
        <v>2130</v>
      </c>
      <c r="E2032" s="123">
        <v>12</v>
      </c>
      <c r="F2032" s="123" t="s">
        <v>342</v>
      </c>
    </row>
    <row r="2033" spans="1:6" x14ac:dyDescent="0.25">
      <c r="A2033" s="123">
        <v>38004170287</v>
      </c>
      <c r="B2033" s="123" t="s">
        <v>390</v>
      </c>
      <c r="C2033" s="123">
        <v>1</v>
      </c>
      <c r="D2033" s="123">
        <v>4020</v>
      </c>
      <c r="E2033" s="123">
        <v>190</v>
      </c>
      <c r="F2033" s="123" t="s">
        <v>342</v>
      </c>
    </row>
    <row r="2034" spans="1:6" x14ac:dyDescent="0.25">
      <c r="A2034" s="123">
        <v>38004180340</v>
      </c>
      <c r="B2034" s="123" t="s">
        <v>380</v>
      </c>
      <c r="C2034" s="123">
        <v>1</v>
      </c>
      <c r="D2034" s="123">
        <v>2210</v>
      </c>
      <c r="E2034" s="123">
        <v>15</v>
      </c>
      <c r="F2034" s="123" t="s">
        <v>342</v>
      </c>
    </row>
    <row r="2035" spans="1:6" x14ac:dyDescent="0.25">
      <c r="A2035" s="123">
        <v>38005160278</v>
      </c>
      <c r="B2035" s="123" t="s">
        <v>336</v>
      </c>
      <c r="C2035" s="123">
        <v>1</v>
      </c>
      <c r="D2035" s="123">
        <v>110020</v>
      </c>
      <c r="E2035" s="123">
        <v>2370</v>
      </c>
      <c r="F2035" s="123" t="s">
        <v>342</v>
      </c>
    </row>
    <row r="2036" spans="1:6" x14ac:dyDescent="0.25">
      <c r="A2036" s="123">
        <v>38006090018</v>
      </c>
      <c r="B2036" s="123" t="s">
        <v>351</v>
      </c>
      <c r="C2036" s="123">
        <v>4</v>
      </c>
      <c r="D2036" s="123">
        <v>5010</v>
      </c>
      <c r="E2036" s="123">
        <v>300</v>
      </c>
      <c r="F2036" s="123" t="s">
        <v>342</v>
      </c>
    </row>
    <row r="2037" spans="1:6" x14ac:dyDescent="0.25">
      <c r="A2037" s="123">
        <v>38006090342</v>
      </c>
      <c r="B2037" s="123" t="s">
        <v>351</v>
      </c>
      <c r="C2037" s="123">
        <v>1</v>
      </c>
      <c r="D2037" s="123">
        <v>2520</v>
      </c>
      <c r="E2037" s="123">
        <v>35</v>
      </c>
      <c r="F2037" s="123" t="s">
        <v>337</v>
      </c>
    </row>
    <row r="2038" spans="1:6" x14ac:dyDescent="0.25">
      <c r="A2038" s="123">
        <v>38006150060</v>
      </c>
      <c r="B2038" s="123" t="s">
        <v>357</v>
      </c>
      <c r="C2038" s="123">
        <v>4</v>
      </c>
      <c r="D2038" s="123">
        <v>38030</v>
      </c>
      <c r="E2038" s="123">
        <v>1800</v>
      </c>
      <c r="F2038" s="123" t="s">
        <v>342</v>
      </c>
    </row>
    <row r="2039" spans="1:6" x14ac:dyDescent="0.25">
      <c r="A2039" s="123">
        <v>38006180256</v>
      </c>
      <c r="B2039" s="123" t="s">
        <v>364</v>
      </c>
      <c r="C2039" s="123">
        <v>1</v>
      </c>
      <c r="D2039" s="123">
        <v>8210</v>
      </c>
      <c r="E2039" s="123">
        <v>621</v>
      </c>
      <c r="F2039" s="123" t="s">
        <v>342</v>
      </c>
    </row>
    <row r="2040" spans="1:6" x14ac:dyDescent="0.25">
      <c r="A2040" s="123">
        <v>38006216540</v>
      </c>
      <c r="B2040" s="123" t="s">
        <v>351</v>
      </c>
      <c r="C2040" s="123">
        <v>3</v>
      </c>
      <c r="D2040" s="123">
        <v>8330</v>
      </c>
      <c r="E2040" s="123">
        <v>630</v>
      </c>
      <c r="F2040" s="123" t="s">
        <v>342</v>
      </c>
    </row>
    <row r="2041" spans="1:6" x14ac:dyDescent="0.25">
      <c r="A2041" s="123">
        <v>38006300279</v>
      </c>
      <c r="B2041" s="123" t="s">
        <v>358</v>
      </c>
      <c r="C2041" s="123">
        <v>1</v>
      </c>
      <c r="D2041" s="123">
        <v>16735</v>
      </c>
      <c r="E2041" s="123">
        <v>1162</v>
      </c>
      <c r="F2041" s="123" t="s">
        <v>342</v>
      </c>
    </row>
    <row r="2042" spans="1:6" x14ac:dyDescent="0.25">
      <c r="A2042" s="123">
        <v>38007010223</v>
      </c>
      <c r="B2042" s="123" t="s">
        <v>351</v>
      </c>
      <c r="C2042" s="123">
        <v>1</v>
      </c>
      <c r="D2042" s="123">
        <v>9010</v>
      </c>
      <c r="E2042" s="123">
        <v>700</v>
      </c>
      <c r="F2042" s="123" t="s">
        <v>342</v>
      </c>
    </row>
    <row r="2043" spans="1:6" x14ac:dyDescent="0.25">
      <c r="A2043" s="123">
        <v>38010230292</v>
      </c>
      <c r="B2043" s="123" t="s">
        <v>394</v>
      </c>
      <c r="C2043" s="123">
        <v>1</v>
      </c>
      <c r="D2043" s="123">
        <v>38010</v>
      </c>
      <c r="E2043" s="123">
        <v>1787</v>
      </c>
      <c r="F2043" s="123" t="s">
        <v>337</v>
      </c>
    </row>
    <row r="2044" spans="1:6" x14ac:dyDescent="0.25">
      <c r="A2044" s="123">
        <v>38011262715</v>
      </c>
      <c r="B2044" s="123" t="s">
        <v>351</v>
      </c>
      <c r="C2044" s="123">
        <v>1</v>
      </c>
      <c r="D2044" s="123">
        <v>170030</v>
      </c>
      <c r="E2044" s="123">
        <v>2447</v>
      </c>
      <c r="F2044" s="123" t="s">
        <v>337</v>
      </c>
    </row>
    <row r="2045" spans="1:6" x14ac:dyDescent="0.25">
      <c r="A2045" s="123">
        <v>38012130217</v>
      </c>
      <c r="B2045" s="123" t="s">
        <v>351</v>
      </c>
      <c r="C2045" s="123">
        <v>1</v>
      </c>
      <c r="D2045" s="123">
        <v>178167</v>
      </c>
      <c r="E2045" s="123">
        <v>2500</v>
      </c>
      <c r="F2045" s="123" t="s">
        <v>342</v>
      </c>
    </row>
    <row r="2046" spans="1:6" x14ac:dyDescent="0.25">
      <c r="A2046" s="123">
        <v>38012140363</v>
      </c>
      <c r="B2046" s="123" t="s">
        <v>351</v>
      </c>
      <c r="C2046" s="123">
        <v>4</v>
      </c>
      <c r="D2046" s="123">
        <v>2250</v>
      </c>
      <c r="E2046" s="123">
        <v>20</v>
      </c>
      <c r="F2046" s="123" t="s">
        <v>342</v>
      </c>
    </row>
    <row r="2047" spans="1:6" x14ac:dyDescent="0.25">
      <c r="A2047" s="123">
        <v>38012226525</v>
      </c>
      <c r="B2047" s="123" t="s">
        <v>351</v>
      </c>
      <c r="C2047" s="123">
        <v>1</v>
      </c>
      <c r="D2047" s="123">
        <v>7546</v>
      </c>
      <c r="E2047" s="123">
        <v>545</v>
      </c>
      <c r="F2047" s="123" t="s">
        <v>342</v>
      </c>
    </row>
    <row r="2048" spans="1:6" x14ac:dyDescent="0.25">
      <c r="A2048" s="123">
        <v>38012260334</v>
      </c>
      <c r="B2048" s="123" t="s">
        <v>373</v>
      </c>
      <c r="C2048" s="123">
        <v>3</v>
      </c>
      <c r="D2048" s="123">
        <v>3315</v>
      </c>
      <c r="E2048" s="123">
        <v>114</v>
      </c>
      <c r="F2048" s="123" t="s">
        <v>337</v>
      </c>
    </row>
    <row r="2049" spans="1:6" x14ac:dyDescent="0.25">
      <c r="A2049" s="123">
        <v>38012270291</v>
      </c>
      <c r="B2049" s="123" t="s">
        <v>351</v>
      </c>
      <c r="C2049" s="123">
        <v>4</v>
      </c>
      <c r="D2049" s="123">
        <v>29020</v>
      </c>
      <c r="E2049" s="123">
        <v>1625</v>
      </c>
      <c r="F2049" s="123" t="s">
        <v>342</v>
      </c>
    </row>
    <row r="2050" spans="1:6" x14ac:dyDescent="0.25">
      <c r="A2050" s="123">
        <v>38101090311</v>
      </c>
      <c r="B2050" s="123" t="s">
        <v>380</v>
      </c>
      <c r="C2050" s="123">
        <v>1</v>
      </c>
      <c r="D2050" s="123">
        <v>65030</v>
      </c>
      <c r="E2050" s="123">
        <v>2095</v>
      </c>
      <c r="F2050" s="123" t="s">
        <v>342</v>
      </c>
    </row>
    <row r="2051" spans="1:6" x14ac:dyDescent="0.25">
      <c r="A2051" s="123">
        <v>38101226011</v>
      </c>
      <c r="B2051" s="123" t="s">
        <v>351</v>
      </c>
      <c r="C2051" s="123">
        <v>3</v>
      </c>
      <c r="D2051" s="123">
        <v>2748</v>
      </c>
      <c r="E2051" s="123">
        <v>53</v>
      </c>
      <c r="F2051" s="123" t="s">
        <v>342</v>
      </c>
    </row>
    <row r="2052" spans="1:6" x14ac:dyDescent="0.25">
      <c r="A2052" s="123">
        <v>38101270289</v>
      </c>
      <c r="B2052" s="123" t="s">
        <v>336</v>
      </c>
      <c r="C2052" s="123">
        <v>1</v>
      </c>
      <c r="D2052" s="123">
        <v>6030</v>
      </c>
      <c r="E2052" s="123">
        <v>405</v>
      </c>
      <c r="F2052" s="123" t="s">
        <v>342</v>
      </c>
    </row>
    <row r="2053" spans="1:6" x14ac:dyDescent="0.25">
      <c r="A2053" s="123">
        <v>38101272720</v>
      </c>
      <c r="B2053" s="123" t="s">
        <v>351</v>
      </c>
      <c r="C2053" s="123">
        <v>1</v>
      </c>
      <c r="D2053" s="123">
        <v>2670</v>
      </c>
      <c r="E2053" s="123">
        <v>46</v>
      </c>
      <c r="F2053" s="123" t="s">
        <v>342</v>
      </c>
    </row>
    <row r="2054" spans="1:6" x14ac:dyDescent="0.25">
      <c r="A2054" s="123">
        <v>38103300249</v>
      </c>
      <c r="B2054" s="123" t="s">
        <v>351</v>
      </c>
      <c r="C2054" s="123">
        <v>1</v>
      </c>
      <c r="D2054" s="123">
        <v>4030</v>
      </c>
      <c r="E2054" s="123">
        <v>200</v>
      </c>
      <c r="F2054" s="123" t="s">
        <v>342</v>
      </c>
    </row>
    <row r="2055" spans="1:6" x14ac:dyDescent="0.25">
      <c r="A2055" s="123">
        <v>38104152717</v>
      </c>
      <c r="B2055" s="123" t="s">
        <v>351</v>
      </c>
      <c r="C2055" s="123">
        <v>1</v>
      </c>
      <c r="D2055" s="123">
        <v>12230</v>
      </c>
      <c r="E2055" s="123">
        <v>960</v>
      </c>
      <c r="F2055" s="123" t="s">
        <v>342</v>
      </c>
    </row>
    <row r="2056" spans="1:6" x14ac:dyDescent="0.25">
      <c r="A2056" s="123">
        <v>38106180342</v>
      </c>
      <c r="B2056" s="123" t="s">
        <v>373</v>
      </c>
      <c r="C2056" s="123">
        <v>4</v>
      </c>
      <c r="D2056" s="123">
        <v>3514</v>
      </c>
      <c r="E2056" s="123">
        <v>135</v>
      </c>
      <c r="F2056" s="123" t="s">
        <v>342</v>
      </c>
    </row>
    <row r="2057" spans="1:6" x14ac:dyDescent="0.25">
      <c r="A2057" s="123">
        <v>38107110012</v>
      </c>
      <c r="B2057" s="123" t="s">
        <v>351</v>
      </c>
      <c r="C2057" s="123">
        <v>1</v>
      </c>
      <c r="D2057" s="123">
        <v>11010</v>
      </c>
      <c r="E2057" s="123">
        <v>870</v>
      </c>
      <c r="F2057" s="123" t="s">
        <v>342</v>
      </c>
    </row>
    <row r="2058" spans="1:6" x14ac:dyDescent="0.25">
      <c r="A2058" s="123">
        <v>38107140215</v>
      </c>
      <c r="B2058" s="123" t="s">
        <v>349</v>
      </c>
      <c r="C2058" s="123">
        <v>1</v>
      </c>
      <c r="D2058" s="123">
        <v>7520</v>
      </c>
      <c r="E2058" s="123">
        <v>540</v>
      </c>
      <c r="F2058" s="123" t="s">
        <v>337</v>
      </c>
    </row>
    <row r="2059" spans="1:6" x14ac:dyDescent="0.25">
      <c r="A2059" s="123">
        <v>38107226523</v>
      </c>
      <c r="B2059" s="123" t="s">
        <v>345</v>
      </c>
      <c r="C2059" s="123">
        <v>1</v>
      </c>
      <c r="D2059" s="123">
        <v>45020</v>
      </c>
      <c r="E2059" s="123">
        <v>1912</v>
      </c>
      <c r="F2059" s="123" t="s">
        <v>342</v>
      </c>
    </row>
    <row r="2060" spans="1:6" x14ac:dyDescent="0.25">
      <c r="A2060" s="123">
        <v>38107260241</v>
      </c>
      <c r="B2060" s="123" t="s">
        <v>351</v>
      </c>
      <c r="C2060" s="123">
        <v>1</v>
      </c>
      <c r="D2060" s="123">
        <v>122020</v>
      </c>
      <c r="E2060" s="123">
        <v>2400</v>
      </c>
      <c r="F2060" s="123" t="s">
        <v>337</v>
      </c>
    </row>
    <row r="2061" spans="1:6" x14ac:dyDescent="0.25">
      <c r="A2061" s="123">
        <v>38108154714</v>
      </c>
      <c r="B2061" s="123" t="s">
        <v>380</v>
      </c>
      <c r="C2061" s="123">
        <v>1</v>
      </c>
      <c r="D2061" s="123">
        <v>6320</v>
      </c>
      <c r="E2061" s="123">
        <v>425</v>
      </c>
      <c r="F2061" s="123" t="s">
        <v>342</v>
      </c>
    </row>
    <row r="2062" spans="1:6" x14ac:dyDescent="0.25">
      <c r="A2062" s="123">
        <v>38110010243</v>
      </c>
      <c r="B2062" s="123" t="s">
        <v>351</v>
      </c>
      <c r="C2062" s="123">
        <v>1</v>
      </c>
      <c r="D2062" s="123">
        <v>6320</v>
      </c>
      <c r="E2062" s="123">
        <v>425</v>
      </c>
      <c r="F2062" s="123" t="s">
        <v>342</v>
      </c>
    </row>
    <row r="2063" spans="1:6" x14ac:dyDescent="0.25">
      <c r="A2063" s="123">
        <v>38111020327</v>
      </c>
      <c r="B2063" s="123" t="s">
        <v>351</v>
      </c>
      <c r="C2063" s="123">
        <v>4</v>
      </c>
      <c r="D2063" s="123">
        <v>60020</v>
      </c>
      <c r="E2063" s="123">
        <v>2060</v>
      </c>
      <c r="F2063" s="123" t="s">
        <v>342</v>
      </c>
    </row>
    <row r="2064" spans="1:6" x14ac:dyDescent="0.25">
      <c r="A2064" s="123">
        <v>38111270293</v>
      </c>
      <c r="B2064" s="123" t="s">
        <v>341</v>
      </c>
      <c r="C2064" s="123">
        <v>1</v>
      </c>
      <c r="D2064" s="123">
        <v>9905</v>
      </c>
      <c r="E2064" s="123">
        <v>787</v>
      </c>
      <c r="F2064" s="123" t="s">
        <v>337</v>
      </c>
    </row>
    <row r="2065" spans="1:18" x14ac:dyDescent="0.25">
      <c r="A2065" s="123">
        <v>38201180248</v>
      </c>
      <c r="B2065" s="123" t="s">
        <v>351</v>
      </c>
      <c r="C2065" s="123">
        <v>1</v>
      </c>
      <c r="D2065" s="123">
        <v>185030</v>
      </c>
      <c r="E2065" s="123">
        <v>2500</v>
      </c>
      <c r="F2065" s="123" t="s">
        <v>342</v>
      </c>
    </row>
    <row r="2066" spans="1:18" x14ac:dyDescent="0.25">
      <c r="A2066" s="123">
        <v>38203136039</v>
      </c>
      <c r="B2066" s="123" t="s">
        <v>372</v>
      </c>
      <c r="C2066" s="123">
        <v>1</v>
      </c>
      <c r="D2066" s="123">
        <v>3170</v>
      </c>
      <c r="E2066" s="123">
        <v>98</v>
      </c>
      <c r="F2066" s="123" t="s">
        <v>342</v>
      </c>
    </row>
    <row r="2067" spans="1:18" x14ac:dyDescent="0.25">
      <c r="A2067" s="123">
        <v>38204180281</v>
      </c>
      <c r="B2067" s="123" t="s">
        <v>341</v>
      </c>
      <c r="C2067" s="123">
        <v>1</v>
      </c>
      <c r="D2067" s="123">
        <v>2903</v>
      </c>
      <c r="E2067" s="123">
        <v>65</v>
      </c>
      <c r="F2067" s="123" t="s">
        <v>337</v>
      </c>
    </row>
    <row r="2068" spans="1:18" x14ac:dyDescent="0.25">
      <c r="A2068" s="123">
        <v>38204290258</v>
      </c>
      <c r="B2068" s="123" t="s">
        <v>376</v>
      </c>
      <c r="C2068" s="123">
        <v>1</v>
      </c>
      <c r="D2068" s="123">
        <v>4010</v>
      </c>
      <c r="E2068" s="123">
        <v>183</v>
      </c>
      <c r="F2068" s="123" t="s">
        <v>342</v>
      </c>
    </row>
    <row r="2069" spans="1:18" x14ac:dyDescent="0.25">
      <c r="A2069" s="123">
        <v>38207010277</v>
      </c>
      <c r="B2069" s="123" t="s">
        <v>380</v>
      </c>
      <c r="C2069" s="123">
        <v>1</v>
      </c>
      <c r="D2069" s="123">
        <v>15030</v>
      </c>
      <c r="E2069" s="123">
        <v>1110</v>
      </c>
      <c r="F2069" s="123" t="s">
        <v>342</v>
      </c>
    </row>
    <row r="2070" spans="1:18" x14ac:dyDescent="0.25">
      <c r="A2070" s="123">
        <v>38209039525</v>
      </c>
      <c r="B2070" s="123" t="s">
        <v>351</v>
      </c>
      <c r="C2070" s="123">
        <v>4</v>
      </c>
      <c r="D2070" s="123">
        <v>4000</v>
      </c>
      <c r="E2070" s="123">
        <v>180</v>
      </c>
      <c r="F2070" s="123" t="s">
        <v>342</v>
      </c>
    </row>
    <row r="2071" spans="1:18" x14ac:dyDescent="0.25">
      <c r="A2071" s="123">
        <v>38212090255</v>
      </c>
      <c r="B2071" s="123" t="s">
        <v>351</v>
      </c>
      <c r="C2071" s="123">
        <v>4</v>
      </c>
      <c r="D2071" s="123">
        <v>2120</v>
      </c>
      <c r="E2071" s="123">
        <v>10</v>
      </c>
      <c r="F2071" s="123" t="s">
        <v>342</v>
      </c>
    </row>
    <row r="2072" spans="1:18" x14ac:dyDescent="0.25">
      <c r="A2072" s="123">
        <v>38302240246</v>
      </c>
      <c r="B2072" s="123" t="s">
        <v>351</v>
      </c>
      <c r="C2072" s="123">
        <v>4</v>
      </c>
      <c r="D2072" s="123">
        <v>2300</v>
      </c>
      <c r="E2072" s="123">
        <v>23</v>
      </c>
      <c r="F2072" s="123" t="s">
        <v>342</v>
      </c>
    </row>
    <row r="2073" spans="1:18" x14ac:dyDescent="0.25">
      <c r="A2073" s="123">
        <v>38402110288</v>
      </c>
      <c r="B2073" s="123" t="s">
        <v>380</v>
      </c>
      <c r="C2073" s="123">
        <v>1</v>
      </c>
      <c r="D2073" s="123">
        <v>4120</v>
      </c>
      <c r="E2073" s="123">
        <v>210</v>
      </c>
      <c r="F2073" s="123" t="s">
        <v>342</v>
      </c>
    </row>
    <row r="2074" spans="1:18" x14ac:dyDescent="0.25">
      <c r="A2074" s="123">
        <v>42305250281</v>
      </c>
      <c r="B2074" s="123" t="s">
        <v>392</v>
      </c>
      <c r="C2074" s="123">
        <v>1</v>
      </c>
      <c r="D2074" s="123">
        <v>3160</v>
      </c>
      <c r="E2074" s="123">
        <v>97</v>
      </c>
      <c r="F2074" s="123" t="s">
        <v>342</v>
      </c>
    </row>
    <row r="2075" spans="1:18" x14ac:dyDescent="0.25">
      <c r="A2075" s="123">
        <v>42603166526</v>
      </c>
      <c r="B2075" s="123" t="s">
        <v>341</v>
      </c>
      <c r="C2075" s="123">
        <v>1</v>
      </c>
      <c r="D2075" s="123">
        <v>2550</v>
      </c>
      <c r="E2075" s="123">
        <v>37</v>
      </c>
      <c r="F2075" s="123" t="s">
        <v>337</v>
      </c>
    </row>
    <row r="2076" spans="1:18" x14ac:dyDescent="0.25">
      <c r="A2076" s="123">
        <v>42709270276</v>
      </c>
      <c r="B2076" s="123" t="s">
        <v>99</v>
      </c>
      <c r="C2076" s="123">
        <v>4</v>
      </c>
      <c r="D2076" s="123">
        <v>3045</v>
      </c>
      <c r="E2076" s="123">
        <v>85</v>
      </c>
      <c r="F2076" s="123" t="s">
        <v>337</v>
      </c>
    </row>
    <row r="2077" spans="1:18" s="122" customFormat="1" x14ac:dyDescent="0.25">
      <c r="A2077" s="123">
        <v>43012090283</v>
      </c>
      <c r="B2077" s="123" t="s">
        <v>357</v>
      </c>
      <c r="C2077" s="123">
        <v>1</v>
      </c>
      <c r="D2077" s="123">
        <v>28020</v>
      </c>
      <c r="E2077" s="123">
        <v>1610</v>
      </c>
      <c r="F2077" s="123" t="s">
        <v>337</v>
      </c>
      <c r="G2077" s="133"/>
      <c r="Q2077" s="134"/>
      <c r="R2077" s="135"/>
    </row>
    <row r="2078" spans="1:18" x14ac:dyDescent="0.25">
      <c r="A2078" s="123">
        <v>43102090318</v>
      </c>
      <c r="B2078" s="123" t="s">
        <v>404</v>
      </c>
      <c r="C2078" s="123">
        <v>1</v>
      </c>
      <c r="D2078" s="123">
        <v>20520</v>
      </c>
      <c r="E2078" s="123">
        <v>1410</v>
      </c>
      <c r="F2078" s="123" t="s">
        <v>342</v>
      </c>
    </row>
    <row r="2079" spans="1:18" x14ac:dyDescent="0.25">
      <c r="A2079" s="123">
        <v>43202170292</v>
      </c>
      <c r="B2079" s="123" t="s">
        <v>347</v>
      </c>
      <c r="C2079" s="123">
        <v>4</v>
      </c>
      <c r="D2079" s="123">
        <v>50020</v>
      </c>
      <c r="E2079" s="123">
        <v>2000</v>
      </c>
      <c r="F2079" s="123" t="s">
        <v>342</v>
      </c>
    </row>
    <row r="2080" spans="1:18" x14ac:dyDescent="0.25">
      <c r="A2080" s="123">
        <v>43203160283</v>
      </c>
      <c r="B2080" s="123" t="s">
        <v>347</v>
      </c>
      <c r="C2080" s="123">
        <v>2</v>
      </c>
      <c r="D2080" s="123">
        <v>55000</v>
      </c>
      <c r="E2080" s="123">
        <v>2030</v>
      </c>
      <c r="F2080" s="123" t="s">
        <v>337</v>
      </c>
    </row>
    <row r="2081" spans="1:6" x14ac:dyDescent="0.25">
      <c r="A2081" s="123">
        <v>43212090321</v>
      </c>
      <c r="B2081" s="123" t="s">
        <v>360</v>
      </c>
      <c r="C2081" s="123">
        <v>1</v>
      </c>
      <c r="D2081" s="123">
        <v>7500</v>
      </c>
      <c r="E2081" s="123">
        <v>531</v>
      </c>
      <c r="F2081" s="123" t="s">
        <v>342</v>
      </c>
    </row>
    <row r="2082" spans="1:6" x14ac:dyDescent="0.25">
      <c r="A2082" s="123">
        <v>43503120286</v>
      </c>
      <c r="B2082" s="123" t="s">
        <v>345</v>
      </c>
      <c r="C2082" s="123">
        <v>1</v>
      </c>
      <c r="D2082" s="123">
        <v>3145</v>
      </c>
      <c r="E2082" s="123">
        <v>95</v>
      </c>
      <c r="F2082" s="123" t="s">
        <v>342</v>
      </c>
    </row>
    <row r="2083" spans="1:6" x14ac:dyDescent="0.25">
      <c r="A2083" s="123">
        <v>43603260248</v>
      </c>
      <c r="B2083" s="123" t="s">
        <v>351</v>
      </c>
      <c r="C2083" s="123">
        <v>2</v>
      </c>
      <c r="D2083" s="123">
        <v>7010</v>
      </c>
      <c r="E2083" s="123">
        <v>500</v>
      </c>
      <c r="F2083" s="123" t="s">
        <v>342</v>
      </c>
    </row>
    <row r="2084" spans="1:6" x14ac:dyDescent="0.25">
      <c r="A2084" s="123">
        <v>43708190299</v>
      </c>
      <c r="B2084" s="123" t="s">
        <v>347</v>
      </c>
      <c r="C2084" s="123">
        <v>4</v>
      </c>
      <c r="D2084" s="123">
        <v>3310</v>
      </c>
      <c r="E2084" s="123">
        <v>112</v>
      </c>
      <c r="F2084" s="123" t="s">
        <v>337</v>
      </c>
    </row>
    <row r="2085" spans="1:6" x14ac:dyDescent="0.25">
      <c r="A2085" s="123">
        <v>43804276527</v>
      </c>
      <c r="B2085" s="123" t="s">
        <v>384</v>
      </c>
      <c r="C2085" s="123">
        <v>4</v>
      </c>
      <c r="D2085" s="123">
        <v>19010</v>
      </c>
      <c r="E2085" s="123">
        <v>1305</v>
      </c>
      <c r="F2085" s="123" t="s">
        <v>342</v>
      </c>
    </row>
    <row r="2086" spans="1:6" x14ac:dyDescent="0.25">
      <c r="A2086" s="123">
        <v>43812296552</v>
      </c>
      <c r="B2086" s="123" t="s">
        <v>351</v>
      </c>
      <c r="C2086" s="123">
        <v>3</v>
      </c>
      <c r="D2086" s="123">
        <v>15030</v>
      </c>
      <c r="E2086" s="123">
        <v>1105</v>
      </c>
      <c r="F2086" s="123" t="s">
        <v>337</v>
      </c>
    </row>
    <row r="2087" spans="1:6" x14ac:dyDescent="0.25">
      <c r="A2087" s="123">
        <v>43901240298</v>
      </c>
      <c r="B2087" s="123" t="s">
        <v>360</v>
      </c>
      <c r="C2087" s="123">
        <v>1</v>
      </c>
      <c r="D2087" s="123">
        <v>54010</v>
      </c>
      <c r="E2087" s="123">
        <v>2022</v>
      </c>
      <c r="F2087" s="123" t="s">
        <v>342</v>
      </c>
    </row>
    <row r="2088" spans="1:6" x14ac:dyDescent="0.25">
      <c r="A2088" s="123">
        <v>43909250235</v>
      </c>
      <c r="B2088" s="123" t="s">
        <v>351</v>
      </c>
      <c r="C2088" s="123">
        <v>3</v>
      </c>
      <c r="D2088" s="123">
        <v>6314</v>
      </c>
      <c r="E2088" s="123">
        <v>425</v>
      </c>
      <c r="F2088" s="123" t="s">
        <v>342</v>
      </c>
    </row>
    <row r="2089" spans="1:6" x14ac:dyDescent="0.25">
      <c r="A2089" s="123">
        <v>44002136529</v>
      </c>
      <c r="B2089" s="123" t="s">
        <v>385</v>
      </c>
      <c r="C2089" s="123">
        <v>1</v>
      </c>
      <c r="D2089" s="123">
        <v>2613</v>
      </c>
      <c r="E2089" s="123">
        <v>41</v>
      </c>
      <c r="F2089" s="123" t="s">
        <v>337</v>
      </c>
    </row>
    <row r="2090" spans="1:6" x14ac:dyDescent="0.25">
      <c r="A2090" s="123">
        <v>44002230243</v>
      </c>
      <c r="B2090" s="123" t="s">
        <v>351</v>
      </c>
      <c r="C2090" s="123">
        <v>1</v>
      </c>
      <c r="D2090" s="123">
        <v>3560</v>
      </c>
      <c r="E2090" s="123">
        <v>150</v>
      </c>
      <c r="F2090" s="123" t="s">
        <v>342</v>
      </c>
    </row>
    <row r="2091" spans="1:6" x14ac:dyDescent="0.25">
      <c r="A2091" s="123">
        <v>44005050292</v>
      </c>
      <c r="B2091" s="123" t="s">
        <v>360</v>
      </c>
      <c r="C2091" s="123">
        <v>1</v>
      </c>
      <c r="D2091" s="123">
        <v>34723</v>
      </c>
      <c r="E2091" s="123">
        <v>1735</v>
      </c>
      <c r="F2091" s="123" t="s">
        <v>342</v>
      </c>
    </row>
    <row r="2092" spans="1:6" x14ac:dyDescent="0.25">
      <c r="A2092" s="123">
        <v>44008280249</v>
      </c>
      <c r="B2092" s="123" t="s">
        <v>351</v>
      </c>
      <c r="C2092" s="123">
        <v>1</v>
      </c>
      <c r="D2092" s="123">
        <v>2520</v>
      </c>
      <c r="E2092" s="123">
        <v>35</v>
      </c>
      <c r="F2092" s="123" t="s">
        <v>337</v>
      </c>
    </row>
    <row r="2093" spans="1:6" x14ac:dyDescent="0.25">
      <c r="A2093" s="123">
        <v>44012070298</v>
      </c>
      <c r="B2093" s="123" t="s">
        <v>353</v>
      </c>
      <c r="C2093" s="123">
        <v>3</v>
      </c>
      <c r="D2093" s="123">
        <v>12030</v>
      </c>
      <c r="E2093" s="123">
        <v>950</v>
      </c>
      <c r="F2093" s="123" t="s">
        <v>337</v>
      </c>
    </row>
    <row r="2094" spans="1:6" x14ac:dyDescent="0.25">
      <c r="A2094" s="123">
        <v>44101150292</v>
      </c>
      <c r="B2094" s="123" t="s">
        <v>387</v>
      </c>
      <c r="C2094" s="123">
        <v>4</v>
      </c>
      <c r="D2094" s="123">
        <v>9030</v>
      </c>
      <c r="E2094" s="123">
        <v>710</v>
      </c>
      <c r="F2094" s="123" t="s">
        <v>337</v>
      </c>
    </row>
    <row r="2095" spans="1:6" x14ac:dyDescent="0.25">
      <c r="A2095" s="123">
        <v>44102090314</v>
      </c>
      <c r="B2095" s="123" t="s">
        <v>347</v>
      </c>
      <c r="C2095" s="123">
        <v>1</v>
      </c>
      <c r="D2095" s="123">
        <v>104170</v>
      </c>
      <c r="E2095" s="123">
        <v>2348</v>
      </c>
      <c r="F2095" s="123" t="s">
        <v>342</v>
      </c>
    </row>
    <row r="2096" spans="1:6" x14ac:dyDescent="0.25">
      <c r="A2096" s="123">
        <v>44103010219</v>
      </c>
      <c r="B2096" s="123" t="s">
        <v>368</v>
      </c>
      <c r="C2096" s="123">
        <v>1</v>
      </c>
      <c r="D2096" s="123">
        <v>2430</v>
      </c>
      <c r="E2096" s="123">
        <v>31</v>
      </c>
      <c r="F2096" s="123" t="s">
        <v>337</v>
      </c>
    </row>
    <row r="2097" spans="1:6" x14ac:dyDescent="0.25">
      <c r="A2097" s="123">
        <v>44103242722</v>
      </c>
      <c r="B2097" s="123" t="s">
        <v>94</v>
      </c>
      <c r="C2097" s="123">
        <v>4</v>
      </c>
      <c r="D2097" s="123">
        <v>8230</v>
      </c>
      <c r="E2097" s="123">
        <v>630</v>
      </c>
      <c r="F2097" s="123" t="s">
        <v>342</v>
      </c>
    </row>
    <row r="2098" spans="1:6" x14ac:dyDescent="0.25">
      <c r="A2098" s="123">
        <v>44104010304</v>
      </c>
      <c r="B2098" s="123" t="s">
        <v>390</v>
      </c>
      <c r="C2098" s="123">
        <v>1</v>
      </c>
      <c r="D2098" s="123">
        <v>2140</v>
      </c>
      <c r="E2098" s="123">
        <v>12</v>
      </c>
      <c r="F2098" s="123" t="s">
        <v>342</v>
      </c>
    </row>
    <row r="2099" spans="1:6" x14ac:dyDescent="0.25">
      <c r="A2099" s="123">
        <v>44104013720</v>
      </c>
      <c r="B2099" s="123" t="s">
        <v>390</v>
      </c>
      <c r="C2099" s="123">
        <v>4</v>
      </c>
      <c r="D2099" s="123">
        <v>2370</v>
      </c>
      <c r="E2099" s="123">
        <v>25</v>
      </c>
      <c r="F2099" s="123" t="s">
        <v>342</v>
      </c>
    </row>
    <row r="2100" spans="1:6" x14ac:dyDescent="0.25">
      <c r="A2100" s="123">
        <v>44108202265</v>
      </c>
      <c r="B2100" s="123" t="s">
        <v>336</v>
      </c>
      <c r="C2100" s="123">
        <v>1</v>
      </c>
      <c r="D2100" s="123">
        <v>6020</v>
      </c>
      <c r="E2100" s="123">
        <v>400</v>
      </c>
      <c r="F2100" s="123" t="s">
        <v>342</v>
      </c>
    </row>
    <row r="2101" spans="1:6" x14ac:dyDescent="0.25">
      <c r="A2101" s="123">
        <v>44108260284</v>
      </c>
      <c r="B2101" s="123" t="s">
        <v>360</v>
      </c>
      <c r="C2101" s="123">
        <v>4</v>
      </c>
      <c r="D2101" s="123">
        <v>5385</v>
      </c>
      <c r="E2101" s="123">
        <v>335</v>
      </c>
      <c r="F2101" s="123" t="s">
        <v>337</v>
      </c>
    </row>
    <row r="2102" spans="1:6" x14ac:dyDescent="0.25">
      <c r="A2102" s="123">
        <v>44110060292</v>
      </c>
      <c r="B2102" s="123" t="s">
        <v>371</v>
      </c>
      <c r="C2102" s="123">
        <v>1</v>
      </c>
      <c r="D2102" s="123">
        <v>120030</v>
      </c>
      <c r="E2102" s="123">
        <v>2398</v>
      </c>
      <c r="F2102" s="123" t="s">
        <v>342</v>
      </c>
    </row>
    <row r="2103" spans="1:6" x14ac:dyDescent="0.25">
      <c r="A2103" s="123">
        <v>44110222725</v>
      </c>
      <c r="B2103" s="123" t="s">
        <v>394</v>
      </c>
      <c r="C2103" s="123">
        <v>1</v>
      </c>
      <c r="D2103" s="123">
        <v>4297</v>
      </c>
      <c r="E2103" s="123">
        <v>230</v>
      </c>
      <c r="F2103" s="123" t="s">
        <v>337</v>
      </c>
    </row>
    <row r="2104" spans="1:6" x14ac:dyDescent="0.25">
      <c r="A2104" s="123">
        <v>44111060286</v>
      </c>
      <c r="B2104" s="123" t="s">
        <v>347</v>
      </c>
      <c r="C2104" s="123">
        <v>1</v>
      </c>
      <c r="D2104" s="123">
        <v>2510</v>
      </c>
      <c r="E2104" s="123">
        <v>34</v>
      </c>
      <c r="F2104" s="123" t="s">
        <v>342</v>
      </c>
    </row>
    <row r="2105" spans="1:6" x14ac:dyDescent="0.25">
      <c r="A2105" s="123">
        <v>44112130354</v>
      </c>
      <c r="B2105" s="123" t="s">
        <v>389</v>
      </c>
      <c r="C2105" s="123">
        <v>1</v>
      </c>
      <c r="D2105" s="123">
        <v>7030</v>
      </c>
      <c r="E2105" s="123">
        <v>510</v>
      </c>
      <c r="F2105" s="123" t="s">
        <v>342</v>
      </c>
    </row>
    <row r="2106" spans="1:6" x14ac:dyDescent="0.25">
      <c r="A2106" s="123">
        <v>44204010047</v>
      </c>
      <c r="B2106" s="123" t="s">
        <v>351</v>
      </c>
      <c r="C2106" s="123">
        <v>1</v>
      </c>
      <c r="D2106" s="123">
        <v>65500</v>
      </c>
      <c r="E2106" s="123">
        <v>2100</v>
      </c>
      <c r="F2106" s="123" t="s">
        <v>337</v>
      </c>
    </row>
    <row r="2107" spans="1:6" x14ac:dyDescent="0.25">
      <c r="A2107" s="123">
        <v>44204100291</v>
      </c>
      <c r="B2107" s="123" t="s">
        <v>351</v>
      </c>
      <c r="C2107" s="123">
        <v>1</v>
      </c>
      <c r="D2107" s="123">
        <v>3165</v>
      </c>
      <c r="E2107" s="123">
        <v>97</v>
      </c>
      <c r="F2107" s="123" t="s">
        <v>342</v>
      </c>
    </row>
    <row r="2108" spans="1:6" x14ac:dyDescent="0.25">
      <c r="A2108" s="123">
        <v>44204100345</v>
      </c>
      <c r="B2108" s="123" t="s">
        <v>351</v>
      </c>
      <c r="C2108" s="123">
        <v>5</v>
      </c>
      <c r="D2108" s="123">
        <v>31500</v>
      </c>
      <c r="E2108" s="123">
        <v>1710</v>
      </c>
      <c r="F2108" s="123" t="s">
        <v>342</v>
      </c>
    </row>
    <row r="2109" spans="1:6" x14ac:dyDescent="0.25">
      <c r="A2109" s="123">
        <v>44204104225</v>
      </c>
      <c r="B2109" s="123" t="s">
        <v>351</v>
      </c>
      <c r="C2109" s="123">
        <v>5</v>
      </c>
      <c r="D2109" s="123">
        <v>12010</v>
      </c>
      <c r="E2109" s="123">
        <v>930</v>
      </c>
      <c r="F2109" s="123" t="s">
        <v>342</v>
      </c>
    </row>
    <row r="2110" spans="1:6" x14ac:dyDescent="0.25">
      <c r="A2110" s="123">
        <v>44204224221</v>
      </c>
      <c r="B2110" s="123" t="s">
        <v>372</v>
      </c>
      <c r="C2110" s="123">
        <v>1</v>
      </c>
      <c r="D2110" s="123">
        <v>2527</v>
      </c>
      <c r="E2110" s="123">
        <v>35</v>
      </c>
      <c r="F2110" s="123" t="s">
        <v>342</v>
      </c>
    </row>
    <row r="2111" spans="1:6" x14ac:dyDescent="0.25">
      <c r="A2111" s="123">
        <v>44205042754</v>
      </c>
      <c r="B2111" s="123" t="s">
        <v>351</v>
      </c>
      <c r="C2111" s="123">
        <v>4</v>
      </c>
      <c r="D2111" s="123">
        <v>10520</v>
      </c>
      <c r="E2111" s="123">
        <v>840</v>
      </c>
      <c r="F2111" s="123" t="s">
        <v>342</v>
      </c>
    </row>
    <row r="2112" spans="1:6" x14ac:dyDescent="0.25">
      <c r="A2112" s="123">
        <v>44208030282</v>
      </c>
      <c r="B2112" s="123" t="s">
        <v>357</v>
      </c>
      <c r="C2112" s="123">
        <v>2</v>
      </c>
      <c r="D2112" s="123">
        <v>4220</v>
      </c>
      <c r="E2112" s="123">
        <v>223</v>
      </c>
      <c r="F2112" s="123" t="s">
        <v>337</v>
      </c>
    </row>
    <row r="2113" spans="1:6" x14ac:dyDescent="0.25">
      <c r="A2113" s="123">
        <v>44208140244</v>
      </c>
      <c r="B2113" s="123" t="s">
        <v>351</v>
      </c>
      <c r="C2113" s="123">
        <v>1</v>
      </c>
      <c r="D2113" s="123">
        <v>3530</v>
      </c>
      <c r="E2113" s="123">
        <v>144</v>
      </c>
      <c r="F2113" s="123" t="s">
        <v>342</v>
      </c>
    </row>
    <row r="2114" spans="1:6" x14ac:dyDescent="0.25">
      <c r="A2114" s="123">
        <v>44209194226</v>
      </c>
      <c r="B2114" s="123" t="s">
        <v>351</v>
      </c>
      <c r="C2114" s="123">
        <v>1</v>
      </c>
      <c r="D2114" s="123">
        <v>40030</v>
      </c>
      <c r="E2114" s="123">
        <v>1830</v>
      </c>
      <c r="F2114" s="123" t="s">
        <v>342</v>
      </c>
    </row>
    <row r="2115" spans="1:6" x14ac:dyDescent="0.25">
      <c r="A2115" s="123">
        <v>44210100219</v>
      </c>
      <c r="B2115" s="123" t="s">
        <v>357</v>
      </c>
      <c r="C2115" s="123">
        <v>1</v>
      </c>
      <c r="D2115" s="123">
        <v>23880</v>
      </c>
      <c r="E2115" s="123">
        <v>1500</v>
      </c>
      <c r="F2115" s="123" t="s">
        <v>337</v>
      </c>
    </row>
    <row r="2116" spans="1:6" x14ac:dyDescent="0.25">
      <c r="A2116" s="123">
        <v>44212060254</v>
      </c>
      <c r="B2116" s="123" t="s">
        <v>351</v>
      </c>
      <c r="C2116" s="123">
        <v>1</v>
      </c>
      <c r="D2116" s="123">
        <v>9510</v>
      </c>
      <c r="E2116" s="123">
        <v>750</v>
      </c>
      <c r="F2116" s="123" t="s">
        <v>342</v>
      </c>
    </row>
    <row r="2117" spans="1:6" x14ac:dyDescent="0.25">
      <c r="A2117" s="123">
        <v>44302210222</v>
      </c>
      <c r="B2117" s="123" t="s">
        <v>379</v>
      </c>
      <c r="C2117" s="123">
        <v>4</v>
      </c>
      <c r="D2117" s="123">
        <v>22340</v>
      </c>
      <c r="E2117" s="123">
        <v>1454</v>
      </c>
      <c r="F2117" s="123" t="s">
        <v>342</v>
      </c>
    </row>
    <row r="2118" spans="1:6" x14ac:dyDescent="0.25">
      <c r="A2118" s="123">
        <v>44307020230</v>
      </c>
      <c r="B2118" s="123" t="s">
        <v>351</v>
      </c>
      <c r="C2118" s="123">
        <v>1</v>
      </c>
      <c r="D2118" s="123">
        <v>3720</v>
      </c>
      <c r="E2118" s="123">
        <v>165</v>
      </c>
      <c r="F2118" s="123" t="s">
        <v>342</v>
      </c>
    </row>
    <row r="2119" spans="1:6" x14ac:dyDescent="0.25">
      <c r="A2119" s="123">
        <v>44308140349</v>
      </c>
      <c r="B2119" s="123" t="s">
        <v>349</v>
      </c>
      <c r="C2119" s="123">
        <v>1</v>
      </c>
      <c r="D2119" s="123">
        <v>30030</v>
      </c>
      <c r="E2119" s="123">
        <v>1682</v>
      </c>
      <c r="F2119" s="123" t="s">
        <v>337</v>
      </c>
    </row>
    <row r="2120" spans="1:6" x14ac:dyDescent="0.25">
      <c r="A2120" s="123">
        <v>44311072725</v>
      </c>
      <c r="B2120" s="123" t="s">
        <v>389</v>
      </c>
      <c r="C2120" s="123">
        <v>1</v>
      </c>
      <c r="D2120" s="123">
        <v>9610</v>
      </c>
      <c r="E2120" s="123">
        <v>770</v>
      </c>
      <c r="F2120" s="123" t="s">
        <v>342</v>
      </c>
    </row>
    <row r="2121" spans="1:6" x14ac:dyDescent="0.25">
      <c r="A2121" s="123">
        <v>44311220378</v>
      </c>
      <c r="B2121" s="123" t="s">
        <v>389</v>
      </c>
      <c r="C2121" s="123">
        <v>1</v>
      </c>
      <c r="D2121" s="123">
        <v>5170</v>
      </c>
      <c r="E2121" s="123">
        <v>320</v>
      </c>
      <c r="F2121" s="123" t="s">
        <v>342</v>
      </c>
    </row>
    <row r="2122" spans="1:6" x14ac:dyDescent="0.25">
      <c r="A2122" s="123">
        <v>44401032748</v>
      </c>
      <c r="B2122" s="123" t="s">
        <v>394</v>
      </c>
      <c r="C2122" s="123">
        <v>1</v>
      </c>
      <c r="D2122" s="123">
        <v>2310</v>
      </c>
      <c r="E2122" s="123">
        <v>23</v>
      </c>
      <c r="F2122" s="123" t="s">
        <v>342</v>
      </c>
    </row>
    <row r="2123" spans="1:6" x14ac:dyDescent="0.25">
      <c r="A2123" s="123">
        <v>44402070341</v>
      </c>
      <c r="B2123" s="123" t="s">
        <v>388</v>
      </c>
      <c r="C2123" s="123">
        <v>1</v>
      </c>
      <c r="D2123" s="123">
        <v>2338</v>
      </c>
      <c r="E2123" s="123">
        <v>25</v>
      </c>
      <c r="F2123" s="123" t="s">
        <v>342</v>
      </c>
    </row>
    <row r="2124" spans="1:6" x14ac:dyDescent="0.25">
      <c r="A2124" s="123">
        <v>44402190245</v>
      </c>
      <c r="B2124" s="123" t="s">
        <v>351</v>
      </c>
      <c r="C2124" s="123">
        <v>1</v>
      </c>
      <c r="D2124" s="123">
        <v>2200</v>
      </c>
      <c r="E2124" s="123">
        <v>15</v>
      </c>
      <c r="F2124" s="123" t="s">
        <v>337</v>
      </c>
    </row>
    <row r="2125" spans="1:6" x14ac:dyDescent="0.25">
      <c r="A2125" s="123">
        <v>44402200032</v>
      </c>
      <c r="B2125" s="123" t="s">
        <v>354</v>
      </c>
      <c r="C2125" s="123">
        <v>1</v>
      </c>
      <c r="D2125" s="123">
        <v>5010</v>
      </c>
      <c r="E2125" s="123">
        <v>300</v>
      </c>
      <c r="F2125" s="123" t="s">
        <v>342</v>
      </c>
    </row>
    <row r="2126" spans="1:6" x14ac:dyDescent="0.25">
      <c r="A2126" s="123">
        <v>44403132755</v>
      </c>
      <c r="B2126" s="123" t="s">
        <v>336</v>
      </c>
      <c r="C2126" s="123">
        <v>4</v>
      </c>
      <c r="D2126" s="123">
        <v>9630</v>
      </c>
      <c r="E2126" s="123">
        <v>770</v>
      </c>
      <c r="F2126" s="123" t="s">
        <v>342</v>
      </c>
    </row>
    <row r="2127" spans="1:6" x14ac:dyDescent="0.25">
      <c r="A2127" s="123">
        <v>44403190222</v>
      </c>
      <c r="B2127" s="123" t="s">
        <v>351</v>
      </c>
      <c r="C2127" s="123">
        <v>5</v>
      </c>
      <c r="D2127" s="123">
        <v>12530</v>
      </c>
      <c r="E2127" s="123">
        <v>1000</v>
      </c>
      <c r="F2127" s="123" t="s">
        <v>342</v>
      </c>
    </row>
    <row r="2128" spans="1:6" x14ac:dyDescent="0.25">
      <c r="A2128" s="123">
        <v>44403190281</v>
      </c>
      <c r="B2128" s="123" t="s">
        <v>351</v>
      </c>
      <c r="C2128" s="123">
        <v>4</v>
      </c>
      <c r="D2128" s="123">
        <v>81820</v>
      </c>
      <c r="E2128" s="123">
        <v>2215</v>
      </c>
      <c r="F2128" s="123" t="s">
        <v>342</v>
      </c>
    </row>
    <row r="2129" spans="1:18" x14ac:dyDescent="0.25">
      <c r="A2129" s="123">
        <v>44403190344</v>
      </c>
      <c r="B2129" s="123" t="s">
        <v>351</v>
      </c>
      <c r="C2129" s="123">
        <v>1</v>
      </c>
      <c r="D2129" s="123">
        <v>5530</v>
      </c>
      <c r="E2129" s="123">
        <v>360</v>
      </c>
      <c r="F2129" s="123" t="s">
        <v>342</v>
      </c>
    </row>
    <row r="2130" spans="1:18" x14ac:dyDescent="0.25">
      <c r="A2130" s="123">
        <v>44403192718</v>
      </c>
      <c r="B2130" s="123" t="s">
        <v>351</v>
      </c>
      <c r="C2130" s="123">
        <v>1</v>
      </c>
      <c r="D2130" s="123">
        <v>2310</v>
      </c>
      <c r="E2130" s="123">
        <v>23</v>
      </c>
      <c r="F2130" s="123" t="s">
        <v>342</v>
      </c>
    </row>
    <row r="2131" spans="1:18" x14ac:dyDescent="0.25">
      <c r="A2131" s="123">
        <v>44403194223</v>
      </c>
      <c r="B2131" s="123" t="s">
        <v>351</v>
      </c>
      <c r="C2131" s="123">
        <v>2</v>
      </c>
      <c r="D2131" s="123">
        <v>2600</v>
      </c>
      <c r="E2131" s="123">
        <v>40</v>
      </c>
      <c r="F2131" s="123" t="s">
        <v>342</v>
      </c>
    </row>
    <row r="2132" spans="1:18" x14ac:dyDescent="0.25">
      <c r="A2132" s="123">
        <v>44404240336</v>
      </c>
      <c r="B2132" s="123" t="s">
        <v>393</v>
      </c>
      <c r="C2132" s="123">
        <v>1</v>
      </c>
      <c r="D2132" s="123">
        <v>95030</v>
      </c>
      <c r="E2132" s="123">
        <v>2310</v>
      </c>
      <c r="F2132" s="123" t="s">
        <v>342</v>
      </c>
    </row>
    <row r="2133" spans="1:18" x14ac:dyDescent="0.25">
      <c r="A2133" s="123">
        <v>44408120218</v>
      </c>
      <c r="B2133" s="123" t="s">
        <v>395</v>
      </c>
      <c r="C2133" s="123">
        <v>1</v>
      </c>
      <c r="D2133" s="123">
        <v>4627</v>
      </c>
      <c r="E2133" s="123">
        <v>265</v>
      </c>
      <c r="F2133" s="123" t="s">
        <v>342</v>
      </c>
    </row>
    <row r="2134" spans="1:18" x14ac:dyDescent="0.25">
      <c r="A2134" s="123">
        <v>44408122246</v>
      </c>
      <c r="B2134" s="123" t="s">
        <v>395</v>
      </c>
      <c r="C2134" s="123">
        <v>1</v>
      </c>
      <c r="D2134" s="123">
        <v>5510</v>
      </c>
      <c r="E2134" s="123">
        <v>350</v>
      </c>
      <c r="F2134" s="123" t="s">
        <v>342</v>
      </c>
    </row>
    <row r="2135" spans="1:18" x14ac:dyDescent="0.25">
      <c r="A2135" s="123">
        <v>44409030288</v>
      </c>
      <c r="B2135" s="123" t="s">
        <v>336</v>
      </c>
      <c r="C2135" s="123">
        <v>4</v>
      </c>
      <c r="D2135" s="123">
        <v>8500</v>
      </c>
      <c r="E2135" s="123">
        <v>645</v>
      </c>
      <c r="F2135" s="123" t="s">
        <v>337</v>
      </c>
    </row>
    <row r="2136" spans="1:18" s="122" customFormat="1" x14ac:dyDescent="0.25">
      <c r="A2136" s="123">
        <v>44501040295</v>
      </c>
      <c r="B2136" s="123" t="s">
        <v>387</v>
      </c>
      <c r="C2136" s="123">
        <v>1</v>
      </c>
      <c r="D2136" s="123">
        <v>6232</v>
      </c>
      <c r="E2136" s="123">
        <v>420</v>
      </c>
      <c r="F2136" s="123" t="s">
        <v>342</v>
      </c>
      <c r="G2136" s="133"/>
      <c r="Q2136" s="134"/>
      <c r="R2136" s="135"/>
    </row>
    <row r="2137" spans="1:18" x14ac:dyDescent="0.25">
      <c r="A2137" s="123">
        <v>44502070228</v>
      </c>
      <c r="B2137" s="123" t="s">
        <v>357</v>
      </c>
      <c r="C2137" s="123">
        <v>1</v>
      </c>
      <c r="D2137" s="123">
        <v>16030</v>
      </c>
      <c r="E2137" s="123">
        <v>1150</v>
      </c>
      <c r="F2137" s="123" t="s">
        <v>337</v>
      </c>
    </row>
    <row r="2138" spans="1:18" x14ac:dyDescent="0.25">
      <c r="A2138" s="123">
        <v>44502072730</v>
      </c>
      <c r="B2138" s="123" t="s">
        <v>357</v>
      </c>
      <c r="C2138" s="123">
        <v>1</v>
      </c>
      <c r="D2138" s="123">
        <v>38010</v>
      </c>
      <c r="E2138" s="123">
        <v>1785</v>
      </c>
      <c r="F2138" s="123" t="s">
        <v>342</v>
      </c>
    </row>
    <row r="2139" spans="1:18" x14ac:dyDescent="0.25">
      <c r="A2139" s="123">
        <v>44503240225</v>
      </c>
      <c r="B2139" s="123" t="s">
        <v>351</v>
      </c>
      <c r="C2139" s="123">
        <v>1</v>
      </c>
      <c r="D2139" s="123">
        <v>6742</v>
      </c>
      <c r="E2139" s="123">
        <v>470</v>
      </c>
      <c r="F2139" s="123" t="s">
        <v>342</v>
      </c>
    </row>
    <row r="2140" spans="1:18" x14ac:dyDescent="0.25">
      <c r="A2140" s="123">
        <v>44506130228</v>
      </c>
      <c r="B2140" s="123" t="s">
        <v>357</v>
      </c>
      <c r="C2140" s="123">
        <v>2</v>
      </c>
      <c r="D2140" s="123">
        <v>35520</v>
      </c>
      <c r="E2140" s="123">
        <v>1754</v>
      </c>
      <c r="F2140" s="123" t="s">
        <v>342</v>
      </c>
    </row>
    <row r="2141" spans="1:18" x14ac:dyDescent="0.25">
      <c r="A2141" s="123">
        <v>44506132733</v>
      </c>
      <c r="B2141" s="123" t="s">
        <v>357</v>
      </c>
      <c r="C2141" s="123">
        <v>4</v>
      </c>
      <c r="D2141" s="123">
        <v>40010</v>
      </c>
      <c r="E2141" s="123">
        <v>1820</v>
      </c>
      <c r="F2141" s="123" t="s">
        <v>342</v>
      </c>
    </row>
    <row r="2142" spans="1:18" x14ac:dyDescent="0.25">
      <c r="A2142" s="123">
        <v>44507040235</v>
      </c>
      <c r="B2142" s="123" t="s">
        <v>347</v>
      </c>
      <c r="C2142" s="123">
        <v>1</v>
      </c>
      <c r="D2142" s="123">
        <v>2110</v>
      </c>
      <c r="E2142" s="123">
        <v>7</v>
      </c>
      <c r="F2142" s="123" t="s">
        <v>342</v>
      </c>
    </row>
    <row r="2143" spans="1:18" x14ac:dyDescent="0.25">
      <c r="A2143" s="123">
        <v>44507042748</v>
      </c>
      <c r="B2143" s="123" t="s">
        <v>347</v>
      </c>
      <c r="C2143" s="123">
        <v>3</v>
      </c>
      <c r="D2143" s="123">
        <v>2535</v>
      </c>
      <c r="E2143" s="123">
        <v>37</v>
      </c>
      <c r="F2143" s="123" t="s">
        <v>342</v>
      </c>
    </row>
    <row r="2144" spans="1:18" x14ac:dyDescent="0.25">
      <c r="A2144" s="123">
        <v>44508200242</v>
      </c>
      <c r="B2144" s="123" t="s">
        <v>351</v>
      </c>
      <c r="C2144" s="123">
        <v>1</v>
      </c>
      <c r="D2144" s="123">
        <v>7009</v>
      </c>
      <c r="E2144" s="123">
        <v>500</v>
      </c>
      <c r="F2144" s="123" t="s">
        <v>337</v>
      </c>
    </row>
    <row r="2145" spans="1:6" x14ac:dyDescent="0.25">
      <c r="A2145" s="123">
        <v>44508300231</v>
      </c>
      <c r="B2145" s="123" t="s">
        <v>347</v>
      </c>
      <c r="C2145" s="123">
        <v>1</v>
      </c>
      <c r="D2145" s="123">
        <v>27500</v>
      </c>
      <c r="E2145" s="123">
        <v>1600</v>
      </c>
      <c r="F2145" s="123" t="s">
        <v>342</v>
      </c>
    </row>
    <row r="2146" spans="1:6" x14ac:dyDescent="0.25">
      <c r="A2146" s="123">
        <v>44509010285</v>
      </c>
      <c r="B2146" s="123" t="s">
        <v>377</v>
      </c>
      <c r="C2146" s="123">
        <v>1</v>
      </c>
      <c r="D2146" s="123">
        <v>5682</v>
      </c>
      <c r="E2146" s="123">
        <v>375</v>
      </c>
      <c r="F2146" s="123" t="s">
        <v>342</v>
      </c>
    </row>
    <row r="2147" spans="1:6" x14ac:dyDescent="0.25">
      <c r="A2147" s="123">
        <v>44509044212</v>
      </c>
      <c r="B2147" s="123" t="s">
        <v>380</v>
      </c>
      <c r="C2147" s="123">
        <v>4</v>
      </c>
      <c r="D2147" s="123">
        <v>14520</v>
      </c>
      <c r="E2147" s="123">
        <v>1055</v>
      </c>
      <c r="F2147" s="123" t="s">
        <v>342</v>
      </c>
    </row>
    <row r="2148" spans="1:6" x14ac:dyDescent="0.25">
      <c r="A2148" s="123">
        <v>44509200315</v>
      </c>
      <c r="B2148" s="123" t="s">
        <v>380</v>
      </c>
      <c r="C2148" s="123">
        <v>1</v>
      </c>
      <c r="D2148" s="123">
        <v>6030</v>
      </c>
      <c r="E2148" s="123">
        <v>410</v>
      </c>
      <c r="F2148" s="123" t="s">
        <v>342</v>
      </c>
    </row>
    <row r="2149" spans="1:6" x14ac:dyDescent="0.25">
      <c r="A2149" s="123">
        <v>44509294926</v>
      </c>
      <c r="B2149" s="123" t="s">
        <v>351</v>
      </c>
      <c r="C2149" s="123">
        <v>3</v>
      </c>
      <c r="D2149" s="123">
        <v>2660</v>
      </c>
      <c r="E2149" s="123">
        <v>45</v>
      </c>
      <c r="F2149" s="123" t="s">
        <v>342</v>
      </c>
    </row>
    <row r="2150" spans="1:6" x14ac:dyDescent="0.25">
      <c r="A2150" s="123">
        <v>44509300029</v>
      </c>
      <c r="B2150" s="123" t="s">
        <v>351</v>
      </c>
      <c r="C2150" s="123">
        <v>1</v>
      </c>
      <c r="D2150" s="123">
        <v>29020</v>
      </c>
      <c r="E2150" s="123">
        <v>1630</v>
      </c>
      <c r="F2150" s="123" t="s">
        <v>342</v>
      </c>
    </row>
    <row r="2151" spans="1:6" x14ac:dyDescent="0.25">
      <c r="A2151" s="123">
        <v>44510170230</v>
      </c>
      <c r="B2151" s="123" t="s">
        <v>383</v>
      </c>
      <c r="C2151" s="123">
        <v>1</v>
      </c>
      <c r="D2151" s="123">
        <v>5030</v>
      </c>
      <c r="E2151" s="123">
        <v>310</v>
      </c>
      <c r="F2151" s="123" t="s">
        <v>337</v>
      </c>
    </row>
    <row r="2152" spans="1:6" x14ac:dyDescent="0.25">
      <c r="A2152" s="123">
        <v>44510170297</v>
      </c>
      <c r="B2152" s="123" t="s">
        <v>383</v>
      </c>
      <c r="C2152" s="123">
        <v>1</v>
      </c>
      <c r="D2152" s="123">
        <v>14022</v>
      </c>
      <c r="E2152" s="123">
        <v>1031</v>
      </c>
      <c r="F2152" s="123" t="s">
        <v>342</v>
      </c>
    </row>
    <row r="2153" spans="1:6" x14ac:dyDescent="0.25">
      <c r="A2153" s="123">
        <v>44510172745</v>
      </c>
      <c r="B2153" s="123" t="s">
        <v>383</v>
      </c>
      <c r="C2153" s="123">
        <v>1</v>
      </c>
      <c r="D2153" s="123">
        <v>4520</v>
      </c>
      <c r="E2153" s="123">
        <v>250</v>
      </c>
      <c r="F2153" s="123" t="s">
        <v>337</v>
      </c>
    </row>
    <row r="2154" spans="1:6" x14ac:dyDescent="0.25">
      <c r="A2154" s="123">
        <v>44512260246</v>
      </c>
      <c r="B2154" s="123" t="s">
        <v>351</v>
      </c>
      <c r="C2154" s="123">
        <v>1</v>
      </c>
      <c r="D2154" s="123">
        <v>80010</v>
      </c>
      <c r="E2154" s="123">
        <v>2200</v>
      </c>
      <c r="F2154" s="123" t="s">
        <v>342</v>
      </c>
    </row>
    <row r="2155" spans="1:6" x14ac:dyDescent="0.25">
      <c r="A2155" s="123">
        <v>44602030230</v>
      </c>
      <c r="B2155" s="123" t="s">
        <v>374</v>
      </c>
      <c r="C2155" s="123">
        <v>1</v>
      </c>
      <c r="D2155" s="123">
        <v>9510</v>
      </c>
      <c r="E2155" s="123">
        <v>750</v>
      </c>
      <c r="F2155" s="123" t="s">
        <v>342</v>
      </c>
    </row>
    <row r="2156" spans="1:6" x14ac:dyDescent="0.25">
      <c r="A2156" s="123">
        <v>44602032751</v>
      </c>
      <c r="B2156" s="123" t="s">
        <v>374</v>
      </c>
      <c r="C2156" s="123">
        <v>5</v>
      </c>
      <c r="D2156" s="123">
        <v>8225</v>
      </c>
      <c r="E2156" s="123">
        <v>625</v>
      </c>
      <c r="F2156" s="123" t="s">
        <v>337</v>
      </c>
    </row>
    <row r="2157" spans="1:6" x14ac:dyDescent="0.25">
      <c r="A2157" s="123">
        <v>44604030229</v>
      </c>
      <c r="B2157" s="123" t="s">
        <v>360</v>
      </c>
      <c r="C2157" s="123">
        <v>1</v>
      </c>
      <c r="D2157" s="123">
        <v>12920</v>
      </c>
      <c r="E2157" s="123">
        <v>1010</v>
      </c>
      <c r="F2157" s="123" t="s">
        <v>342</v>
      </c>
    </row>
    <row r="2158" spans="1:6" x14ac:dyDescent="0.25">
      <c r="A2158" s="123">
        <v>44604160220</v>
      </c>
      <c r="B2158" s="123" t="s">
        <v>351</v>
      </c>
      <c r="C2158" s="123">
        <v>1</v>
      </c>
      <c r="D2158" s="123">
        <v>6620</v>
      </c>
      <c r="E2158" s="123">
        <v>460</v>
      </c>
      <c r="F2158" s="123" t="s">
        <v>342</v>
      </c>
    </row>
    <row r="2159" spans="1:6" x14ac:dyDescent="0.25">
      <c r="A2159" s="123">
        <v>44604210227</v>
      </c>
      <c r="B2159" s="123" t="s">
        <v>351</v>
      </c>
      <c r="C2159" s="123">
        <v>5</v>
      </c>
      <c r="D2159" s="123">
        <v>5150</v>
      </c>
      <c r="E2159" s="123">
        <v>320</v>
      </c>
      <c r="F2159" s="123" t="s">
        <v>342</v>
      </c>
    </row>
    <row r="2160" spans="1:6" x14ac:dyDescent="0.25">
      <c r="A2160" s="123">
        <v>44605132770</v>
      </c>
      <c r="B2160" s="123" t="s">
        <v>336</v>
      </c>
      <c r="C2160" s="123">
        <v>1</v>
      </c>
      <c r="D2160" s="123">
        <v>40020</v>
      </c>
      <c r="E2160" s="123">
        <v>1820</v>
      </c>
      <c r="F2160" s="123" t="s">
        <v>342</v>
      </c>
    </row>
    <row r="2161" spans="1:6" x14ac:dyDescent="0.25">
      <c r="A2161" s="123">
        <v>44606052233</v>
      </c>
      <c r="B2161" s="123" t="s">
        <v>404</v>
      </c>
      <c r="C2161" s="123">
        <v>4</v>
      </c>
      <c r="D2161" s="123">
        <v>15500</v>
      </c>
      <c r="E2161" s="123">
        <v>1129</v>
      </c>
      <c r="F2161" s="123" t="s">
        <v>342</v>
      </c>
    </row>
    <row r="2162" spans="1:6" x14ac:dyDescent="0.25">
      <c r="A2162" s="123">
        <v>44607044223</v>
      </c>
      <c r="B2162" s="123" t="s">
        <v>372</v>
      </c>
      <c r="C2162" s="123">
        <v>1</v>
      </c>
      <c r="D2162" s="123">
        <v>100010</v>
      </c>
      <c r="E2162" s="123">
        <v>2330</v>
      </c>
      <c r="F2162" s="123" t="s">
        <v>342</v>
      </c>
    </row>
    <row r="2163" spans="1:6" x14ac:dyDescent="0.25">
      <c r="A2163" s="123">
        <v>44607274223</v>
      </c>
      <c r="B2163" s="123" t="s">
        <v>372</v>
      </c>
      <c r="C2163" s="123">
        <v>1</v>
      </c>
      <c r="D2163" s="123">
        <v>5737</v>
      </c>
      <c r="E2163" s="123">
        <v>380</v>
      </c>
      <c r="F2163" s="123" t="s">
        <v>337</v>
      </c>
    </row>
    <row r="2164" spans="1:6" x14ac:dyDescent="0.25">
      <c r="A2164" s="123">
        <v>44608010358</v>
      </c>
      <c r="B2164" s="123" t="s">
        <v>354</v>
      </c>
      <c r="C2164" s="123">
        <v>1</v>
      </c>
      <c r="D2164" s="123">
        <v>3950</v>
      </c>
      <c r="E2164" s="123">
        <v>180</v>
      </c>
      <c r="F2164" s="123" t="s">
        <v>342</v>
      </c>
    </row>
    <row r="2165" spans="1:6" x14ac:dyDescent="0.25">
      <c r="A2165" s="123">
        <v>44608060282</v>
      </c>
      <c r="B2165" s="123" t="s">
        <v>380</v>
      </c>
      <c r="C2165" s="123">
        <v>1</v>
      </c>
      <c r="D2165" s="123">
        <v>7990</v>
      </c>
      <c r="E2165" s="123">
        <v>585</v>
      </c>
      <c r="F2165" s="123" t="s">
        <v>337</v>
      </c>
    </row>
    <row r="2166" spans="1:6" x14ac:dyDescent="0.25">
      <c r="A2166" s="123">
        <v>44609022722</v>
      </c>
      <c r="B2166" s="123" t="s">
        <v>394</v>
      </c>
      <c r="C2166" s="123">
        <v>4</v>
      </c>
      <c r="D2166" s="123">
        <v>4010</v>
      </c>
      <c r="E2166" s="123">
        <v>185</v>
      </c>
      <c r="F2166" s="123" t="s">
        <v>342</v>
      </c>
    </row>
    <row r="2167" spans="1:6" x14ac:dyDescent="0.25">
      <c r="A2167" s="123">
        <v>44609030225</v>
      </c>
      <c r="B2167" s="123" t="s">
        <v>360</v>
      </c>
      <c r="C2167" s="123">
        <v>1</v>
      </c>
      <c r="D2167" s="123">
        <v>4790</v>
      </c>
      <c r="E2167" s="123">
        <v>277</v>
      </c>
      <c r="F2167" s="123" t="s">
        <v>342</v>
      </c>
    </row>
    <row r="2168" spans="1:6" x14ac:dyDescent="0.25">
      <c r="A2168" s="123">
        <v>44609050375</v>
      </c>
      <c r="B2168" s="123" t="s">
        <v>336</v>
      </c>
      <c r="C2168" s="123">
        <v>1</v>
      </c>
      <c r="D2168" s="123">
        <v>5600</v>
      </c>
      <c r="E2168" s="123">
        <v>370</v>
      </c>
      <c r="F2168" s="123" t="s">
        <v>342</v>
      </c>
    </row>
    <row r="2169" spans="1:6" x14ac:dyDescent="0.25">
      <c r="A2169" s="123">
        <v>44609220247</v>
      </c>
      <c r="B2169" s="123" t="s">
        <v>351</v>
      </c>
      <c r="C2169" s="123">
        <v>1</v>
      </c>
      <c r="D2169" s="123">
        <v>13030</v>
      </c>
      <c r="E2169" s="123">
        <v>1019</v>
      </c>
      <c r="F2169" s="123" t="s">
        <v>342</v>
      </c>
    </row>
    <row r="2170" spans="1:6" x14ac:dyDescent="0.25">
      <c r="A2170" s="123">
        <v>44609270211</v>
      </c>
      <c r="B2170" s="123" t="s">
        <v>357</v>
      </c>
      <c r="C2170" s="123">
        <v>1</v>
      </c>
      <c r="D2170" s="123">
        <v>3480</v>
      </c>
      <c r="E2170" s="123">
        <v>130</v>
      </c>
      <c r="F2170" s="123" t="s">
        <v>342</v>
      </c>
    </row>
    <row r="2171" spans="1:6" x14ac:dyDescent="0.25">
      <c r="A2171" s="123">
        <v>44610050216</v>
      </c>
      <c r="B2171" s="123" t="s">
        <v>374</v>
      </c>
      <c r="C2171" s="123">
        <v>1</v>
      </c>
      <c r="D2171" s="123">
        <v>6710</v>
      </c>
      <c r="E2171" s="123">
        <v>464</v>
      </c>
      <c r="F2171" s="123" t="s">
        <v>342</v>
      </c>
    </row>
    <row r="2172" spans="1:6" x14ac:dyDescent="0.25">
      <c r="A2172" s="123">
        <v>44611110218</v>
      </c>
      <c r="B2172" s="123" t="s">
        <v>351</v>
      </c>
      <c r="C2172" s="123">
        <v>1</v>
      </c>
      <c r="D2172" s="123">
        <v>5563</v>
      </c>
      <c r="E2172" s="123">
        <v>365</v>
      </c>
      <c r="F2172" s="123" t="s">
        <v>337</v>
      </c>
    </row>
    <row r="2173" spans="1:6" x14ac:dyDescent="0.25">
      <c r="A2173" s="123">
        <v>44611114221</v>
      </c>
      <c r="B2173" s="123" t="s">
        <v>351</v>
      </c>
      <c r="C2173" s="123">
        <v>4</v>
      </c>
      <c r="D2173" s="123">
        <v>8885</v>
      </c>
      <c r="E2173" s="123">
        <v>680</v>
      </c>
      <c r="F2173" s="123" t="s">
        <v>342</v>
      </c>
    </row>
    <row r="2174" spans="1:6" x14ac:dyDescent="0.25">
      <c r="A2174" s="123">
        <v>44701190247</v>
      </c>
      <c r="B2174" s="123" t="s">
        <v>351</v>
      </c>
      <c r="C2174" s="123">
        <v>1</v>
      </c>
      <c r="D2174" s="123">
        <v>5956</v>
      </c>
      <c r="E2174" s="123">
        <v>390</v>
      </c>
      <c r="F2174" s="123" t="s">
        <v>342</v>
      </c>
    </row>
    <row r="2175" spans="1:6" x14ac:dyDescent="0.25">
      <c r="A2175" s="123">
        <v>44702070222</v>
      </c>
      <c r="B2175" s="123" t="s">
        <v>347</v>
      </c>
      <c r="C2175" s="123">
        <v>1</v>
      </c>
      <c r="D2175" s="123">
        <v>29010</v>
      </c>
      <c r="E2175" s="123">
        <v>1625</v>
      </c>
      <c r="F2175" s="123" t="s">
        <v>342</v>
      </c>
    </row>
    <row r="2176" spans="1:6" x14ac:dyDescent="0.25">
      <c r="A2176" s="123">
        <v>44702130316</v>
      </c>
      <c r="B2176" s="123" t="s">
        <v>351</v>
      </c>
      <c r="C2176" s="123">
        <v>1</v>
      </c>
      <c r="D2176" s="123">
        <v>3510</v>
      </c>
      <c r="E2176" s="123">
        <v>135</v>
      </c>
      <c r="F2176" s="123" t="s">
        <v>337</v>
      </c>
    </row>
    <row r="2177" spans="1:6" x14ac:dyDescent="0.25">
      <c r="A2177" s="123">
        <v>44702166526</v>
      </c>
      <c r="B2177" s="123" t="s">
        <v>361</v>
      </c>
      <c r="C2177" s="123">
        <v>1</v>
      </c>
      <c r="D2177" s="123">
        <v>7970</v>
      </c>
      <c r="E2177" s="123">
        <v>580</v>
      </c>
      <c r="F2177" s="123" t="s">
        <v>342</v>
      </c>
    </row>
    <row r="2178" spans="1:6" x14ac:dyDescent="0.25">
      <c r="A2178" s="123">
        <v>44702190229</v>
      </c>
      <c r="B2178" s="123" t="s">
        <v>383</v>
      </c>
      <c r="C2178" s="123">
        <v>1</v>
      </c>
      <c r="D2178" s="123">
        <v>20010</v>
      </c>
      <c r="E2178" s="123">
        <v>1360</v>
      </c>
      <c r="F2178" s="123" t="s">
        <v>337</v>
      </c>
    </row>
    <row r="2179" spans="1:6" x14ac:dyDescent="0.25">
      <c r="A2179" s="123">
        <v>44703194227</v>
      </c>
      <c r="B2179" s="123" t="s">
        <v>372</v>
      </c>
      <c r="C2179" s="123">
        <v>1</v>
      </c>
      <c r="D2179" s="123">
        <v>265020</v>
      </c>
      <c r="E2179" s="123">
        <v>2530</v>
      </c>
      <c r="F2179" s="123" t="s">
        <v>342</v>
      </c>
    </row>
    <row r="2180" spans="1:6" x14ac:dyDescent="0.25">
      <c r="A2180" s="123">
        <v>44703240298</v>
      </c>
      <c r="B2180" s="123" t="s">
        <v>388</v>
      </c>
      <c r="C2180" s="123">
        <v>1</v>
      </c>
      <c r="D2180" s="123">
        <v>20500</v>
      </c>
      <c r="E2180" s="123">
        <v>1408</v>
      </c>
      <c r="F2180" s="123" t="s">
        <v>342</v>
      </c>
    </row>
    <row r="2181" spans="1:6" x14ac:dyDescent="0.25">
      <c r="A2181" s="123">
        <v>44703242747</v>
      </c>
      <c r="B2181" s="123" t="s">
        <v>388</v>
      </c>
      <c r="C2181" s="123">
        <v>5</v>
      </c>
      <c r="D2181" s="123">
        <v>2260</v>
      </c>
      <c r="E2181" s="123">
        <v>21</v>
      </c>
      <c r="F2181" s="123" t="s">
        <v>337</v>
      </c>
    </row>
    <row r="2182" spans="1:6" x14ac:dyDescent="0.25">
      <c r="A2182" s="123">
        <v>44705040357</v>
      </c>
      <c r="B2182" s="123" t="s">
        <v>347</v>
      </c>
      <c r="C2182" s="123">
        <v>1</v>
      </c>
      <c r="D2182" s="123">
        <v>3267</v>
      </c>
      <c r="E2182" s="123">
        <v>110</v>
      </c>
      <c r="F2182" s="123" t="s">
        <v>342</v>
      </c>
    </row>
    <row r="2183" spans="1:6" x14ac:dyDescent="0.25">
      <c r="A2183" s="123">
        <v>44705124919</v>
      </c>
      <c r="B2183" s="123" t="s">
        <v>351</v>
      </c>
      <c r="C2183" s="123">
        <v>1</v>
      </c>
      <c r="D2183" s="123">
        <v>41841</v>
      </c>
      <c r="E2183" s="123">
        <v>1840</v>
      </c>
      <c r="F2183" s="123" t="s">
        <v>342</v>
      </c>
    </row>
    <row r="2184" spans="1:6" x14ac:dyDescent="0.25">
      <c r="A2184" s="123">
        <v>44705270297</v>
      </c>
      <c r="B2184" s="123" t="s">
        <v>409</v>
      </c>
      <c r="C2184" s="123">
        <v>1</v>
      </c>
      <c r="D2184" s="123">
        <v>35020</v>
      </c>
      <c r="E2184" s="123">
        <v>1745</v>
      </c>
      <c r="F2184" s="123" t="s">
        <v>342</v>
      </c>
    </row>
    <row r="2185" spans="1:6" x14ac:dyDescent="0.25">
      <c r="A2185" s="123">
        <v>44706080352</v>
      </c>
      <c r="B2185" s="123" t="s">
        <v>372</v>
      </c>
      <c r="C2185" s="123">
        <v>4</v>
      </c>
      <c r="D2185" s="123">
        <v>3020</v>
      </c>
      <c r="E2185" s="123">
        <v>78</v>
      </c>
      <c r="F2185" s="123" t="s">
        <v>342</v>
      </c>
    </row>
    <row r="2186" spans="1:6" x14ac:dyDescent="0.25">
      <c r="A2186" s="123">
        <v>44706104223</v>
      </c>
      <c r="B2186" s="123" t="s">
        <v>372</v>
      </c>
      <c r="C2186" s="123">
        <v>1</v>
      </c>
      <c r="D2186" s="123">
        <v>3500</v>
      </c>
      <c r="E2186" s="123">
        <v>130</v>
      </c>
      <c r="F2186" s="123" t="s">
        <v>337</v>
      </c>
    </row>
    <row r="2187" spans="1:6" x14ac:dyDescent="0.25">
      <c r="A2187" s="123">
        <v>44706266517</v>
      </c>
      <c r="B2187" s="123" t="s">
        <v>351</v>
      </c>
      <c r="C2187" s="123">
        <v>1</v>
      </c>
      <c r="D2187" s="123">
        <v>56823</v>
      </c>
      <c r="E2187" s="123">
        <v>2030</v>
      </c>
      <c r="F2187" s="123" t="s">
        <v>342</v>
      </c>
    </row>
    <row r="2188" spans="1:6" x14ac:dyDescent="0.25">
      <c r="A2188" s="123">
        <v>44707280230</v>
      </c>
      <c r="B2188" s="123" t="s">
        <v>370</v>
      </c>
      <c r="C2188" s="123">
        <v>3</v>
      </c>
      <c r="D2188" s="123">
        <v>9010</v>
      </c>
      <c r="E2188" s="123">
        <v>700</v>
      </c>
      <c r="F2188" s="123" t="s">
        <v>337</v>
      </c>
    </row>
    <row r="2189" spans="1:6" x14ac:dyDescent="0.25">
      <c r="A2189" s="123">
        <v>44707282761</v>
      </c>
      <c r="B2189" s="123" t="s">
        <v>370</v>
      </c>
      <c r="C2189" s="123">
        <v>5</v>
      </c>
      <c r="D2189" s="123">
        <v>6300</v>
      </c>
      <c r="E2189" s="123">
        <v>420</v>
      </c>
      <c r="F2189" s="123" t="s">
        <v>342</v>
      </c>
    </row>
    <row r="2190" spans="1:6" x14ac:dyDescent="0.25">
      <c r="A2190" s="123">
        <v>44707310364</v>
      </c>
      <c r="B2190" s="123" t="s">
        <v>360</v>
      </c>
      <c r="C2190" s="123">
        <v>3</v>
      </c>
      <c r="D2190" s="123">
        <v>70000</v>
      </c>
      <c r="E2190" s="123">
        <v>2113</v>
      </c>
      <c r="F2190" s="123" t="s">
        <v>342</v>
      </c>
    </row>
    <row r="2191" spans="1:6" x14ac:dyDescent="0.25">
      <c r="A2191" s="123">
        <v>44708202750</v>
      </c>
      <c r="B2191" s="123" t="s">
        <v>351</v>
      </c>
      <c r="C2191" s="123">
        <v>1</v>
      </c>
      <c r="D2191" s="123">
        <v>12280</v>
      </c>
      <c r="E2191" s="123">
        <v>970</v>
      </c>
      <c r="F2191" s="123" t="s">
        <v>342</v>
      </c>
    </row>
    <row r="2192" spans="1:6" x14ac:dyDescent="0.25">
      <c r="A2192" s="123">
        <v>44710020281</v>
      </c>
      <c r="B2192" s="123" t="s">
        <v>267</v>
      </c>
      <c r="C2192" s="123">
        <v>4</v>
      </c>
      <c r="D2192" s="123">
        <v>68900</v>
      </c>
      <c r="E2192" s="123">
        <v>2110</v>
      </c>
      <c r="F2192" s="123" t="s">
        <v>337</v>
      </c>
    </row>
    <row r="2193" spans="1:6" x14ac:dyDescent="0.25">
      <c r="A2193" s="123">
        <v>44710100278</v>
      </c>
      <c r="B2193" s="123" t="s">
        <v>368</v>
      </c>
      <c r="C2193" s="123">
        <v>1</v>
      </c>
      <c r="D2193" s="123">
        <v>4790</v>
      </c>
      <c r="E2193" s="123">
        <v>277</v>
      </c>
      <c r="F2193" s="123" t="s">
        <v>342</v>
      </c>
    </row>
    <row r="2194" spans="1:6" x14ac:dyDescent="0.25">
      <c r="A2194" s="123">
        <v>44710180252</v>
      </c>
      <c r="B2194" s="123" t="s">
        <v>351</v>
      </c>
      <c r="C2194" s="123">
        <v>4</v>
      </c>
      <c r="D2194" s="123">
        <v>17379</v>
      </c>
      <c r="E2194" s="123">
        <v>1215</v>
      </c>
      <c r="F2194" s="123" t="s">
        <v>337</v>
      </c>
    </row>
    <row r="2195" spans="1:6" x14ac:dyDescent="0.25">
      <c r="A2195" s="123">
        <v>44710266527</v>
      </c>
      <c r="B2195" s="123" t="s">
        <v>371</v>
      </c>
      <c r="C2195" s="123">
        <v>1</v>
      </c>
      <c r="D2195" s="123">
        <v>22330</v>
      </c>
      <c r="E2195" s="123">
        <v>1450</v>
      </c>
      <c r="F2195" s="123" t="s">
        <v>342</v>
      </c>
    </row>
    <row r="2196" spans="1:6" x14ac:dyDescent="0.25">
      <c r="A2196" s="123">
        <v>44712130228</v>
      </c>
      <c r="B2196" s="123" t="s">
        <v>375</v>
      </c>
      <c r="C2196" s="123">
        <v>1</v>
      </c>
      <c r="D2196" s="123">
        <v>2064</v>
      </c>
      <c r="E2196" s="123">
        <v>1</v>
      </c>
      <c r="F2196" s="123" t="s">
        <v>342</v>
      </c>
    </row>
    <row r="2197" spans="1:6" x14ac:dyDescent="0.25">
      <c r="A2197" s="123">
        <v>44712132748</v>
      </c>
      <c r="B2197" s="123" t="s">
        <v>375</v>
      </c>
      <c r="C2197" s="123">
        <v>1</v>
      </c>
      <c r="D2197" s="123">
        <v>2400</v>
      </c>
      <c r="E2197" s="123">
        <v>27</v>
      </c>
      <c r="F2197" s="123" t="s">
        <v>342</v>
      </c>
    </row>
    <row r="2198" spans="1:6" x14ac:dyDescent="0.25">
      <c r="A2198" s="123">
        <v>44712230274</v>
      </c>
      <c r="B2198" s="123" t="s">
        <v>345</v>
      </c>
      <c r="C2198" s="123">
        <v>5</v>
      </c>
      <c r="D2198" s="123">
        <v>2220</v>
      </c>
      <c r="E2198" s="123">
        <v>17</v>
      </c>
      <c r="F2198" s="123" t="s">
        <v>342</v>
      </c>
    </row>
    <row r="2199" spans="1:6" x14ac:dyDescent="0.25">
      <c r="A2199" s="123">
        <v>44801150275</v>
      </c>
      <c r="B2199" s="123" t="s">
        <v>349</v>
      </c>
      <c r="C2199" s="123">
        <v>3</v>
      </c>
      <c r="D2199" s="123">
        <v>21510</v>
      </c>
      <c r="E2199" s="123">
        <v>1430</v>
      </c>
      <c r="F2199" s="123" t="s">
        <v>342</v>
      </c>
    </row>
    <row r="2200" spans="1:6" x14ac:dyDescent="0.25">
      <c r="A2200" s="123">
        <v>44802120219</v>
      </c>
      <c r="B2200" s="123" t="s">
        <v>349</v>
      </c>
      <c r="C2200" s="123">
        <v>4</v>
      </c>
      <c r="D2200" s="123">
        <v>4030</v>
      </c>
      <c r="E2200" s="123">
        <v>200</v>
      </c>
      <c r="F2200" s="123" t="s">
        <v>342</v>
      </c>
    </row>
    <row r="2201" spans="1:6" x14ac:dyDescent="0.25">
      <c r="A2201" s="123">
        <v>44802120283</v>
      </c>
      <c r="B2201" s="123" t="s">
        <v>349</v>
      </c>
      <c r="C2201" s="123">
        <v>1</v>
      </c>
      <c r="D2201" s="123">
        <v>22020</v>
      </c>
      <c r="E2201" s="123">
        <v>1435</v>
      </c>
      <c r="F2201" s="123" t="s">
        <v>342</v>
      </c>
    </row>
    <row r="2202" spans="1:6" x14ac:dyDescent="0.25">
      <c r="A2202" s="123">
        <v>44802132740</v>
      </c>
      <c r="B2202" s="123" t="s">
        <v>347</v>
      </c>
      <c r="C2202" s="123">
        <v>1</v>
      </c>
      <c r="D2202" s="123">
        <v>19510</v>
      </c>
      <c r="E2202" s="123">
        <v>1325</v>
      </c>
      <c r="F2202" s="123" t="s">
        <v>342</v>
      </c>
    </row>
    <row r="2203" spans="1:6" x14ac:dyDescent="0.25">
      <c r="A2203" s="123">
        <v>44802164222</v>
      </c>
      <c r="B2203" s="123" t="s">
        <v>377</v>
      </c>
      <c r="C2203" s="123">
        <v>4</v>
      </c>
      <c r="D2203" s="123">
        <v>27020</v>
      </c>
      <c r="E2203" s="123">
        <v>1592</v>
      </c>
      <c r="F2203" s="123" t="s">
        <v>337</v>
      </c>
    </row>
    <row r="2204" spans="1:6" x14ac:dyDescent="0.25">
      <c r="A2204" s="123">
        <v>44803090383</v>
      </c>
      <c r="B2204" s="123" t="s">
        <v>370</v>
      </c>
      <c r="C2204" s="123">
        <v>1</v>
      </c>
      <c r="D2204" s="123">
        <v>90000</v>
      </c>
      <c r="E2204" s="123">
        <v>2266</v>
      </c>
      <c r="F2204" s="123" t="s">
        <v>342</v>
      </c>
    </row>
    <row r="2205" spans="1:6" x14ac:dyDescent="0.25">
      <c r="A2205" s="123">
        <v>44803190052</v>
      </c>
      <c r="B2205" s="123" t="s">
        <v>360</v>
      </c>
      <c r="C2205" s="123">
        <v>5</v>
      </c>
      <c r="D2205" s="123">
        <v>8010</v>
      </c>
      <c r="E2205" s="123">
        <v>600</v>
      </c>
      <c r="F2205" s="123" t="s">
        <v>337</v>
      </c>
    </row>
    <row r="2206" spans="1:6" x14ac:dyDescent="0.25">
      <c r="A2206" s="123">
        <v>44805050283</v>
      </c>
      <c r="B2206" s="123" t="s">
        <v>360</v>
      </c>
      <c r="C2206" s="123">
        <v>1</v>
      </c>
      <c r="D2206" s="123">
        <v>3450</v>
      </c>
      <c r="E2206" s="123">
        <v>125</v>
      </c>
      <c r="F2206" s="123" t="s">
        <v>342</v>
      </c>
    </row>
    <row r="2207" spans="1:6" x14ac:dyDescent="0.25">
      <c r="A2207" s="123">
        <v>44805090025</v>
      </c>
      <c r="B2207" s="123" t="s">
        <v>347</v>
      </c>
      <c r="C2207" s="123">
        <v>1</v>
      </c>
      <c r="D2207" s="123">
        <v>4220</v>
      </c>
      <c r="E2207" s="123">
        <v>222</v>
      </c>
      <c r="F2207" s="123" t="s">
        <v>337</v>
      </c>
    </row>
    <row r="2208" spans="1:6" x14ac:dyDescent="0.25">
      <c r="A2208" s="123">
        <v>44805160286</v>
      </c>
      <c r="B2208" s="123" t="s">
        <v>354</v>
      </c>
      <c r="C2208" s="123">
        <v>4</v>
      </c>
      <c r="D2208" s="123">
        <v>4770</v>
      </c>
      <c r="E2208" s="123">
        <v>272</v>
      </c>
      <c r="F2208" s="123" t="s">
        <v>337</v>
      </c>
    </row>
    <row r="2209" spans="1:6" x14ac:dyDescent="0.25">
      <c r="A2209" s="123">
        <v>44805200218</v>
      </c>
      <c r="B2209" s="123" t="s">
        <v>360</v>
      </c>
      <c r="C2209" s="123">
        <v>1</v>
      </c>
      <c r="D2209" s="123">
        <v>7200</v>
      </c>
      <c r="E2209" s="123">
        <v>525</v>
      </c>
      <c r="F2209" s="123" t="s">
        <v>337</v>
      </c>
    </row>
    <row r="2210" spans="1:6" x14ac:dyDescent="0.25">
      <c r="A2210" s="123">
        <v>44805200279</v>
      </c>
      <c r="B2210" s="123" t="s">
        <v>360</v>
      </c>
      <c r="C2210" s="123">
        <v>1</v>
      </c>
      <c r="D2210" s="123">
        <v>7600</v>
      </c>
      <c r="E2210" s="123">
        <v>550</v>
      </c>
      <c r="F2210" s="123" t="s">
        <v>342</v>
      </c>
    </row>
    <row r="2211" spans="1:6" x14ac:dyDescent="0.25">
      <c r="A2211" s="123">
        <v>44805310225</v>
      </c>
      <c r="B2211" s="123" t="s">
        <v>357</v>
      </c>
      <c r="C2211" s="123">
        <v>4</v>
      </c>
      <c r="D2211" s="123">
        <v>145020</v>
      </c>
      <c r="E2211" s="123">
        <v>2427</v>
      </c>
      <c r="F2211" s="123" t="s">
        <v>337</v>
      </c>
    </row>
    <row r="2212" spans="1:6" x14ac:dyDescent="0.25">
      <c r="A2212" s="123">
        <v>44806040219</v>
      </c>
      <c r="B2212" s="123" t="s">
        <v>357</v>
      </c>
      <c r="C2212" s="123">
        <v>2</v>
      </c>
      <c r="D2212" s="123">
        <v>20000</v>
      </c>
      <c r="E2212" s="123">
        <v>1340</v>
      </c>
      <c r="F2212" s="123" t="s">
        <v>337</v>
      </c>
    </row>
    <row r="2213" spans="1:6" x14ac:dyDescent="0.25">
      <c r="A2213" s="123">
        <v>44806042222</v>
      </c>
      <c r="B2213" s="123" t="s">
        <v>357</v>
      </c>
      <c r="C2213" s="123">
        <v>1</v>
      </c>
      <c r="D2213" s="123">
        <v>15010</v>
      </c>
      <c r="E2213" s="123">
        <v>1095</v>
      </c>
      <c r="F2213" s="123" t="s">
        <v>342</v>
      </c>
    </row>
    <row r="2214" spans="1:6" x14ac:dyDescent="0.25">
      <c r="A2214" s="123">
        <v>44806200232</v>
      </c>
      <c r="B2214" s="123" t="s">
        <v>351</v>
      </c>
      <c r="C2214" s="123">
        <v>4</v>
      </c>
      <c r="D2214" s="123">
        <v>80010</v>
      </c>
      <c r="E2214" s="123">
        <v>2200</v>
      </c>
      <c r="F2214" s="123" t="s">
        <v>342</v>
      </c>
    </row>
    <row r="2215" spans="1:6" x14ac:dyDescent="0.25">
      <c r="A2215" s="123">
        <v>44808012751</v>
      </c>
      <c r="B2215" s="123" t="s">
        <v>370</v>
      </c>
      <c r="C2215" s="123">
        <v>2</v>
      </c>
      <c r="D2215" s="123">
        <v>4030</v>
      </c>
      <c r="E2215" s="123">
        <v>195</v>
      </c>
      <c r="F2215" s="123" t="s">
        <v>337</v>
      </c>
    </row>
    <row r="2216" spans="1:6" x14ac:dyDescent="0.25">
      <c r="A2216" s="123">
        <v>44808020299</v>
      </c>
      <c r="B2216" s="123" t="s">
        <v>374</v>
      </c>
      <c r="C2216" s="123">
        <v>1</v>
      </c>
      <c r="D2216" s="123">
        <v>58030</v>
      </c>
      <c r="E2216" s="123">
        <v>2044</v>
      </c>
      <c r="F2216" s="123" t="s">
        <v>342</v>
      </c>
    </row>
    <row r="2217" spans="1:6" x14ac:dyDescent="0.25">
      <c r="A2217" s="123">
        <v>44808120221</v>
      </c>
      <c r="B2217" s="123" t="s">
        <v>388</v>
      </c>
      <c r="C2217" s="123">
        <v>1</v>
      </c>
      <c r="D2217" s="123">
        <v>10700</v>
      </c>
      <c r="E2217" s="123">
        <v>850</v>
      </c>
      <c r="F2217" s="123" t="s">
        <v>342</v>
      </c>
    </row>
    <row r="2218" spans="1:6" x14ac:dyDescent="0.25">
      <c r="A2218" s="123">
        <v>44808230239</v>
      </c>
      <c r="B2218" s="123" t="s">
        <v>351</v>
      </c>
      <c r="C2218" s="123">
        <v>1</v>
      </c>
      <c r="D2218" s="123">
        <v>4030</v>
      </c>
      <c r="E2218" s="123">
        <v>200</v>
      </c>
      <c r="F2218" s="123" t="s">
        <v>337</v>
      </c>
    </row>
    <row r="2219" spans="1:6" x14ac:dyDescent="0.25">
      <c r="A2219" s="123">
        <v>44809010233</v>
      </c>
      <c r="B2219" s="123" t="s">
        <v>351</v>
      </c>
      <c r="C2219" s="123">
        <v>1</v>
      </c>
      <c r="D2219" s="123">
        <v>43000</v>
      </c>
      <c r="E2219" s="123">
        <v>1900</v>
      </c>
      <c r="F2219" s="123" t="s">
        <v>337</v>
      </c>
    </row>
    <row r="2220" spans="1:6" x14ac:dyDescent="0.25">
      <c r="A2220" s="123">
        <v>44810010223</v>
      </c>
      <c r="B2220" s="123" t="s">
        <v>351</v>
      </c>
      <c r="C2220" s="123">
        <v>1</v>
      </c>
      <c r="D2220" s="123">
        <v>18020</v>
      </c>
      <c r="E2220" s="123">
        <v>1274</v>
      </c>
      <c r="F2220" s="123" t="s">
        <v>342</v>
      </c>
    </row>
    <row r="2221" spans="1:6" x14ac:dyDescent="0.25">
      <c r="A2221" s="123">
        <v>44810060346</v>
      </c>
      <c r="B2221" s="123" t="s">
        <v>366</v>
      </c>
      <c r="C2221" s="123">
        <v>1</v>
      </c>
      <c r="D2221" s="123">
        <v>22700</v>
      </c>
      <c r="E2221" s="123">
        <v>1460</v>
      </c>
      <c r="F2221" s="123" t="s">
        <v>342</v>
      </c>
    </row>
    <row r="2222" spans="1:6" x14ac:dyDescent="0.25">
      <c r="A2222" s="123">
        <v>44811230340</v>
      </c>
      <c r="B2222" s="123" t="s">
        <v>372</v>
      </c>
      <c r="C2222" s="123">
        <v>1</v>
      </c>
      <c r="D2222" s="123">
        <v>20010</v>
      </c>
      <c r="E2222" s="123">
        <v>1360</v>
      </c>
      <c r="F2222" s="123" t="s">
        <v>342</v>
      </c>
    </row>
    <row r="2223" spans="1:6" x14ac:dyDescent="0.25">
      <c r="A2223" s="123">
        <v>44811234223</v>
      </c>
      <c r="B2223" s="123" t="s">
        <v>372</v>
      </c>
      <c r="C2223" s="123">
        <v>1</v>
      </c>
      <c r="D2223" s="123">
        <v>3210</v>
      </c>
      <c r="E2223" s="123">
        <v>103</v>
      </c>
      <c r="F2223" s="123" t="s">
        <v>342</v>
      </c>
    </row>
    <row r="2224" spans="1:6" x14ac:dyDescent="0.25">
      <c r="A2224" s="123">
        <v>44812040231</v>
      </c>
      <c r="B2224" s="123" t="s">
        <v>368</v>
      </c>
      <c r="C2224" s="123">
        <v>4</v>
      </c>
      <c r="D2224" s="123">
        <v>7570</v>
      </c>
      <c r="E2224" s="123">
        <v>550</v>
      </c>
      <c r="F2224" s="123" t="s">
        <v>342</v>
      </c>
    </row>
    <row r="2225" spans="1:6" x14ac:dyDescent="0.25">
      <c r="A2225" s="123">
        <v>44812160215</v>
      </c>
      <c r="B2225" s="123" t="s">
        <v>360</v>
      </c>
      <c r="C2225" s="123">
        <v>1</v>
      </c>
      <c r="D2225" s="123">
        <v>12520</v>
      </c>
      <c r="E2225" s="123">
        <v>1000</v>
      </c>
      <c r="F2225" s="123" t="s">
        <v>342</v>
      </c>
    </row>
    <row r="2226" spans="1:6" x14ac:dyDescent="0.25">
      <c r="A2226" s="123">
        <v>44812162237</v>
      </c>
      <c r="B2226" s="123" t="s">
        <v>360</v>
      </c>
      <c r="C2226" s="123">
        <v>1</v>
      </c>
      <c r="D2226" s="123">
        <v>10520</v>
      </c>
      <c r="E2226" s="123">
        <v>842</v>
      </c>
      <c r="F2226" s="123" t="s">
        <v>342</v>
      </c>
    </row>
    <row r="2227" spans="1:6" x14ac:dyDescent="0.25">
      <c r="A2227" s="123">
        <v>44812300224</v>
      </c>
      <c r="B2227" s="123" t="s">
        <v>349</v>
      </c>
      <c r="C2227" s="123">
        <v>1</v>
      </c>
      <c r="D2227" s="123">
        <v>2085</v>
      </c>
      <c r="E2227" s="123">
        <v>3</v>
      </c>
      <c r="F2227" s="123" t="s">
        <v>342</v>
      </c>
    </row>
    <row r="2228" spans="1:6" x14ac:dyDescent="0.25">
      <c r="A2228" s="123">
        <v>44901300226</v>
      </c>
      <c r="B2228" s="123" t="s">
        <v>351</v>
      </c>
      <c r="C2228" s="123">
        <v>1</v>
      </c>
      <c r="D2228" s="123">
        <v>28346</v>
      </c>
      <c r="E2228" s="123">
        <v>1615</v>
      </c>
      <c r="F2228" s="123" t="s">
        <v>342</v>
      </c>
    </row>
    <row r="2229" spans="1:6" x14ac:dyDescent="0.25">
      <c r="A2229" s="123">
        <v>44902010221</v>
      </c>
      <c r="B2229" s="123" t="s">
        <v>395</v>
      </c>
      <c r="C2229" s="123">
        <v>1</v>
      </c>
      <c r="D2229" s="123">
        <v>12900</v>
      </c>
      <c r="E2229" s="123">
        <v>1010</v>
      </c>
      <c r="F2229" s="123" t="s">
        <v>342</v>
      </c>
    </row>
    <row r="2230" spans="1:6" x14ac:dyDescent="0.25">
      <c r="A2230" s="123">
        <v>44902192229</v>
      </c>
      <c r="B2230" s="123" t="s">
        <v>336</v>
      </c>
      <c r="C2230" s="123">
        <v>1</v>
      </c>
      <c r="D2230" s="123">
        <v>13100</v>
      </c>
      <c r="E2230" s="123">
        <v>1020</v>
      </c>
      <c r="F2230" s="123" t="s">
        <v>342</v>
      </c>
    </row>
    <row r="2231" spans="1:6" x14ac:dyDescent="0.25">
      <c r="A2231" s="123">
        <v>44902200229</v>
      </c>
      <c r="B2231" s="123" t="s">
        <v>351</v>
      </c>
      <c r="C2231" s="123">
        <v>4</v>
      </c>
      <c r="D2231" s="123">
        <v>10000</v>
      </c>
      <c r="E2231" s="123">
        <v>790</v>
      </c>
      <c r="F2231" s="123" t="s">
        <v>342</v>
      </c>
    </row>
    <row r="2232" spans="1:6" x14ac:dyDescent="0.25">
      <c r="A2232" s="123">
        <v>44902260215</v>
      </c>
      <c r="B2232" s="123" t="s">
        <v>347</v>
      </c>
      <c r="C2232" s="123">
        <v>1</v>
      </c>
      <c r="D2232" s="123">
        <v>5946</v>
      </c>
      <c r="E2232" s="123">
        <v>390</v>
      </c>
      <c r="F2232" s="123" t="s">
        <v>337</v>
      </c>
    </row>
    <row r="2233" spans="1:6" x14ac:dyDescent="0.25">
      <c r="A2233" s="123">
        <v>44902262240</v>
      </c>
      <c r="B2233" s="123" t="s">
        <v>347</v>
      </c>
      <c r="C2233" s="123">
        <v>1</v>
      </c>
      <c r="D2233" s="123">
        <v>28694</v>
      </c>
      <c r="E2233" s="123">
        <v>1620</v>
      </c>
      <c r="F2233" s="123" t="s">
        <v>342</v>
      </c>
    </row>
    <row r="2234" spans="1:6" x14ac:dyDescent="0.25">
      <c r="A2234" s="123">
        <v>44903050221</v>
      </c>
      <c r="B2234" s="123" t="s">
        <v>336</v>
      </c>
      <c r="C2234" s="123">
        <v>1</v>
      </c>
      <c r="D2234" s="123">
        <v>109546</v>
      </c>
      <c r="E2234" s="123">
        <v>2360</v>
      </c>
      <c r="F2234" s="123" t="s">
        <v>337</v>
      </c>
    </row>
    <row r="2235" spans="1:6" x14ac:dyDescent="0.25">
      <c r="A2235" s="123">
        <v>44904170235</v>
      </c>
      <c r="B2235" s="123" t="s">
        <v>341</v>
      </c>
      <c r="C2235" s="123">
        <v>1</v>
      </c>
      <c r="D2235" s="123">
        <v>39520</v>
      </c>
      <c r="E2235" s="123">
        <v>1810</v>
      </c>
      <c r="F2235" s="123" t="s">
        <v>337</v>
      </c>
    </row>
    <row r="2236" spans="1:6" x14ac:dyDescent="0.25">
      <c r="A2236" s="123">
        <v>44904240238</v>
      </c>
      <c r="B2236" s="123" t="s">
        <v>351</v>
      </c>
      <c r="C2236" s="123">
        <v>1</v>
      </c>
      <c r="D2236" s="123">
        <v>30643</v>
      </c>
      <c r="E2236" s="123">
        <v>1700</v>
      </c>
      <c r="F2236" s="123" t="s">
        <v>342</v>
      </c>
    </row>
    <row r="2237" spans="1:6" x14ac:dyDescent="0.25">
      <c r="A2237" s="123">
        <v>44906042239</v>
      </c>
      <c r="B2237" s="123" t="s">
        <v>404</v>
      </c>
      <c r="C2237" s="123">
        <v>1</v>
      </c>
      <c r="D2237" s="123">
        <v>27010</v>
      </c>
      <c r="E2237" s="123">
        <v>1590</v>
      </c>
      <c r="F2237" s="123" t="s">
        <v>342</v>
      </c>
    </row>
    <row r="2238" spans="1:6" x14ac:dyDescent="0.25">
      <c r="A2238" s="123">
        <v>44906044718</v>
      </c>
      <c r="B2238" s="123" t="s">
        <v>94</v>
      </c>
      <c r="C2238" s="123">
        <v>4</v>
      </c>
      <c r="D2238" s="123">
        <v>36790</v>
      </c>
      <c r="E2238" s="123">
        <v>1764</v>
      </c>
      <c r="F2238" s="123" t="s">
        <v>342</v>
      </c>
    </row>
    <row r="2239" spans="1:6" x14ac:dyDescent="0.25">
      <c r="A2239" s="123">
        <v>44907314228</v>
      </c>
      <c r="B2239" s="123" t="s">
        <v>351</v>
      </c>
      <c r="C2239" s="123">
        <v>4</v>
      </c>
      <c r="D2239" s="123">
        <v>3500</v>
      </c>
      <c r="E2239" s="123">
        <v>130</v>
      </c>
      <c r="F2239" s="123" t="s">
        <v>342</v>
      </c>
    </row>
    <row r="2240" spans="1:6" x14ac:dyDescent="0.25">
      <c r="A2240" s="123">
        <v>44908030225</v>
      </c>
      <c r="B2240" s="123" t="s">
        <v>351</v>
      </c>
      <c r="C2240" s="123">
        <v>1</v>
      </c>
      <c r="D2240" s="123">
        <v>8010</v>
      </c>
      <c r="E2240" s="123">
        <v>600</v>
      </c>
      <c r="F2240" s="123" t="s">
        <v>342</v>
      </c>
    </row>
    <row r="2241" spans="1:6" x14ac:dyDescent="0.25">
      <c r="A2241" s="123">
        <v>44908274234</v>
      </c>
      <c r="B2241" s="123" t="s">
        <v>380</v>
      </c>
      <c r="C2241" s="123">
        <v>1</v>
      </c>
      <c r="D2241" s="123">
        <v>85935</v>
      </c>
      <c r="E2241" s="123">
        <v>2235</v>
      </c>
      <c r="F2241" s="123" t="s">
        <v>342</v>
      </c>
    </row>
    <row r="2242" spans="1:6" x14ac:dyDescent="0.25">
      <c r="A2242" s="123">
        <v>44909030340</v>
      </c>
      <c r="B2242" s="123" t="s">
        <v>368</v>
      </c>
      <c r="C2242" s="123">
        <v>1</v>
      </c>
      <c r="D2242" s="123">
        <v>9020</v>
      </c>
      <c r="E2242" s="123">
        <v>705</v>
      </c>
      <c r="F2242" s="123" t="s">
        <v>342</v>
      </c>
    </row>
    <row r="2243" spans="1:6" x14ac:dyDescent="0.25">
      <c r="A2243" s="123">
        <v>44909050219</v>
      </c>
      <c r="B2243" s="123" t="s">
        <v>390</v>
      </c>
      <c r="C2243" s="123">
        <v>1</v>
      </c>
      <c r="D2243" s="123">
        <v>3624</v>
      </c>
      <c r="E2243" s="123">
        <v>159</v>
      </c>
      <c r="F2243" s="123" t="s">
        <v>337</v>
      </c>
    </row>
    <row r="2244" spans="1:6" x14ac:dyDescent="0.25">
      <c r="A2244" s="123">
        <v>44912042721</v>
      </c>
      <c r="B2244" s="123" t="s">
        <v>386</v>
      </c>
      <c r="C2244" s="123">
        <v>2</v>
      </c>
      <c r="D2244" s="123">
        <v>2650</v>
      </c>
      <c r="E2244" s="123">
        <v>45</v>
      </c>
      <c r="F2244" s="123" t="s">
        <v>337</v>
      </c>
    </row>
    <row r="2245" spans="1:6" x14ac:dyDescent="0.25">
      <c r="A2245" s="123">
        <v>44912070256</v>
      </c>
      <c r="B2245" s="123" t="s">
        <v>386</v>
      </c>
      <c r="C2245" s="123">
        <v>1</v>
      </c>
      <c r="D2245" s="123">
        <v>17030</v>
      </c>
      <c r="E2245" s="123">
        <v>1200</v>
      </c>
      <c r="F2245" s="123" t="s">
        <v>342</v>
      </c>
    </row>
    <row r="2246" spans="1:6" x14ac:dyDescent="0.25">
      <c r="A2246" s="123">
        <v>45001010025</v>
      </c>
      <c r="B2246" s="123" t="s">
        <v>390</v>
      </c>
      <c r="C2246" s="123">
        <v>1</v>
      </c>
      <c r="D2246" s="123">
        <v>2125</v>
      </c>
      <c r="E2246" s="123">
        <v>11</v>
      </c>
      <c r="F2246" s="123" t="s">
        <v>337</v>
      </c>
    </row>
    <row r="2247" spans="1:6" x14ac:dyDescent="0.25">
      <c r="A2247" s="123">
        <v>45001030228</v>
      </c>
      <c r="B2247" s="123" t="s">
        <v>351</v>
      </c>
      <c r="C2247" s="123">
        <v>2</v>
      </c>
      <c r="D2247" s="123">
        <v>7030</v>
      </c>
      <c r="E2247" s="123">
        <v>512</v>
      </c>
      <c r="F2247" s="123" t="s">
        <v>342</v>
      </c>
    </row>
    <row r="2248" spans="1:6" x14ac:dyDescent="0.25">
      <c r="A2248" s="123">
        <v>45001060285</v>
      </c>
      <c r="B2248" s="123" t="s">
        <v>350</v>
      </c>
      <c r="C2248" s="123">
        <v>1</v>
      </c>
      <c r="D2248" s="123">
        <v>2220</v>
      </c>
      <c r="E2248" s="123">
        <v>18</v>
      </c>
      <c r="F2248" s="123" t="s">
        <v>342</v>
      </c>
    </row>
    <row r="2249" spans="1:6" x14ac:dyDescent="0.25">
      <c r="A2249" s="123">
        <v>45001220224</v>
      </c>
      <c r="B2249" s="123" t="s">
        <v>366</v>
      </c>
      <c r="C2249" s="123">
        <v>1</v>
      </c>
      <c r="D2249" s="123">
        <v>8730</v>
      </c>
      <c r="E2249" s="123">
        <v>680</v>
      </c>
      <c r="F2249" s="123" t="s">
        <v>337</v>
      </c>
    </row>
    <row r="2250" spans="1:6" x14ac:dyDescent="0.25">
      <c r="A2250" s="123">
        <v>45002032738</v>
      </c>
      <c r="B2250" s="123" t="s">
        <v>354</v>
      </c>
      <c r="C2250" s="123">
        <v>1</v>
      </c>
      <c r="D2250" s="123">
        <v>11020</v>
      </c>
      <c r="E2250" s="123">
        <v>870</v>
      </c>
      <c r="F2250" s="123" t="s">
        <v>342</v>
      </c>
    </row>
    <row r="2251" spans="1:6" x14ac:dyDescent="0.25">
      <c r="A2251" s="123">
        <v>45002112230</v>
      </c>
      <c r="B2251" s="123" t="s">
        <v>349</v>
      </c>
      <c r="C2251" s="123">
        <v>1</v>
      </c>
      <c r="D2251" s="123">
        <v>23120</v>
      </c>
      <c r="E2251" s="123">
        <v>1485</v>
      </c>
      <c r="F2251" s="123" t="s">
        <v>342</v>
      </c>
    </row>
    <row r="2252" spans="1:6" x14ac:dyDescent="0.25">
      <c r="A2252" s="123">
        <v>45002240218</v>
      </c>
      <c r="B2252" s="123" t="s">
        <v>357</v>
      </c>
      <c r="C2252" s="123">
        <v>4</v>
      </c>
      <c r="D2252" s="123">
        <v>3786</v>
      </c>
      <c r="E2252" s="123">
        <v>170</v>
      </c>
      <c r="F2252" s="123" t="s">
        <v>342</v>
      </c>
    </row>
    <row r="2253" spans="1:6" x14ac:dyDescent="0.25">
      <c r="A2253" s="123">
        <v>45003070232</v>
      </c>
      <c r="B2253" s="123" t="s">
        <v>377</v>
      </c>
      <c r="C2253" s="123">
        <v>1</v>
      </c>
      <c r="D2253" s="123">
        <v>9540</v>
      </c>
      <c r="E2253" s="123">
        <v>770</v>
      </c>
      <c r="F2253" s="123" t="s">
        <v>342</v>
      </c>
    </row>
    <row r="2254" spans="1:6" x14ac:dyDescent="0.25">
      <c r="A2254" s="123">
        <v>45003122727</v>
      </c>
      <c r="B2254" s="123" t="s">
        <v>353</v>
      </c>
      <c r="C2254" s="123">
        <v>1</v>
      </c>
      <c r="D2254" s="123">
        <v>3800</v>
      </c>
      <c r="E2254" s="123">
        <v>170</v>
      </c>
      <c r="F2254" s="123" t="s">
        <v>342</v>
      </c>
    </row>
    <row r="2255" spans="1:6" x14ac:dyDescent="0.25">
      <c r="A2255" s="123">
        <v>45003230029</v>
      </c>
      <c r="B2255" s="123" t="s">
        <v>353</v>
      </c>
      <c r="C2255" s="123">
        <v>2</v>
      </c>
      <c r="D2255" s="123">
        <v>450030</v>
      </c>
      <c r="E2255" s="123">
        <v>2550</v>
      </c>
      <c r="F2255" s="123" t="s">
        <v>342</v>
      </c>
    </row>
    <row r="2256" spans="1:6" x14ac:dyDescent="0.25">
      <c r="A2256" s="123">
        <v>45003230376</v>
      </c>
      <c r="B2256" s="123" t="s">
        <v>353</v>
      </c>
      <c r="C2256" s="123">
        <v>5</v>
      </c>
      <c r="D2256" s="123">
        <v>12000</v>
      </c>
      <c r="E2256" s="123">
        <v>930</v>
      </c>
      <c r="F2256" s="123" t="s">
        <v>342</v>
      </c>
    </row>
    <row r="2257" spans="1:6" x14ac:dyDescent="0.25">
      <c r="A2257" s="123">
        <v>45005010288</v>
      </c>
      <c r="B2257" s="123" t="s">
        <v>387</v>
      </c>
      <c r="C2257" s="123">
        <v>1</v>
      </c>
      <c r="D2257" s="123">
        <v>3070</v>
      </c>
      <c r="E2257" s="123">
        <v>87</v>
      </c>
      <c r="F2257" s="123" t="s">
        <v>337</v>
      </c>
    </row>
    <row r="2258" spans="1:6" x14ac:dyDescent="0.25">
      <c r="A2258" s="123">
        <v>45005146547</v>
      </c>
      <c r="B2258" s="123" t="s">
        <v>388</v>
      </c>
      <c r="C2258" s="123">
        <v>1</v>
      </c>
      <c r="D2258" s="123">
        <v>3123</v>
      </c>
      <c r="E2258" s="123">
        <v>90</v>
      </c>
      <c r="F2258" s="123" t="s">
        <v>342</v>
      </c>
    </row>
    <row r="2259" spans="1:6" x14ac:dyDescent="0.25">
      <c r="A2259" s="123">
        <v>45005202751</v>
      </c>
      <c r="B2259" s="123" t="s">
        <v>353</v>
      </c>
      <c r="C2259" s="123">
        <v>1</v>
      </c>
      <c r="D2259" s="123">
        <v>18030</v>
      </c>
      <c r="E2259" s="123">
        <v>1275</v>
      </c>
      <c r="F2259" s="123" t="s">
        <v>337</v>
      </c>
    </row>
    <row r="2260" spans="1:6" x14ac:dyDescent="0.25">
      <c r="A2260" s="123">
        <v>45005254225</v>
      </c>
      <c r="B2260" s="123" t="s">
        <v>372</v>
      </c>
      <c r="C2260" s="123">
        <v>5</v>
      </c>
      <c r="D2260" s="123">
        <v>4010</v>
      </c>
      <c r="E2260" s="123">
        <v>185</v>
      </c>
      <c r="F2260" s="123" t="s">
        <v>337</v>
      </c>
    </row>
    <row r="2261" spans="1:6" x14ac:dyDescent="0.25">
      <c r="A2261" s="123">
        <v>45007230283</v>
      </c>
      <c r="B2261" s="123" t="s">
        <v>378</v>
      </c>
      <c r="C2261" s="123">
        <v>1</v>
      </c>
      <c r="D2261" s="123">
        <v>16755</v>
      </c>
      <c r="E2261" s="123">
        <v>1165</v>
      </c>
      <c r="F2261" s="123" t="s">
        <v>342</v>
      </c>
    </row>
    <row r="2262" spans="1:6" x14ac:dyDescent="0.25">
      <c r="A2262" s="123">
        <v>45007270289</v>
      </c>
      <c r="B2262" s="123" t="s">
        <v>378</v>
      </c>
      <c r="C2262" s="123">
        <v>5</v>
      </c>
      <c r="D2262" s="123">
        <v>10761</v>
      </c>
      <c r="E2262" s="123">
        <v>850</v>
      </c>
      <c r="F2262" s="123" t="s">
        <v>337</v>
      </c>
    </row>
    <row r="2263" spans="1:6" x14ac:dyDescent="0.25">
      <c r="A2263" s="123">
        <v>45008030216</v>
      </c>
      <c r="B2263" s="123" t="s">
        <v>388</v>
      </c>
      <c r="C2263" s="123">
        <v>5</v>
      </c>
      <c r="D2263" s="123">
        <v>3235</v>
      </c>
      <c r="E2263" s="123">
        <v>110</v>
      </c>
      <c r="F2263" s="123" t="s">
        <v>337</v>
      </c>
    </row>
    <row r="2264" spans="1:6" x14ac:dyDescent="0.25">
      <c r="A2264" s="123">
        <v>45008030278</v>
      </c>
      <c r="B2264" s="123" t="s">
        <v>388</v>
      </c>
      <c r="C2264" s="123">
        <v>4</v>
      </c>
      <c r="D2264" s="123">
        <v>7000</v>
      </c>
      <c r="E2264" s="123">
        <v>496</v>
      </c>
      <c r="F2264" s="123" t="s">
        <v>342</v>
      </c>
    </row>
    <row r="2265" spans="1:6" x14ac:dyDescent="0.25">
      <c r="A2265" s="123">
        <v>45009135734</v>
      </c>
      <c r="B2265" s="123" t="s">
        <v>351</v>
      </c>
      <c r="C2265" s="123">
        <v>2</v>
      </c>
      <c r="D2265" s="123">
        <v>2500</v>
      </c>
      <c r="E2265" s="123">
        <v>32</v>
      </c>
      <c r="F2265" s="123" t="s">
        <v>337</v>
      </c>
    </row>
    <row r="2266" spans="1:6" x14ac:dyDescent="0.25">
      <c r="A2266" s="123">
        <v>45009160464</v>
      </c>
      <c r="B2266" s="123" t="s">
        <v>351</v>
      </c>
      <c r="C2266" s="123">
        <v>1</v>
      </c>
      <c r="D2266" s="123">
        <v>3490</v>
      </c>
      <c r="E2266" s="123">
        <v>130</v>
      </c>
      <c r="F2266" s="123" t="s">
        <v>337</v>
      </c>
    </row>
    <row r="2267" spans="1:6" x14ac:dyDescent="0.25">
      <c r="A2267" s="123">
        <v>45009220031</v>
      </c>
      <c r="B2267" s="123" t="s">
        <v>361</v>
      </c>
      <c r="C2267" s="123">
        <v>1</v>
      </c>
      <c r="D2267" s="123">
        <v>27148</v>
      </c>
      <c r="E2267" s="123">
        <v>1600</v>
      </c>
      <c r="F2267" s="123" t="s">
        <v>342</v>
      </c>
    </row>
    <row r="2268" spans="1:6" x14ac:dyDescent="0.25">
      <c r="A2268" s="123">
        <v>45009250280</v>
      </c>
      <c r="B2268" s="123" t="s">
        <v>360</v>
      </c>
      <c r="C2268" s="123">
        <v>1</v>
      </c>
      <c r="D2268" s="123">
        <v>200030</v>
      </c>
      <c r="E2268" s="123">
        <v>2510</v>
      </c>
      <c r="F2268" s="123" t="s">
        <v>342</v>
      </c>
    </row>
    <row r="2269" spans="1:6" x14ac:dyDescent="0.25">
      <c r="A2269" s="123">
        <v>45010060364</v>
      </c>
      <c r="B2269" s="123" t="s">
        <v>386</v>
      </c>
      <c r="C2269" s="123">
        <v>1</v>
      </c>
      <c r="D2269" s="123">
        <v>37000</v>
      </c>
      <c r="E2269" s="123">
        <v>1765</v>
      </c>
      <c r="F2269" s="123" t="s">
        <v>337</v>
      </c>
    </row>
    <row r="2270" spans="1:6" x14ac:dyDescent="0.25">
      <c r="A2270" s="123">
        <v>45010200236</v>
      </c>
      <c r="B2270" s="123" t="s">
        <v>375</v>
      </c>
      <c r="C2270" s="123">
        <v>1</v>
      </c>
      <c r="D2270" s="123">
        <v>50010</v>
      </c>
      <c r="E2270" s="123">
        <v>2000</v>
      </c>
      <c r="F2270" s="123" t="s">
        <v>342</v>
      </c>
    </row>
    <row r="2271" spans="1:6" x14ac:dyDescent="0.25">
      <c r="A2271" s="123">
        <v>45010215245</v>
      </c>
      <c r="B2271" s="123" t="s">
        <v>399</v>
      </c>
      <c r="C2271" s="123">
        <v>1</v>
      </c>
      <c r="D2271" s="123">
        <v>3000</v>
      </c>
      <c r="E2271" s="123">
        <v>70</v>
      </c>
      <c r="F2271" s="123" t="s">
        <v>342</v>
      </c>
    </row>
    <row r="2272" spans="1:6" x14ac:dyDescent="0.25">
      <c r="A2272" s="123">
        <v>45010260272</v>
      </c>
      <c r="B2272" s="123" t="s">
        <v>360</v>
      </c>
      <c r="C2272" s="123">
        <v>4</v>
      </c>
      <c r="D2272" s="123">
        <v>25303</v>
      </c>
      <c r="E2272" s="123">
        <v>1560</v>
      </c>
      <c r="F2272" s="123" t="s">
        <v>337</v>
      </c>
    </row>
    <row r="2273" spans="1:6" x14ac:dyDescent="0.25">
      <c r="A2273" s="123">
        <v>45011110216</v>
      </c>
      <c r="B2273" s="123" t="s">
        <v>336</v>
      </c>
      <c r="C2273" s="123">
        <v>1</v>
      </c>
      <c r="D2273" s="123">
        <v>50010</v>
      </c>
      <c r="E2273" s="123">
        <v>2000</v>
      </c>
      <c r="F2273" s="123" t="s">
        <v>337</v>
      </c>
    </row>
    <row r="2274" spans="1:6" x14ac:dyDescent="0.25">
      <c r="A2274" s="123">
        <v>45011170299</v>
      </c>
      <c r="B2274" s="123" t="s">
        <v>357</v>
      </c>
      <c r="C2274" s="123">
        <v>1</v>
      </c>
      <c r="D2274" s="123">
        <v>7210</v>
      </c>
      <c r="E2274" s="123">
        <v>525</v>
      </c>
      <c r="F2274" s="123" t="s">
        <v>337</v>
      </c>
    </row>
    <row r="2275" spans="1:6" x14ac:dyDescent="0.25">
      <c r="A2275" s="123">
        <v>45102040330</v>
      </c>
      <c r="B2275" s="123" t="s">
        <v>351</v>
      </c>
      <c r="C2275" s="123">
        <v>1</v>
      </c>
      <c r="D2275" s="123">
        <v>3510</v>
      </c>
      <c r="E2275" s="123">
        <v>135</v>
      </c>
      <c r="F2275" s="123" t="s">
        <v>337</v>
      </c>
    </row>
    <row r="2276" spans="1:6" x14ac:dyDescent="0.25">
      <c r="A2276" s="123">
        <v>45102130231</v>
      </c>
      <c r="B2276" s="123" t="s">
        <v>351</v>
      </c>
      <c r="C2276" s="123">
        <v>1</v>
      </c>
      <c r="D2276" s="123">
        <v>4260</v>
      </c>
      <c r="E2276" s="123">
        <v>230</v>
      </c>
      <c r="F2276" s="123" t="s">
        <v>337</v>
      </c>
    </row>
    <row r="2277" spans="1:6" x14ac:dyDescent="0.25">
      <c r="A2277" s="123">
        <v>45102190219</v>
      </c>
      <c r="B2277" s="123" t="s">
        <v>351</v>
      </c>
      <c r="C2277" s="123">
        <v>1</v>
      </c>
      <c r="D2277" s="123">
        <v>16010</v>
      </c>
      <c r="E2277" s="123">
        <v>1140</v>
      </c>
      <c r="F2277" s="123" t="s">
        <v>337</v>
      </c>
    </row>
    <row r="2278" spans="1:6" x14ac:dyDescent="0.25">
      <c r="A2278" s="123">
        <v>45103060301</v>
      </c>
      <c r="B2278" s="123" t="s">
        <v>351</v>
      </c>
      <c r="C2278" s="123">
        <v>4</v>
      </c>
      <c r="D2278" s="123">
        <v>10830</v>
      </c>
      <c r="E2278" s="123">
        <v>860</v>
      </c>
      <c r="F2278" s="123" t="s">
        <v>337</v>
      </c>
    </row>
    <row r="2279" spans="1:6" x14ac:dyDescent="0.25">
      <c r="A2279" s="123">
        <v>45103100244</v>
      </c>
      <c r="B2279" s="123" t="s">
        <v>351</v>
      </c>
      <c r="C2279" s="123">
        <v>4</v>
      </c>
      <c r="D2279" s="123">
        <v>2100</v>
      </c>
      <c r="E2279" s="123">
        <v>5</v>
      </c>
      <c r="F2279" s="123" t="s">
        <v>337</v>
      </c>
    </row>
    <row r="2280" spans="1:6" x14ac:dyDescent="0.25">
      <c r="A2280" s="123">
        <v>45103106518</v>
      </c>
      <c r="B2280" s="123" t="s">
        <v>351</v>
      </c>
      <c r="C2280" s="123">
        <v>4</v>
      </c>
      <c r="D2280" s="123">
        <v>3500</v>
      </c>
      <c r="E2280" s="123">
        <v>130</v>
      </c>
      <c r="F2280" s="123" t="s">
        <v>342</v>
      </c>
    </row>
    <row r="2281" spans="1:6" x14ac:dyDescent="0.25">
      <c r="A2281" s="123">
        <v>45103180306</v>
      </c>
      <c r="B2281" s="123" t="s">
        <v>351</v>
      </c>
      <c r="C2281" s="123">
        <v>1</v>
      </c>
      <c r="D2281" s="123">
        <v>8530</v>
      </c>
      <c r="E2281" s="123">
        <v>660</v>
      </c>
      <c r="F2281" s="123" t="s">
        <v>337</v>
      </c>
    </row>
    <row r="2282" spans="1:6" x14ac:dyDescent="0.25">
      <c r="A2282" s="123">
        <v>45103200222</v>
      </c>
      <c r="B2282" s="123" t="s">
        <v>355</v>
      </c>
      <c r="C2282" s="123">
        <v>1</v>
      </c>
      <c r="D2282" s="123">
        <v>23890</v>
      </c>
      <c r="E2282" s="123">
        <v>1500</v>
      </c>
      <c r="F2282" s="123" t="s">
        <v>342</v>
      </c>
    </row>
    <row r="2283" spans="1:6" x14ac:dyDescent="0.25">
      <c r="A2283" s="123">
        <v>45103205715</v>
      </c>
      <c r="B2283" s="123" t="s">
        <v>360</v>
      </c>
      <c r="C2283" s="123">
        <v>1</v>
      </c>
      <c r="D2283" s="123">
        <v>60963</v>
      </c>
      <c r="E2283" s="123">
        <v>2080</v>
      </c>
      <c r="F2283" s="123" t="s">
        <v>342</v>
      </c>
    </row>
    <row r="2284" spans="1:6" x14ac:dyDescent="0.25">
      <c r="A2284" s="123">
        <v>45104130215</v>
      </c>
      <c r="B2284" s="123" t="s">
        <v>351</v>
      </c>
      <c r="C2284" s="123">
        <v>1</v>
      </c>
      <c r="D2284" s="123">
        <v>4685</v>
      </c>
      <c r="E2284" s="123">
        <v>270</v>
      </c>
      <c r="F2284" s="123" t="s">
        <v>342</v>
      </c>
    </row>
    <row r="2285" spans="1:6" x14ac:dyDescent="0.25">
      <c r="A2285" s="123">
        <v>45105063721</v>
      </c>
      <c r="B2285" s="123" t="s">
        <v>360</v>
      </c>
      <c r="C2285" s="123">
        <v>4</v>
      </c>
      <c r="D2285" s="123">
        <v>5220</v>
      </c>
      <c r="E2285" s="123">
        <v>320</v>
      </c>
      <c r="F2285" s="123" t="s">
        <v>342</v>
      </c>
    </row>
    <row r="2286" spans="1:6" x14ac:dyDescent="0.25">
      <c r="A2286" s="123">
        <v>45105200291</v>
      </c>
      <c r="B2286" s="123" t="s">
        <v>353</v>
      </c>
      <c r="C2286" s="123">
        <v>4</v>
      </c>
      <c r="D2286" s="123">
        <v>4914</v>
      </c>
      <c r="E2286" s="123">
        <v>287</v>
      </c>
      <c r="F2286" s="123" t="s">
        <v>342</v>
      </c>
    </row>
    <row r="2287" spans="1:6" x14ac:dyDescent="0.25">
      <c r="A2287" s="123">
        <v>45106140219</v>
      </c>
      <c r="B2287" s="123" t="s">
        <v>351</v>
      </c>
      <c r="C2287" s="123">
        <v>1</v>
      </c>
      <c r="D2287" s="123">
        <v>11230</v>
      </c>
      <c r="E2287" s="123">
        <v>900</v>
      </c>
      <c r="F2287" s="123" t="s">
        <v>337</v>
      </c>
    </row>
    <row r="2288" spans="1:6" x14ac:dyDescent="0.25">
      <c r="A2288" s="123">
        <v>45106290216</v>
      </c>
      <c r="B2288" s="123" t="s">
        <v>347</v>
      </c>
      <c r="C2288" s="123">
        <v>1</v>
      </c>
      <c r="D2288" s="123">
        <v>52580</v>
      </c>
      <c r="E2288" s="123">
        <v>2020</v>
      </c>
      <c r="F2288" s="123" t="s">
        <v>342</v>
      </c>
    </row>
    <row r="2289" spans="1:6" x14ac:dyDescent="0.25">
      <c r="A2289" s="123">
        <v>45106292262</v>
      </c>
      <c r="B2289" s="123" t="s">
        <v>347</v>
      </c>
      <c r="C2289" s="123">
        <v>5</v>
      </c>
      <c r="D2289" s="123">
        <v>5030</v>
      </c>
      <c r="E2289" s="123">
        <v>305</v>
      </c>
      <c r="F2289" s="123" t="s">
        <v>337</v>
      </c>
    </row>
    <row r="2290" spans="1:6" x14ac:dyDescent="0.25">
      <c r="A2290" s="123">
        <v>45107202731</v>
      </c>
      <c r="B2290" s="123" t="s">
        <v>98</v>
      </c>
      <c r="C2290" s="123">
        <v>5</v>
      </c>
      <c r="D2290" s="123">
        <v>15330</v>
      </c>
      <c r="E2290" s="123">
        <v>1120</v>
      </c>
      <c r="F2290" s="123" t="s">
        <v>337</v>
      </c>
    </row>
    <row r="2291" spans="1:6" x14ac:dyDescent="0.25">
      <c r="A2291" s="123">
        <v>45107226519</v>
      </c>
      <c r="B2291" s="123" t="s">
        <v>351</v>
      </c>
      <c r="C2291" s="123">
        <v>1</v>
      </c>
      <c r="D2291" s="123">
        <v>11500</v>
      </c>
      <c r="E2291" s="123">
        <v>900</v>
      </c>
      <c r="F2291" s="123" t="s">
        <v>342</v>
      </c>
    </row>
    <row r="2292" spans="1:6" x14ac:dyDescent="0.25">
      <c r="A2292" s="123">
        <v>45107240015</v>
      </c>
      <c r="B2292" s="123" t="s">
        <v>376</v>
      </c>
      <c r="C2292" s="123">
        <v>1</v>
      </c>
      <c r="D2292" s="123">
        <v>36030</v>
      </c>
      <c r="E2292" s="123">
        <v>1762</v>
      </c>
      <c r="F2292" s="123" t="s">
        <v>337</v>
      </c>
    </row>
    <row r="2293" spans="1:6" x14ac:dyDescent="0.25">
      <c r="A2293" s="123">
        <v>45107282743</v>
      </c>
      <c r="B2293" s="123" t="s">
        <v>355</v>
      </c>
      <c r="C2293" s="123">
        <v>1</v>
      </c>
      <c r="D2293" s="123">
        <v>4220</v>
      </c>
      <c r="E2293" s="123">
        <v>224</v>
      </c>
      <c r="F2293" s="123" t="s">
        <v>342</v>
      </c>
    </row>
    <row r="2294" spans="1:6" x14ac:dyDescent="0.25">
      <c r="A2294" s="123">
        <v>45108076031</v>
      </c>
      <c r="B2294" s="123" t="s">
        <v>386</v>
      </c>
      <c r="C2294" s="123">
        <v>1</v>
      </c>
      <c r="D2294" s="123">
        <v>34010</v>
      </c>
      <c r="E2294" s="123">
        <v>1730</v>
      </c>
      <c r="F2294" s="123" t="s">
        <v>342</v>
      </c>
    </row>
    <row r="2295" spans="1:6" x14ac:dyDescent="0.25">
      <c r="A2295" s="123">
        <v>45108124226</v>
      </c>
      <c r="B2295" s="123" t="s">
        <v>372</v>
      </c>
      <c r="C2295" s="123">
        <v>1</v>
      </c>
      <c r="D2295" s="123">
        <v>7070</v>
      </c>
      <c r="E2295" s="123">
        <v>516</v>
      </c>
      <c r="F2295" s="123" t="s">
        <v>342</v>
      </c>
    </row>
    <row r="2296" spans="1:6" x14ac:dyDescent="0.25">
      <c r="A2296" s="123">
        <v>45108220325</v>
      </c>
      <c r="B2296" s="123" t="s">
        <v>351</v>
      </c>
      <c r="C2296" s="123">
        <v>1</v>
      </c>
      <c r="D2296" s="123">
        <v>14050</v>
      </c>
      <c r="E2296" s="123">
        <v>1040</v>
      </c>
      <c r="F2296" s="123" t="s">
        <v>342</v>
      </c>
    </row>
    <row r="2297" spans="1:6" x14ac:dyDescent="0.25">
      <c r="A2297" s="123">
        <v>45108290334</v>
      </c>
      <c r="B2297" s="123" t="s">
        <v>351</v>
      </c>
      <c r="C2297" s="123">
        <v>1</v>
      </c>
      <c r="D2297" s="123">
        <v>2645</v>
      </c>
      <c r="E2297" s="123">
        <v>45</v>
      </c>
      <c r="F2297" s="123" t="s">
        <v>342</v>
      </c>
    </row>
    <row r="2298" spans="1:6" x14ac:dyDescent="0.25">
      <c r="A2298" s="123">
        <v>45109070239</v>
      </c>
      <c r="B2298" s="123" t="s">
        <v>351</v>
      </c>
      <c r="C2298" s="123">
        <v>1</v>
      </c>
      <c r="D2298" s="123">
        <v>88675</v>
      </c>
      <c r="E2298" s="123">
        <v>2250</v>
      </c>
      <c r="F2298" s="123" t="s">
        <v>337</v>
      </c>
    </row>
    <row r="2299" spans="1:6" x14ac:dyDescent="0.25">
      <c r="A2299" s="123">
        <v>45109080219</v>
      </c>
      <c r="B2299" s="123" t="s">
        <v>351</v>
      </c>
      <c r="C2299" s="123">
        <v>1</v>
      </c>
      <c r="D2299" s="123">
        <v>5510</v>
      </c>
      <c r="E2299" s="123">
        <v>350</v>
      </c>
      <c r="F2299" s="123" t="s">
        <v>342</v>
      </c>
    </row>
    <row r="2300" spans="1:6" x14ac:dyDescent="0.25">
      <c r="A2300" s="123">
        <v>45109086532</v>
      </c>
      <c r="B2300" s="123" t="s">
        <v>345</v>
      </c>
      <c r="C2300" s="123">
        <v>1</v>
      </c>
      <c r="D2300" s="123">
        <v>28010</v>
      </c>
      <c r="E2300" s="123">
        <v>1609</v>
      </c>
      <c r="F2300" s="123" t="s">
        <v>342</v>
      </c>
    </row>
    <row r="2301" spans="1:6" x14ac:dyDescent="0.25">
      <c r="A2301" s="123">
        <v>45109230317</v>
      </c>
      <c r="B2301" s="123" t="s">
        <v>372</v>
      </c>
      <c r="C2301" s="123">
        <v>4</v>
      </c>
      <c r="D2301" s="123">
        <v>22720</v>
      </c>
      <c r="E2301" s="123">
        <v>1464</v>
      </c>
      <c r="F2301" s="123" t="s">
        <v>337</v>
      </c>
    </row>
    <row r="2302" spans="1:6" x14ac:dyDescent="0.25">
      <c r="A2302" s="123">
        <v>45109250216</v>
      </c>
      <c r="B2302" s="123" t="s">
        <v>379</v>
      </c>
      <c r="C2302" s="123">
        <v>1</v>
      </c>
      <c r="D2302" s="123">
        <v>10000</v>
      </c>
      <c r="E2302" s="123">
        <v>800</v>
      </c>
      <c r="F2302" s="123" t="s">
        <v>337</v>
      </c>
    </row>
    <row r="2303" spans="1:6" x14ac:dyDescent="0.25">
      <c r="A2303" s="123">
        <v>45109260222</v>
      </c>
      <c r="B2303" s="123" t="s">
        <v>360</v>
      </c>
      <c r="C2303" s="123">
        <v>1</v>
      </c>
      <c r="D2303" s="123">
        <v>5346</v>
      </c>
      <c r="E2303" s="123">
        <v>332</v>
      </c>
      <c r="F2303" s="123" t="s">
        <v>337</v>
      </c>
    </row>
    <row r="2304" spans="1:6" x14ac:dyDescent="0.25">
      <c r="A2304" s="123">
        <v>45109262246</v>
      </c>
      <c r="B2304" s="123" t="s">
        <v>360</v>
      </c>
      <c r="C2304" s="123">
        <v>4</v>
      </c>
      <c r="D2304" s="123">
        <v>12020</v>
      </c>
      <c r="E2304" s="123">
        <v>940</v>
      </c>
      <c r="F2304" s="123" t="s">
        <v>337</v>
      </c>
    </row>
    <row r="2305" spans="1:6" x14ac:dyDescent="0.25">
      <c r="A2305" s="123">
        <v>45110116533</v>
      </c>
      <c r="B2305" s="123" t="s">
        <v>351</v>
      </c>
      <c r="C2305" s="123">
        <v>5</v>
      </c>
      <c r="D2305" s="123">
        <v>85955</v>
      </c>
      <c r="E2305" s="123">
        <v>2238</v>
      </c>
      <c r="F2305" s="123" t="s">
        <v>342</v>
      </c>
    </row>
    <row r="2306" spans="1:6" x14ac:dyDescent="0.25">
      <c r="A2306" s="123">
        <v>45110170220</v>
      </c>
      <c r="B2306" s="123" t="s">
        <v>375</v>
      </c>
      <c r="C2306" s="123">
        <v>1</v>
      </c>
      <c r="D2306" s="123">
        <v>8400</v>
      </c>
      <c r="E2306" s="123">
        <v>635</v>
      </c>
      <c r="F2306" s="123" t="s">
        <v>342</v>
      </c>
    </row>
    <row r="2307" spans="1:6" x14ac:dyDescent="0.25">
      <c r="A2307" s="123">
        <v>45110190228</v>
      </c>
      <c r="B2307" s="123" t="s">
        <v>378</v>
      </c>
      <c r="C2307" s="123">
        <v>1</v>
      </c>
      <c r="D2307" s="123">
        <v>6720</v>
      </c>
      <c r="E2307" s="123">
        <v>465</v>
      </c>
      <c r="F2307" s="123" t="s">
        <v>342</v>
      </c>
    </row>
    <row r="2308" spans="1:6" x14ac:dyDescent="0.25">
      <c r="A2308" s="123">
        <v>45110190290</v>
      </c>
      <c r="B2308" s="123" t="s">
        <v>378</v>
      </c>
      <c r="C2308" s="123">
        <v>1</v>
      </c>
      <c r="D2308" s="123">
        <v>12000</v>
      </c>
      <c r="E2308" s="123">
        <v>930</v>
      </c>
      <c r="F2308" s="123" t="s">
        <v>342</v>
      </c>
    </row>
    <row r="2309" spans="1:6" x14ac:dyDescent="0.25">
      <c r="A2309" s="123">
        <v>45110192722</v>
      </c>
      <c r="B2309" s="123" t="s">
        <v>378</v>
      </c>
      <c r="C2309" s="123">
        <v>1</v>
      </c>
      <c r="D2309" s="123">
        <v>10800</v>
      </c>
      <c r="E2309" s="123">
        <v>853</v>
      </c>
      <c r="F2309" s="123" t="s">
        <v>342</v>
      </c>
    </row>
    <row r="2310" spans="1:6" x14ac:dyDescent="0.25">
      <c r="A2310" s="123">
        <v>45111150270</v>
      </c>
      <c r="B2310" s="123" t="s">
        <v>353</v>
      </c>
      <c r="C2310" s="123">
        <v>1</v>
      </c>
      <c r="D2310" s="123">
        <v>30000</v>
      </c>
      <c r="E2310" s="123">
        <v>1645</v>
      </c>
      <c r="F2310" s="123" t="s">
        <v>342</v>
      </c>
    </row>
    <row r="2311" spans="1:6" x14ac:dyDescent="0.25">
      <c r="A2311" s="123">
        <v>45111253717</v>
      </c>
      <c r="B2311" s="123" t="s">
        <v>351</v>
      </c>
      <c r="C2311" s="123">
        <v>1</v>
      </c>
      <c r="D2311" s="123">
        <v>20020</v>
      </c>
      <c r="E2311" s="123">
        <v>1365</v>
      </c>
      <c r="F2311" s="123" t="s">
        <v>342</v>
      </c>
    </row>
    <row r="2312" spans="1:6" x14ac:dyDescent="0.25">
      <c r="A2312" s="123">
        <v>45112146045</v>
      </c>
      <c r="B2312" s="123" t="s">
        <v>351</v>
      </c>
      <c r="C2312" s="123">
        <v>1</v>
      </c>
      <c r="D2312" s="123">
        <v>4000</v>
      </c>
      <c r="E2312" s="123">
        <v>181</v>
      </c>
      <c r="F2312" s="123" t="s">
        <v>342</v>
      </c>
    </row>
    <row r="2313" spans="1:6" x14ac:dyDescent="0.25">
      <c r="A2313" s="123">
        <v>45112190288</v>
      </c>
      <c r="B2313" s="123" t="s">
        <v>267</v>
      </c>
      <c r="C2313" s="123">
        <v>1</v>
      </c>
      <c r="D2313" s="123">
        <v>7805</v>
      </c>
      <c r="E2313" s="123">
        <v>565</v>
      </c>
      <c r="F2313" s="123" t="s">
        <v>342</v>
      </c>
    </row>
    <row r="2314" spans="1:6" x14ac:dyDescent="0.25">
      <c r="A2314" s="123">
        <v>45201054230</v>
      </c>
      <c r="B2314" s="123" t="s">
        <v>372</v>
      </c>
      <c r="C2314" s="123">
        <v>1</v>
      </c>
      <c r="D2314" s="123">
        <v>10130</v>
      </c>
      <c r="E2314" s="123">
        <v>830</v>
      </c>
      <c r="F2314" s="123" t="s">
        <v>342</v>
      </c>
    </row>
    <row r="2315" spans="1:6" x14ac:dyDescent="0.25">
      <c r="A2315" s="123">
        <v>45201200314</v>
      </c>
      <c r="B2315" s="123" t="s">
        <v>351</v>
      </c>
      <c r="C2315" s="123">
        <v>1</v>
      </c>
      <c r="D2315" s="123">
        <v>5030</v>
      </c>
      <c r="E2315" s="123">
        <v>310</v>
      </c>
      <c r="F2315" s="123" t="s">
        <v>337</v>
      </c>
    </row>
    <row r="2316" spans="1:6" x14ac:dyDescent="0.25">
      <c r="A2316" s="123">
        <v>45201230338</v>
      </c>
      <c r="B2316" s="123" t="s">
        <v>351</v>
      </c>
      <c r="C2316" s="123">
        <v>1</v>
      </c>
      <c r="D2316" s="123">
        <v>2130</v>
      </c>
      <c r="E2316" s="123">
        <v>11</v>
      </c>
      <c r="F2316" s="123" t="s">
        <v>342</v>
      </c>
    </row>
    <row r="2317" spans="1:6" x14ac:dyDescent="0.25">
      <c r="A2317" s="123">
        <v>45202040249</v>
      </c>
      <c r="B2317" s="123" t="s">
        <v>351</v>
      </c>
      <c r="C2317" s="123">
        <v>1</v>
      </c>
      <c r="D2317" s="123">
        <v>50010</v>
      </c>
      <c r="E2317" s="123">
        <v>2000</v>
      </c>
      <c r="F2317" s="123" t="s">
        <v>337</v>
      </c>
    </row>
    <row r="2318" spans="1:6" x14ac:dyDescent="0.25">
      <c r="A2318" s="123">
        <v>45202190253</v>
      </c>
      <c r="B2318" s="123" t="s">
        <v>351</v>
      </c>
      <c r="C2318" s="123">
        <v>1</v>
      </c>
      <c r="D2318" s="123">
        <v>29030</v>
      </c>
      <c r="E2318" s="123">
        <v>1630</v>
      </c>
      <c r="F2318" s="123" t="s">
        <v>342</v>
      </c>
    </row>
    <row r="2319" spans="1:6" x14ac:dyDescent="0.25">
      <c r="A2319" s="123">
        <v>45203040332</v>
      </c>
      <c r="B2319" s="123" t="s">
        <v>380</v>
      </c>
      <c r="C2319" s="123">
        <v>5</v>
      </c>
      <c r="D2319" s="123">
        <v>2210</v>
      </c>
      <c r="E2319" s="123">
        <v>15</v>
      </c>
      <c r="F2319" s="123" t="s">
        <v>342</v>
      </c>
    </row>
    <row r="2320" spans="1:6" x14ac:dyDescent="0.25">
      <c r="A2320" s="123">
        <v>45203272270</v>
      </c>
      <c r="B2320" s="123" t="s">
        <v>394</v>
      </c>
      <c r="C2320" s="123">
        <v>4</v>
      </c>
      <c r="D2320" s="123">
        <v>6932</v>
      </c>
      <c r="E2320" s="123">
        <v>486</v>
      </c>
      <c r="F2320" s="123" t="s">
        <v>342</v>
      </c>
    </row>
    <row r="2321" spans="1:6" x14ac:dyDescent="0.25">
      <c r="A2321" s="123">
        <v>45203290356</v>
      </c>
      <c r="B2321" s="123" t="s">
        <v>387</v>
      </c>
      <c r="C2321" s="123">
        <v>1</v>
      </c>
      <c r="D2321" s="123">
        <v>214530</v>
      </c>
      <c r="E2321" s="123">
        <v>2510</v>
      </c>
      <c r="F2321" s="123" t="s">
        <v>342</v>
      </c>
    </row>
    <row r="2322" spans="1:6" x14ac:dyDescent="0.25">
      <c r="A2322" s="123">
        <v>45204114227</v>
      </c>
      <c r="B2322" s="123" t="s">
        <v>372</v>
      </c>
      <c r="C2322" s="123">
        <v>1</v>
      </c>
      <c r="D2322" s="123">
        <v>2745</v>
      </c>
      <c r="E2322" s="123">
        <v>53</v>
      </c>
      <c r="F2322" s="123" t="s">
        <v>342</v>
      </c>
    </row>
    <row r="2323" spans="1:6" x14ac:dyDescent="0.25">
      <c r="A2323" s="123">
        <v>45204180260</v>
      </c>
      <c r="B2323" s="123" t="s">
        <v>393</v>
      </c>
      <c r="C2323" s="123">
        <v>1</v>
      </c>
      <c r="D2323" s="123">
        <v>8808</v>
      </c>
      <c r="E2323" s="123">
        <v>680</v>
      </c>
      <c r="F2323" s="123" t="s">
        <v>337</v>
      </c>
    </row>
    <row r="2324" spans="1:6" x14ac:dyDescent="0.25">
      <c r="A2324" s="123">
        <v>45204230328</v>
      </c>
      <c r="B2324" s="123" t="s">
        <v>351</v>
      </c>
      <c r="C2324" s="123">
        <v>1</v>
      </c>
      <c r="D2324" s="123">
        <v>25020</v>
      </c>
      <c r="E2324" s="123">
        <v>1535</v>
      </c>
      <c r="F2324" s="123" t="s">
        <v>342</v>
      </c>
    </row>
    <row r="2325" spans="1:6" x14ac:dyDescent="0.25">
      <c r="A2325" s="123">
        <v>45204302712</v>
      </c>
      <c r="B2325" s="123" t="s">
        <v>376</v>
      </c>
      <c r="C2325" s="123">
        <v>5</v>
      </c>
      <c r="D2325" s="123">
        <v>17510</v>
      </c>
      <c r="E2325" s="123">
        <v>1221</v>
      </c>
      <c r="F2325" s="123" t="s">
        <v>342</v>
      </c>
    </row>
    <row r="2326" spans="1:6" x14ac:dyDescent="0.25">
      <c r="A2326" s="123">
        <v>45205012804</v>
      </c>
      <c r="B2326" s="123" t="s">
        <v>351</v>
      </c>
      <c r="C2326" s="123">
        <v>4</v>
      </c>
      <c r="D2326" s="123">
        <v>9700</v>
      </c>
      <c r="E2326" s="123">
        <v>770</v>
      </c>
      <c r="F2326" s="123" t="s">
        <v>337</v>
      </c>
    </row>
    <row r="2327" spans="1:6" x14ac:dyDescent="0.25">
      <c r="A2327" s="123">
        <v>45205240222</v>
      </c>
      <c r="B2327" s="123" t="s">
        <v>376</v>
      </c>
      <c r="C2327" s="123">
        <v>1</v>
      </c>
      <c r="D2327" s="123">
        <v>2465</v>
      </c>
      <c r="E2327" s="123">
        <v>32</v>
      </c>
      <c r="F2327" s="123" t="s">
        <v>337</v>
      </c>
    </row>
    <row r="2328" spans="1:6" x14ac:dyDescent="0.25">
      <c r="A2328" s="123">
        <v>45206060307</v>
      </c>
      <c r="B2328" s="123" t="s">
        <v>351</v>
      </c>
      <c r="C2328" s="123">
        <v>1</v>
      </c>
      <c r="D2328" s="123">
        <v>65020</v>
      </c>
      <c r="E2328" s="123">
        <v>2092</v>
      </c>
      <c r="F2328" s="123" t="s">
        <v>342</v>
      </c>
    </row>
    <row r="2329" spans="1:6" x14ac:dyDescent="0.25">
      <c r="A2329" s="123">
        <v>45206250237</v>
      </c>
      <c r="B2329" s="123" t="s">
        <v>336</v>
      </c>
      <c r="C2329" s="123">
        <v>1</v>
      </c>
      <c r="D2329" s="123">
        <v>4560</v>
      </c>
      <c r="E2329" s="123">
        <v>260</v>
      </c>
      <c r="F2329" s="123" t="s">
        <v>342</v>
      </c>
    </row>
    <row r="2330" spans="1:6" x14ac:dyDescent="0.25">
      <c r="A2330" s="123">
        <v>45207030247</v>
      </c>
      <c r="B2330" s="123" t="s">
        <v>376</v>
      </c>
      <c r="C2330" s="123">
        <v>1</v>
      </c>
      <c r="D2330" s="123">
        <v>6820</v>
      </c>
      <c r="E2330" s="123">
        <v>475</v>
      </c>
      <c r="F2330" s="123" t="s">
        <v>342</v>
      </c>
    </row>
    <row r="2331" spans="1:6" x14ac:dyDescent="0.25">
      <c r="A2331" s="123">
        <v>45207245714</v>
      </c>
      <c r="B2331" s="123" t="s">
        <v>399</v>
      </c>
      <c r="C2331" s="123">
        <v>1</v>
      </c>
      <c r="D2331" s="123">
        <v>25293</v>
      </c>
      <c r="E2331" s="123">
        <v>1555</v>
      </c>
      <c r="F2331" s="123" t="s">
        <v>342</v>
      </c>
    </row>
    <row r="2332" spans="1:6" x14ac:dyDescent="0.25">
      <c r="A2332" s="123">
        <v>45208240285</v>
      </c>
      <c r="B2332" s="123" t="s">
        <v>341</v>
      </c>
      <c r="C2332" s="123">
        <v>1</v>
      </c>
      <c r="D2332" s="123">
        <v>2330</v>
      </c>
      <c r="E2332" s="123">
        <v>25</v>
      </c>
      <c r="F2332" s="123" t="s">
        <v>342</v>
      </c>
    </row>
    <row r="2333" spans="1:6" x14ac:dyDescent="0.25">
      <c r="A2333" s="123">
        <v>45209110216</v>
      </c>
      <c r="B2333" s="123" t="s">
        <v>360</v>
      </c>
      <c r="C2333" s="123">
        <v>1</v>
      </c>
      <c r="D2333" s="123">
        <v>60000</v>
      </c>
      <c r="E2333" s="123">
        <v>2050</v>
      </c>
      <c r="F2333" s="123" t="s">
        <v>342</v>
      </c>
    </row>
    <row r="2334" spans="1:6" x14ac:dyDescent="0.25">
      <c r="A2334" s="123">
        <v>45209112271</v>
      </c>
      <c r="B2334" s="123" t="s">
        <v>360</v>
      </c>
      <c r="C2334" s="123">
        <v>4</v>
      </c>
      <c r="D2334" s="123">
        <v>5514</v>
      </c>
      <c r="E2334" s="123">
        <v>350</v>
      </c>
      <c r="F2334" s="123" t="s">
        <v>337</v>
      </c>
    </row>
    <row r="2335" spans="1:6" x14ac:dyDescent="0.25">
      <c r="A2335" s="123">
        <v>45209200220</v>
      </c>
      <c r="B2335" s="123" t="s">
        <v>347</v>
      </c>
      <c r="C2335" s="123">
        <v>1</v>
      </c>
      <c r="D2335" s="123">
        <v>3020</v>
      </c>
      <c r="E2335" s="123">
        <v>77</v>
      </c>
      <c r="F2335" s="123" t="s">
        <v>342</v>
      </c>
    </row>
    <row r="2336" spans="1:6" x14ac:dyDescent="0.25">
      <c r="A2336" s="123">
        <v>45209202717</v>
      </c>
      <c r="B2336" s="123" t="s">
        <v>347</v>
      </c>
      <c r="C2336" s="123">
        <v>1</v>
      </c>
      <c r="D2336" s="123">
        <v>7510</v>
      </c>
      <c r="E2336" s="123">
        <v>535</v>
      </c>
      <c r="F2336" s="123" t="s">
        <v>342</v>
      </c>
    </row>
    <row r="2337" spans="1:6" x14ac:dyDescent="0.25">
      <c r="A2337" s="123">
        <v>45209284231</v>
      </c>
      <c r="B2337" s="123" t="s">
        <v>351</v>
      </c>
      <c r="C2337" s="123">
        <v>4</v>
      </c>
      <c r="D2337" s="123">
        <v>17887</v>
      </c>
      <c r="E2337" s="123">
        <v>1240</v>
      </c>
      <c r="F2337" s="123" t="s">
        <v>342</v>
      </c>
    </row>
    <row r="2338" spans="1:6" x14ac:dyDescent="0.25">
      <c r="A2338" s="123">
        <v>45210116016</v>
      </c>
      <c r="B2338" s="123" t="s">
        <v>351</v>
      </c>
      <c r="C2338" s="123">
        <v>1</v>
      </c>
      <c r="D2338" s="123">
        <v>578978</v>
      </c>
      <c r="E2338" s="123">
        <v>2555</v>
      </c>
      <c r="F2338" s="123" t="s">
        <v>342</v>
      </c>
    </row>
    <row r="2339" spans="1:6" x14ac:dyDescent="0.25">
      <c r="A2339" s="123">
        <v>45210182743</v>
      </c>
      <c r="B2339" s="123" t="s">
        <v>336</v>
      </c>
      <c r="C2339" s="123">
        <v>1</v>
      </c>
      <c r="D2339" s="123">
        <v>22030</v>
      </c>
      <c r="E2339" s="123">
        <v>1440</v>
      </c>
      <c r="F2339" s="123" t="s">
        <v>342</v>
      </c>
    </row>
    <row r="2340" spans="1:6" x14ac:dyDescent="0.25">
      <c r="A2340" s="123">
        <v>45210190249</v>
      </c>
      <c r="B2340" s="123" t="s">
        <v>403</v>
      </c>
      <c r="C2340" s="123">
        <v>1</v>
      </c>
      <c r="D2340" s="123">
        <v>2090</v>
      </c>
      <c r="E2340" s="123">
        <v>3</v>
      </c>
      <c r="F2340" s="123" t="s">
        <v>342</v>
      </c>
    </row>
    <row r="2341" spans="1:6" x14ac:dyDescent="0.25">
      <c r="A2341" s="123">
        <v>45210220233</v>
      </c>
      <c r="B2341" s="123" t="s">
        <v>347</v>
      </c>
      <c r="C2341" s="123">
        <v>4</v>
      </c>
      <c r="D2341" s="123">
        <v>122000</v>
      </c>
      <c r="E2341" s="123">
        <v>2400</v>
      </c>
      <c r="F2341" s="123" t="s">
        <v>342</v>
      </c>
    </row>
    <row r="2342" spans="1:6" x14ac:dyDescent="0.25">
      <c r="A2342" s="123">
        <v>45210220245</v>
      </c>
      <c r="B2342" s="123" t="s">
        <v>351</v>
      </c>
      <c r="C2342" s="123">
        <v>1</v>
      </c>
      <c r="D2342" s="123">
        <v>10030</v>
      </c>
      <c r="E2342" s="123">
        <v>822</v>
      </c>
      <c r="F2342" s="123" t="s">
        <v>342</v>
      </c>
    </row>
    <row r="2343" spans="1:6" x14ac:dyDescent="0.25">
      <c r="A2343" s="123">
        <v>45210250217</v>
      </c>
      <c r="B2343" s="123" t="s">
        <v>358</v>
      </c>
      <c r="C2343" s="123">
        <v>1</v>
      </c>
      <c r="D2343" s="123">
        <v>90500</v>
      </c>
      <c r="E2343" s="123">
        <v>2300</v>
      </c>
      <c r="F2343" s="123" t="s">
        <v>337</v>
      </c>
    </row>
    <row r="2344" spans="1:6" x14ac:dyDescent="0.25">
      <c r="A2344" s="123">
        <v>45210270230</v>
      </c>
      <c r="B2344" s="123" t="s">
        <v>347</v>
      </c>
      <c r="C2344" s="123">
        <v>5</v>
      </c>
      <c r="D2344" s="123">
        <v>4520</v>
      </c>
      <c r="E2344" s="123">
        <v>250</v>
      </c>
      <c r="F2344" s="123" t="s">
        <v>342</v>
      </c>
    </row>
    <row r="2345" spans="1:6" x14ac:dyDescent="0.25">
      <c r="A2345" s="123">
        <v>45210270243</v>
      </c>
      <c r="B2345" s="123" t="s">
        <v>351</v>
      </c>
      <c r="C2345" s="123">
        <v>1</v>
      </c>
      <c r="D2345" s="123">
        <v>12530</v>
      </c>
      <c r="E2345" s="123">
        <v>1000</v>
      </c>
      <c r="F2345" s="123" t="s">
        <v>337</v>
      </c>
    </row>
    <row r="2346" spans="1:6" x14ac:dyDescent="0.25">
      <c r="A2346" s="123">
        <v>45211010220</v>
      </c>
      <c r="B2346" s="123" t="s">
        <v>341</v>
      </c>
      <c r="C2346" s="123">
        <v>1</v>
      </c>
      <c r="D2346" s="123">
        <v>3060</v>
      </c>
      <c r="E2346" s="123">
        <v>87</v>
      </c>
      <c r="F2346" s="123" t="s">
        <v>342</v>
      </c>
    </row>
    <row r="2347" spans="1:6" x14ac:dyDescent="0.25">
      <c r="A2347" s="123">
        <v>45211012720</v>
      </c>
      <c r="B2347" s="123" t="s">
        <v>341</v>
      </c>
      <c r="C2347" s="123">
        <v>1</v>
      </c>
      <c r="D2347" s="123">
        <v>14510</v>
      </c>
      <c r="E2347" s="123">
        <v>1050</v>
      </c>
      <c r="F2347" s="123" t="s">
        <v>342</v>
      </c>
    </row>
    <row r="2348" spans="1:6" x14ac:dyDescent="0.25">
      <c r="A2348" s="123">
        <v>45211040280</v>
      </c>
      <c r="B2348" s="123" t="s">
        <v>378</v>
      </c>
      <c r="C2348" s="123">
        <v>1</v>
      </c>
      <c r="D2348" s="123">
        <v>90020</v>
      </c>
      <c r="E2348" s="123">
        <v>2280</v>
      </c>
      <c r="F2348" s="123" t="s">
        <v>342</v>
      </c>
    </row>
    <row r="2349" spans="1:6" x14ac:dyDescent="0.25">
      <c r="A2349" s="123">
        <v>45211120251</v>
      </c>
      <c r="B2349" s="123" t="s">
        <v>351</v>
      </c>
      <c r="C2349" s="123">
        <v>1</v>
      </c>
      <c r="D2349" s="123">
        <v>10020</v>
      </c>
      <c r="E2349" s="123">
        <v>820</v>
      </c>
      <c r="F2349" s="123" t="s">
        <v>342</v>
      </c>
    </row>
    <row r="2350" spans="1:6" x14ac:dyDescent="0.25">
      <c r="A2350" s="123">
        <v>45301150291</v>
      </c>
      <c r="B2350" s="123" t="s">
        <v>357</v>
      </c>
      <c r="C2350" s="123">
        <v>1</v>
      </c>
      <c r="D2350" s="123">
        <v>19020</v>
      </c>
      <c r="E2350" s="123">
        <v>1310</v>
      </c>
      <c r="F2350" s="123" t="s">
        <v>337</v>
      </c>
    </row>
    <row r="2351" spans="1:6" x14ac:dyDescent="0.25">
      <c r="A2351" s="123">
        <v>45301272716</v>
      </c>
      <c r="B2351" s="123" t="s">
        <v>94</v>
      </c>
      <c r="C2351" s="123">
        <v>2</v>
      </c>
      <c r="D2351" s="123">
        <v>60020</v>
      </c>
      <c r="E2351" s="123">
        <v>2060</v>
      </c>
      <c r="F2351" s="123" t="s">
        <v>342</v>
      </c>
    </row>
    <row r="2352" spans="1:6" x14ac:dyDescent="0.25">
      <c r="A2352" s="123">
        <v>45302024241</v>
      </c>
      <c r="B2352" s="123" t="s">
        <v>351</v>
      </c>
      <c r="C2352" s="123">
        <v>1</v>
      </c>
      <c r="D2352" s="123">
        <v>3030</v>
      </c>
      <c r="E2352" s="123">
        <v>80</v>
      </c>
      <c r="F2352" s="123" t="s">
        <v>342</v>
      </c>
    </row>
    <row r="2353" spans="1:6" x14ac:dyDescent="0.25">
      <c r="A2353" s="123">
        <v>45302080220</v>
      </c>
      <c r="B2353" s="123" t="s">
        <v>372</v>
      </c>
      <c r="C2353" s="123">
        <v>4</v>
      </c>
      <c r="D2353" s="123">
        <v>3350</v>
      </c>
      <c r="E2353" s="123">
        <v>119</v>
      </c>
      <c r="F2353" s="123" t="s">
        <v>342</v>
      </c>
    </row>
    <row r="2354" spans="1:6" x14ac:dyDescent="0.25">
      <c r="A2354" s="123">
        <v>45302182231</v>
      </c>
      <c r="B2354" s="123" t="s">
        <v>351</v>
      </c>
      <c r="C2354" s="123">
        <v>1</v>
      </c>
      <c r="D2354" s="123">
        <v>245010</v>
      </c>
      <c r="E2354" s="123">
        <v>2520</v>
      </c>
      <c r="F2354" s="123" t="s">
        <v>337</v>
      </c>
    </row>
    <row r="2355" spans="1:6" x14ac:dyDescent="0.25">
      <c r="A2355" s="123">
        <v>45303030235</v>
      </c>
      <c r="B2355" s="123" t="s">
        <v>351</v>
      </c>
      <c r="C2355" s="123">
        <v>4</v>
      </c>
      <c r="D2355" s="123">
        <v>5230</v>
      </c>
      <c r="E2355" s="123">
        <v>325</v>
      </c>
      <c r="F2355" s="123" t="s">
        <v>337</v>
      </c>
    </row>
    <row r="2356" spans="1:6" x14ac:dyDescent="0.25">
      <c r="A2356" s="123">
        <v>45303052724</v>
      </c>
      <c r="B2356" s="123" t="s">
        <v>351</v>
      </c>
      <c r="C2356" s="123">
        <v>1</v>
      </c>
      <c r="D2356" s="123">
        <v>31730</v>
      </c>
      <c r="E2356" s="123">
        <v>1720</v>
      </c>
      <c r="F2356" s="123" t="s">
        <v>337</v>
      </c>
    </row>
    <row r="2357" spans="1:6" x14ac:dyDescent="0.25">
      <c r="A2357" s="123">
        <v>45303196015</v>
      </c>
      <c r="B2357" s="123" t="s">
        <v>351</v>
      </c>
      <c r="C2357" s="123">
        <v>1</v>
      </c>
      <c r="D2357" s="123">
        <v>23034</v>
      </c>
      <c r="E2357" s="123">
        <v>1480</v>
      </c>
      <c r="F2357" s="123" t="s">
        <v>337</v>
      </c>
    </row>
    <row r="2358" spans="1:6" x14ac:dyDescent="0.25">
      <c r="A2358" s="123">
        <v>45304020223</v>
      </c>
      <c r="B2358" s="123" t="s">
        <v>336</v>
      </c>
      <c r="C2358" s="123">
        <v>1</v>
      </c>
      <c r="D2358" s="123">
        <v>7812</v>
      </c>
      <c r="E2358" s="123">
        <v>570</v>
      </c>
      <c r="F2358" s="123" t="s">
        <v>342</v>
      </c>
    </row>
    <row r="2359" spans="1:6" x14ac:dyDescent="0.25">
      <c r="A2359" s="123">
        <v>45304022250</v>
      </c>
      <c r="B2359" s="123" t="s">
        <v>336</v>
      </c>
      <c r="C2359" s="123">
        <v>5</v>
      </c>
      <c r="D2359" s="123">
        <v>9120</v>
      </c>
      <c r="E2359" s="123">
        <v>720</v>
      </c>
      <c r="F2359" s="123" t="s">
        <v>342</v>
      </c>
    </row>
    <row r="2360" spans="1:6" x14ac:dyDescent="0.25">
      <c r="A2360" s="123">
        <v>45304034720</v>
      </c>
      <c r="B2360" s="123" t="s">
        <v>351</v>
      </c>
      <c r="C2360" s="123">
        <v>1</v>
      </c>
      <c r="D2360" s="123">
        <v>60953</v>
      </c>
      <c r="E2360" s="123">
        <v>2080</v>
      </c>
      <c r="F2360" s="123" t="s">
        <v>342</v>
      </c>
    </row>
    <row r="2361" spans="1:6" x14ac:dyDescent="0.25">
      <c r="A2361" s="123">
        <v>45304102771</v>
      </c>
      <c r="B2361" s="123" t="s">
        <v>351</v>
      </c>
      <c r="C2361" s="123">
        <v>1</v>
      </c>
      <c r="D2361" s="123">
        <v>29000</v>
      </c>
      <c r="E2361" s="123">
        <v>1620</v>
      </c>
      <c r="F2361" s="123" t="s">
        <v>342</v>
      </c>
    </row>
    <row r="2362" spans="1:6" x14ac:dyDescent="0.25">
      <c r="A2362" s="123">
        <v>45304179522</v>
      </c>
      <c r="B2362" s="123" t="s">
        <v>351</v>
      </c>
      <c r="C2362" s="123">
        <v>3</v>
      </c>
      <c r="D2362" s="123">
        <v>2610</v>
      </c>
      <c r="E2362" s="123">
        <v>40</v>
      </c>
      <c r="F2362" s="123" t="s">
        <v>342</v>
      </c>
    </row>
    <row r="2363" spans="1:6" x14ac:dyDescent="0.25">
      <c r="A2363" s="123">
        <v>45304200334</v>
      </c>
      <c r="B2363" s="123" t="s">
        <v>351</v>
      </c>
      <c r="C2363" s="123">
        <v>1</v>
      </c>
      <c r="D2363" s="123">
        <v>2420</v>
      </c>
      <c r="E2363" s="123">
        <v>30</v>
      </c>
      <c r="F2363" s="123" t="s">
        <v>342</v>
      </c>
    </row>
    <row r="2364" spans="1:6" x14ac:dyDescent="0.25">
      <c r="A2364" s="123">
        <v>45304280250</v>
      </c>
      <c r="B2364" s="123" t="s">
        <v>351</v>
      </c>
      <c r="C2364" s="123">
        <v>1</v>
      </c>
      <c r="D2364" s="123">
        <v>2415</v>
      </c>
      <c r="E2364" s="123">
        <v>30</v>
      </c>
      <c r="F2364" s="123" t="s">
        <v>337</v>
      </c>
    </row>
    <row r="2365" spans="1:6" x14ac:dyDescent="0.25">
      <c r="A2365" s="123">
        <v>45305022750</v>
      </c>
      <c r="B2365" s="123" t="s">
        <v>351</v>
      </c>
      <c r="C2365" s="123">
        <v>1</v>
      </c>
      <c r="D2365" s="123">
        <v>5240</v>
      </c>
      <c r="E2365" s="123">
        <v>325</v>
      </c>
      <c r="F2365" s="123" t="s">
        <v>342</v>
      </c>
    </row>
    <row r="2366" spans="1:6" x14ac:dyDescent="0.25">
      <c r="A2366" s="123">
        <v>45305030276</v>
      </c>
      <c r="B2366" s="123" t="s">
        <v>349</v>
      </c>
      <c r="C2366" s="123">
        <v>1</v>
      </c>
      <c r="D2366" s="123">
        <v>10010</v>
      </c>
      <c r="E2366" s="123">
        <v>810</v>
      </c>
      <c r="F2366" s="123" t="s">
        <v>342</v>
      </c>
    </row>
    <row r="2367" spans="1:6" x14ac:dyDescent="0.25">
      <c r="A2367" s="123">
        <v>45305080258</v>
      </c>
      <c r="B2367" s="123" t="s">
        <v>351</v>
      </c>
      <c r="C2367" s="123">
        <v>4</v>
      </c>
      <c r="D2367" s="123">
        <v>10730</v>
      </c>
      <c r="E2367" s="123">
        <v>850</v>
      </c>
      <c r="F2367" s="123" t="s">
        <v>337</v>
      </c>
    </row>
    <row r="2368" spans="1:6" x14ac:dyDescent="0.25">
      <c r="A2368" s="123">
        <v>45305129516</v>
      </c>
      <c r="B2368" s="123" t="s">
        <v>351</v>
      </c>
      <c r="C2368" s="123">
        <v>1</v>
      </c>
      <c r="D2368" s="123">
        <v>25020</v>
      </c>
      <c r="E2368" s="123">
        <v>1530</v>
      </c>
      <c r="F2368" s="123" t="s">
        <v>337</v>
      </c>
    </row>
    <row r="2369" spans="1:6" x14ac:dyDescent="0.25">
      <c r="A2369" s="123">
        <v>45305162219</v>
      </c>
      <c r="B2369" s="123" t="s">
        <v>351</v>
      </c>
      <c r="C2369" s="123">
        <v>1</v>
      </c>
      <c r="D2369" s="123">
        <v>19052</v>
      </c>
      <c r="E2369" s="123">
        <v>1320</v>
      </c>
      <c r="F2369" s="123" t="s">
        <v>337</v>
      </c>
    </row>
    <row r="2370" spans="1:6" x14ac:dyDescent="0.25">
      <c r="A2370" s="123">
        <v>45305172720</v>
      </c>
      <c r="B2370" s="123" t="s">
        <v>351</v>
      </c>
      <c r="C2370" s="123">
        <v>1</v>
      </c>
      <c r="D2370" s="123">
        <v>11020</v>
      </c>
      <c r="E2370" s="123">
        <v>870</v>
      </c>
      <c r="F2370" s="123" t="s">
        <v>342</v>
      </c>
    </row>
    <row r="2371" spans="1:6" x14ac:dyDescent="0.25">
      <c r="A2371" s="123">
        <v>45305230219</v>
      </c>
      <c r="B2371" s="123" t="s">
        <v>368</v>
      </c>
      <c r="C2371" s="123">
        <v>1</v>
      </c>
      <c r="D2371" s="123">
        <v>3606</v>
      </c>
      <c r="E2371" s="123">
        <v>155</v>
      </c>
      <c r="F2371" s="123" t="s">
        <v>342</v>
      </c>
    </row>
    <row r="2372" spans="1:6" x14ac:dyDescent="0.25">
      <c r="A2372" s="123">
        <v>45305232718</v>
      </c>
      <c r="B2372" s="123" t="s">
        <v>368</v>
      </c>
      <c r="C2372" s="123">
        <v>1</v>
      </c>
      <c r="D2372" s="123">
        <v>6800</v>
      </c>
      <c r="E2372" s="123">
        <v>470</v>
      </c>
      <c r="F2372" s="123" t="s">
        <v>342</v>
      </c>
    </row>
    <row r="2373" spans="1:6" x14ac:dyDescent="0.25">
      <c r="A2373" s="123">
        <v>45306022742</v>
      </c>
      <c r="B2373" s="123" t="s">
        <v>351</v>
      </c>
      <c r="C2373" s="123">
        <v>1</v>
      </c>
      <c r="D2373" s="123">
        <v>26549</v>
      </c>
      <c r="E2373" s="123">
        <v>1573</v>
      </c>
      <c r="F2373" s="123" t="s">
        <v>342</v>
      </c>
    </row>
    <row r="2374" spans="1:6" x14ac:dyDescent="0.25">
      <c r="A2374" s="123">
        <v>45306030285</v>
      </c>
      <c r="B2374" s="123" t="s">
        <v>354</v>
      </c>
      <c r="C2374" s="123">
        <v>1</v>
      </c>
      <c r="D2374" s="123">
        <v>200032</v>
      </c>
      <c r="E2374" s="123">
        <v>2510</v>
      </c>
      <c r="F2374" s="123" t="s">
        <v>342</v>
      </c>
    </row>
    <row r="2375" spans="1:6" x14ac:dyDescent="0.25">
      <c r="A2375" s="123">
        <v>45306084717</v>
      </c>
      <c r="B2375" s="123" t="s">
        <v>380</v>
      </c>
      <c r="C2375" s="123">
        <v>1</v>
      </c>
      <c r="D2375" s="123">
        <v>16745</v>
      </c>
      <c r="E2375" s="123">
        <v>1164</v>
      </c>
      <c r="F2375" s="123" t="s">
        <v>342</v>
      </c>
    </row>
    <row r="2376" spans="1:6" x14ac:dyDescent="0.25">
      <c r="A2376" s="123">
        <v>45306114715</v>
      </c>
      <c r="B2376" s="123" t="s">
        <v>267</v>
      </c>
      <c r="C2376" s="123">
        <v>1</v>
      </c>
      <c r="D2376" s="123">
        <v>10000</v>
      </c>
      <c r="E2376" s="123">
        <v>790</v>
      </c>
      <c r="F2376" s="123" t="s">
        <v>337</v>
      </c>
    </row>
    <row r="2377" spans="1:6" x14ac:dyDescent="0.25">
      <c r="A2377" s="123">
        <v>45306210377</v>
      </c>
      <c r="B2377" s="123" t="s">
        <v>351</v>
      </c>
      <c r="C2377" s="123">
        <v>4</v>
      </c>
      <c r="D2377" s="123">
        <v>40000</v>
      </c>
      <c r="E2377" s="123">
        <v>1820</v>
      </c>
      <c r="F2377" s="123" t="s">
        <v>337</v>
      </c>
    </row>
    <row r="2378" spans="1:6" x14ac:dyDescent="0.25">
      <c r="A2378" s="123">
        <v>45306242738</v>
      </c>
      <c r="B2378" s="123" t="s">
        <v>351</v>
      </c>
      <c r="C2378" s="123">
        <v>1</v>
      </c>
      <c r="D2378" s="123">
        <v>5210</v>
      </c>
      <c r="E2378" s="123">
        <v>320</v>
      </c>
      <c r="F2378" s="123" t="s">
        <v>337</v>
      </c>
    </row>
    <row r="2379" spans="1:6" x14ac:dyDescent="0.25">
      <c r="A2379" s="123">
        <v>45307034228</v>
      </c>
      <c r="B2379" s="123" t="s">
        <v>360</v>
      </c>
      <c r="C2379" s="123">
        <v>1</v>
      </c>
      <c r="D2379" s="123">
        <v>7510</v>
      </c>
      <c r="E2379" s="123">
        <v>535</v>
      </c>
      <c r="F2379" s="123" t="s">
        <v>342</v>
      </c>
    </row>
    <row r="2380" spans="1:6" x14ac:dyDescent="0.25">
      <c r="A2380" s="123">
        <v>45307042768</v>
      </c>
      <c r="B2380" s="123" t="s">
        <v>351</v>
      </c>
      <c r="C2380" s="123">
        <v>1</v>
      </c>
      <c r="D2380" s="123">
        <v>20000</v>
      </c>
      <c r="E2380" s="123">
        <v>1335</v>
      </c>
      <c r="F2380" s="123" t="s">
        <v>337</v>
      </c>
    </row>
    <row r="2381" spans="1:6" x14ac:dyDescent="0.25">
      <c r="A2381" s="123">
        <v>45307076020</v>
      </c>
      <c r="B2381" s="123" t="s">
        <v>398</v>
      </c>
      <c r="C2381" s="123">
        <v>1</v>
      </c>
      <c r="D2381" s="123">
        <v>6530</v>
      </c>
      <c r="E2381" s="123">
        <v>455</v>
      </c>
      <c r="F2381" s="123" t="s">
        <v>342</v>
      </c>
    </row>
    <row r="2382" spans="1:6" x14ac:dyDescent="0.25">
      <c r="A2382" s="123">
        <v>45307164226</v>
      </c>
      <c r="B2382" s="123" t="s">
        <v>372</v>
      </c>
      <c r="C2382" s="123">
        <v>1</v>
      </c>
      <c r="D2382" s="123">
        <v>20030</v>
      </c>
      <c r="E2382" s="123">
        <v>1390</v>
      </c>
      <c r="F2382" s="123" t="s">
        <v>342</v>
      </c>
    </row>
    <row r="2383" spans="1:6" x14ac:dyDescent="0.25">
      <c r="A2383" s="123">
        <v>45307254222</v>
      </c>
      <c r="B2383" s="123" t="s">
        <v>372</v>
      </c>
      <c r="C2383" s="123">
        <v>1</v>
      </c>
      <c r="D2383" s="123">
        <v>20020</v>
      </c>
      <c r="E2383" s="123">
        <v>1370</v>
      </c>
      <c r="F2383" s="123" t="s">
        <v>342</v>
      </c>
    </row>
    <row r="2384" spans="1:6" x14ac:dyDescent="0.25">
      <c r="A2384" s="123">
        <v>45307310315</v>
      </c>
      <c r="B2384" s="123" t="s">
        <v>351</v>
      </c>
      <c r="C2384" s="123">
        <v>1</v>
      </c>
      <c r="D2384" s="123">
        <v>5392</v>
      </c>
      <c r="E2384" s="123">
        <v>335</v>
      </c>
      <c r="F2384" s="123" t="s">
        <v>337</v>
      </c>
    </row>
    <row r="2385" spans="1:6" x14ac:dyDescent="0.25">
      <c r="A2385" s="123">
        <v>45308140222</v>
      </c>
      <c r="B2385" s="123" t="s">
        <v>375</v>
      </c>
      <c r="C2385" s="123">
        <v>1</v>
      </c>
      <c r="D2385" s="123">
        <v>16230</v>
      </c>
      <c r="E2385" s="123">
        <v>1160</v>
      </c>
      <c r="F2385" s="123" t="s">
        <v>342</v>
      </c>
    </row>
    <row r="2386" spans="1:6" x14ac:dyDescent="0.25">
      <c r="A2386" s="123">
        <v>45308164944</v>
      </c>
      <c r="B2386" s="123" t="s">
        <v>399</v>
      </c>
      <c r="C2386" s="123">
        <v>1</v>
      </c>
      <c r="D2386" s="123">
        <v>17010</v>
      </c>
      <c r="E2386" s="123">
        <v>1180</v>
      </c>
      <c r="F2386" s="123" t="s">
        <v>342</v>
      </c>
    </row>
    <row r="2387" spans="1:6" x14ac:dyDescent="0.25">
      <c r="A2387" s="123">
        <v>45308182758</v>
      </c>
      <c r="B2387" s="123" t="s">
        <v>351</v>
      </c>
      <c r="C2387" s="123">
        <v>1</v>
      </c>
      <c r="D2387" s="123">
        <v>2300</v>
      </c>
      <c r="E2387" s="123">
        <v>22</v>
      </c>
      <c r="F2387" s="123" t="s">
        <v>342</v>
      </c>
    </row>
    <row r="2388" spans="1:6" x14ac:dyDescent="0.25">
      <c r="A2388" s="123">
        <v>45308232734</v>
      </c>
      <c r="B2388" s="123" t="s">
        <v>351</v>
      </c>
      <c r="C2388" s="123">
        <v>1</v>
      </c>
      <c r="D2388" s="123">
        <v>3810</v>
      </c>
      <c r="E2388" s="123">
        <v>170</v>
      </c>
      <c r="F2388" s="123" t="s">
        <v>342</v>
      </c>
    </row>
    <row r="2389" spans="1:6" x14ac:dyDescent="0.25">
      <c r="A2389" s="123">
        <v>45308234918</v>
      </c>
      <c r="B2389" s="123" t="s">
        <v>351</v>
      </c>
      <c r="C2389" s="123">
        <v>1</v>
      </c>
      <c r="D2389" s="123">
        <v>2673</v>
      </c>
      <c r="E2389" s="123">
        <v>47</v>
      </c>
      <c r="F2389" s="123" t="s">
        <v>342</v>
      </c>
    </row>
    <row r="2390" spans="1:6" x14ac:dyDescent="0.25">
      <c r="A2390" s="123">
        <v>45309012721</v>
      </c>
      <c r="B2390" s="123" t="s">
        <v>351</v>
      </c>
      <c r="C2390" s="123">
        <v>1</v>
      </c>
      <c r="D2390" s="123">
        <v>7530</v>
      </c>
      <c r="E2390" s="123">
        <v>545</v>
      </c>
      <c r="F2390" s="123" t="s">
        <v>342</v>
      </c>
    </row>
    <row r="2391" spans="1:6" x14ac:dyDescent="0.25">
      <c r="A2391" s="123">
        <v>45309016529</v>
      </c>
      <c r="B2391" s="123" t="s">
        <v>351</v>
      </c>
      <c r="C2391" s="123">
        <v>1</v>
      </c>
      <c r="D2391" s="123">
        <v>3529</v>
      </c>
      <c r="E2391" s="123">
        <v>140</v>
      </c>
      <c r="F2391" s="123" t="s">
        <v>342</v>
      </c>
    </row>
    <row r="2392" spans="1:6" x14ac:dyDescent="0.25">
      <c r="A2392" s="123">
        <v>45309072226</v>
      </c>
      <c r="B2392" s="123" t="s">
        <v>351</v>
      </c>
      <c r="C2392" s="123">
        <v>1</v>
      </c>
      <c r="D2392" s="123">
        <v>245000</v>
      </c>
      <c r="E2392" s="123">
        <v>2520</v>
      </c>
      <c r="F2392" s="123" t="s">
        <v>342</v>
      </c>
    </row>
    <row r="2393" spans="1:6" x14ac:dyDescent="0.25">
      <c r="A2393" s="123">
        <v>45309072734</v>
      </c>
      <c r="B2393" s="123" t="s">
        <v>357</v>
      </c>
      <c r="C2393" s="123">
        <v>1</v>
      </c>
      <c r="D2393" s="123">
        <v>2739</v>
      </c>
      <c r="E2393" s="123">
        <v>52</v>
      </c>
      <c r="F2393" s="123" t="s">
        <v>342</v>
      </c>
    </row>
    <row r="2394" spans="1:6" x14ac:dyDescent="0.25">
      <c r="A2394" s="123">
        <v>45309090303</v>
      </c>
      <c r="B2394" s="123" t="s">
        <v>351</v>
      </c>
      <c r="C2394" s="123">
        <v>1</v>
      </c>
      <c r="D2394" s="123">
        <v>2240</v>
      </c>
      <c r="E2394" s="123">
        <v>20</v>
      </c>
      <c r="F2394" s="123" t="s">
        <v>337</v>
      </c>
    </row>
    <row r="2395" spans="1:6" x14ac:dyDescent="0.25">
      <c r="A2395" s="123">
        <v>45309136047</v>
      </c>
      <c r="B2395" s="123" t="s">
        <v>345</v>
      </c>
      <c r="C2395" s="123">
        <v>1</v>
      </c>
      <c r="D2395" s="123">
        <v>4060</v>
      </c>
      <c r="E2395" s="123">
        <v>203</v>
      </c>
      <c r="F2395" s="123" t="s">
        <v>342</v>
      </c>
    </row>
    <row r="2396" spans="1:6" x14ac:dyDescent="0.25">
      <c r="A2396" s="123">
        <v>45309150303</v>
      </c>
      <c r="B2396" s="123" t="s">
        <v>351</v>
      </c>
      <c r="C2396" s="123">
        <v>1</v>
      </c>
      <c r="D2396" s="123">
        <v>2520</v>
      </c>
      <c r="E2396" s="123">
        <v>35</v>
      </c>
      <c r="F2396" s="123" t="s">
        <v>342</v>
      </c>
    </row>
    <row r="2397" spans="1:6" x14ac:dyDescent="0.25">
      <c r="A2397" s="123">
        <v>45309180273</v>
      </c>
      <c r="B2397" s="123" t="s">
        <v>336</v>
      </c>
      <c r="C2397" s="123">
        <v>4</v>
      </c>
      <c r="D2397" s="123">
        <v>5030</v>
      </c>
      <c r="E2397" s="123">
        <v>310</v>
      </c>
      <c r="F2397" s="123" t="s">
        <v>342</v>
      </c>
    </row>
    <row r="2398" spans="1:6" x14ac:dyDescent="0.25">
      <c r="A2398" s="123">
        <v>45309183727</v>
      </c>
      <c r="B2398" s="123" t="s">
        <v>351</v>
      </c>
      <c r="C2398" s="123">
        <v>1</v>
      </c>
      <c r="D2398" s="123">
        <v>7530</v>
      </c>
      <c r="E2398" s="123">
        <v>545</v>
      </c>
      <c r="F2398" s="123" t="s">
        <v>337</v>
      </c>
    </row>
    <row r="2399" spans="1:6" x14ac:dyDescent="0.25">
      <c r="A2399" s="123">
        <v>45309262269</v>
      </c>
      <c r="B2399" s="123" t="s">
        <v>94</v>
      </c>
      <c r="C2399" s="123">
        <v>2</v>
      </c>
      <c r="D2399" s="123">
        <v>5500</v>
      </c>
      <c r="E2399" s="123">
        <v>347</v>
      </c>
      <c r="F2399" s="123" t="s">
        <v>337</v>
      </c>
    </row>
    <row r="2400" spans="1:6" x14ac:dyDescent="0.25">
      <c r="A2400" s="123">
        <v>45310020361</v>
      </c>
      <c r="B2400" s="123" t="s">
        <v>349</v>
      </c>
      <c r="C2400" s="123">
        <v>1</v>
      </c>
      <c r="D2400" s="123">
        <v>2210</v>
      </c>
      <c r="E2400" s="123">
        <v>15</v>
      </c>
      <c r="F2400" s="123" t="s">
        <v>342</v>
      </c>
    </row>
    <row r="2401" spans="1:6" x14ac:dyDescent="0.25">
      <c r="A2401" s="123">
        <v>45310112753</v>
      </c>
      <c r="B2401" s="123" t="s">
        <v>336</v>
      </c>
      <c r="C2401" s="123">
        <v>1</v>
      </c>
      <c r="D2401" s="123">
        <v>3393</v>
      </c>
      <c r="E2401" s="123">
        <v>120</v>
      </c>
      <c r="F2401" s="123" t="s">
        <v>342</v>
      </c>
    </row>
    <row r="2402" spans="1:6" x14ac:dyDescent="0.25">
      <c r="A2402" s="123">
        <v>45310162750</v>
      </c>
      <c r="B2402" s="123" t="s">
        <v>351</v>
      </c>
      <c r="C2402" s="123">
        <v>5</v>
      </c>
      <c r="D2402" s="123">
        <v>30000</v>
      </c>
      <c r="E2402" s="123">
        <v>1640</v>
      </c>
      <c r="F2402" s="123" t="s">
        <v>342</v>
      </c>
    </row>
    <row r="2403" spans="1:6" x14ac:dyDescent="0.25">
      <c r="A2403" s="123">
        <v>45310204234</v>
      </c>
      <c r="B2403" s="123" t="s">
        <v>399</v>
      </c>
      <c r="C2403" s="123">
        <v>1</v>
      </c>
      <c r="D2403" s="123">
        <v>7100</v>
      </c>
      <c r="E2403" s="123">
        <v>519</v>
      </c>
      <c r="F2403" s="123" t="s">
        <v>342</v>
      </c>
    </row>
    <row r="2404" spans="1:6" x14ac:dyDescent="0.25">
      <c r="A2404" s="123">
        <v>45310313721</v>
      </c>
      <c r="B2404" s="123" t="s">
        <v>351</v>
      </c>
      <c r="C2404" s="123">
        <v>4</v>
      </c>
      <c r="D2404" s="123">
        <v>13210</v>
      </c>
      <c r="E2404" s="123">
        <v>1020</v>
      </c>
      <c r="F2404" s="123" t="s">
        <v>342</v>
      </c>
    </row>
    <row r="2405" spans="1:6" x14ac:dyDescent="0.25">
      <c r="A2405" s="123">
        <v>45310316013</v>
      </c>
      <c r="B2405" s="123" t="s">
        <v>351</v>
      </c>
      <c r="C2405" s="123">
        <v>1</v>
      </c>
      <c r="D2405" s="123">
        <v>3616</v>
      </c>
      <c r="E2405" s="123">
        <v>155</v>
      </c>
      <c r="F2405" s="123" t="s">
        <v>342</v>
      </c>
    </row>
    <row r="2406" spans="1:6" x14ac:dyDescent="0.25">
      <c r="A2406" s="123">
        <v>45311010353</v>
      </c>
      <c r="B2406" s="123" t="s">
        <v>351</v>
      </c>
      <c r="C2406" s="123">
        <v>5</v>
      </c>
      <c r="D2406" s="123">
        <v>4010</v>
      </c>
      <c r="E2406" s="123">
        <v>183</v>
      </c>
      <c r="F2406" s="123" t="s">
        <v>342</v>
      </c>
    </row>
    <row r="2407" spans="1:6" x14ac:dyDescent="0.25">
      <c r="A2407" s="123">
        <v>45311090345</v>
      </c>
      <c r="B2407" s="123" t="s">
        <v>378</v>
      </c>
      <c r="C2407" s="123">
        <v>1</v>
      </c>
      <c r="D2407" s="123">
        <v>19510</v>
      </c>
      <c r="E2407" s="123">
        <v>1325</v>
      </c>
      <c r="F2407" s="123" t="s">
        <v>342</v>
      </c>
    </row>
    <row r="2408" spans="1:6" x14ac:dyDescent="0.25">
      <c r="A2408" s="123">
        <v>45311114921</v>
      </c>
      <c r="B2408" s="123" t="s">
        <v>341</v>
      </c>
      <c r="C2408" s="123">
        <v>4</v>
      </c>
      <c r="D2408" s="123">
        <v>5456</v>
      </c>
      <c r="E2408" s="123">
        <v>340</v>
      </c>
      <c r="F2408" s="123" t="s">
        <v>342</v>
      </c>
    </row>
    <row r="2409" spans="1:6" x14ac:dyDescent="0.25">
      <c r="A2409" s="123">
        <v>45311122720</v>
      </c>
      <c r="B2409" s="123" t="s">
        <v>351</v>
      </c>
      <c r="C2409" s="123">
        <v>1</v>
      </c>
      <c r="D2409" s="123">
        <v>25030</v>
      </c>
      <c r="E2409" s="123">
        <v>1550</v>
      </c>
      <c r="F2409" s="123" t="s">
        <v>342</v>
      </c>
    </row>
    <row r="2410" spans="1:6" x14ac:dyDescent="0.25">
      <c r="A2410" s="123">
        <v>45311190229</v>
      </c>
      <c r="B2410" s="123" t="s">
        <v>361</v>
      </c>
      <c r="C2410" s="123">
        <v>1</v>
      </c>
      <c r="D2410" s="123">
        <v>16210</v>
      </c>
      <c r="E2410" s="123">
        <v>1155</v>
      </c>
      <c r="F2410" s="123" t="s">
        <v>342</v>
      </c>
    </row>
    <row r="2411" spans="1:6" x14ac:dyDescent="0.25">
      <c r="A2411" s="123">
        <v>45312020295</v>
      </c>
      <c r="B2411" s="123" t="s">
        <v>383</v>
      </c>
      <c r="C2411" s="123">
        <v>1</v>
      </c>
      <c r="D2411" s="123">
        <v>5412</v>
      </c>
      <c r="E2411" s="123">
        <v>337</v>
      </c>
      <c r="F2411" s="123" t="s">
        <v>342</v>
      </c>
    </row>
    <row r="2412" spans="1:6" x14ac:dyDescent="0.25">
      <c r="A2412" s="123">
        <v>45312032721</v>
      </c>
      <c r="B2412" s="123" t="s">
        <v>357</v>
      </c>
      <c r="C2412" s="123">
        <v>1</v>
      </c>
      <c r="D2412" s="123">
        <v>7822</v>
      </c>
      <c r="E2412" s="123">
        <v>570</v>
      </c>
      <c r="F2412" s="123" t="s">
        <v>342</v>
      </c>
    </row>
    <row r="2413" spans="1:6" x14ac:dyDescent="0.25">
      <c r="A2413" s="123">
        <v>45312052712</v>
      </c>
      <c r="B2413" s="123" t="s">
        <v>351</v>
      </c>
      <c r="C2413" s="123">
        <v>1</v>
      </c>
      <c r="D2413" s="123">
        <v>15000</v>
      </c>
      <c r="E2413" s="123">
        <v>1080</v>
      </c>
      <c r="F2413" s="123" t="s">
        <v>342</v>
      </c>
    </row>
    <row r="2414" spans="1:6" x14ac:dyDescent="0.25">
      <c r="A2414" s="123">
        <v>45312180279</v>
      </c>
      <c r="B2414" s="123" t="s">
        <v>372</v>
      </c>
      <c r="C2414" s="123">
        <v>1</v>
      </c>
      <c r="D2414" s="123">
        <v>8030</v>
      </c>
      <c r="E2414" s="123">
        <v>610</v>
      </c>
      <c r="F2414" s="123" t="s">
        <v>337</v>
      </c>
    </row>
    <row r="2415" spans="1:6" x14ac:dyDescent="0.25">
      <c r="A2415" s="123">
        <v>45312300354</v>
      </c>
      <c r="B2415" s="123" t="s">
        <v>351</v>
      </c>
      <c r="C2415" s="123">
        <v>1</v>
      </c>
      <c r="D2415" s="123">
        <v>3520</v>
      </c>
      <c r="E2415" s="123">
        <v>140</v>
      </c>
      <c r="F2415" s="123" t="s">
        <v>337</v>
      </c>
    </row>
    <row r="2416" spans="1:6" x14ac:dyDescent="0.25">
      <c r="A2416" s="123">
        <v>45401234920</v>
      </c>
      <c r="B2416" s="123" t="s">
        <v>399</v>
      </c>
      <c r="C2416" s="123">
        <v>1</v>
      </c>
      <c r="D2416" s="123">
        <v>9730</v>
      </c>
      <c r="E2416" s="123">
        <v>780</v>
      </c>
      <c r="F2416" s="123" t="s">
        <v>337</v>
      </c>
    </row>
    <row r="2417" spans="1:6" x14ac:dyDescent="0.25">
      <c r="A2417" s="123">
        <v>45402130236</v>
      </c>
      <c r="B2417" s="123" t="s">
        <v>381</v>
      </c>
      <c r="C2417" s="123">
        <v>1</v>
      </c>
      <c r="D2417" s="123">
        <v>80010</v>
      </c>
      <c r="E2417" s="123">
        <v>2200</v>
      </c>
      <c r="F2417" s="123" t="s">
        <v>337</v>
      </c>
    </row>
    <row r="2418" spans="1:6" x14ac:dyDescent="0.25">
      <c r="A2418" s="123">
        <v>45402136512</v>
      </c>
      <c r="B2418" s="123" t="s">
        <v>381</v>
      </c>
      <c r="C2418" s="123">
        <v>4</v>
      </c>
      <c r="D2418" s="123">
        <v>6910</v>
      </c>
      <c r="E2418" s="123">
        <v>480</v>
      </c>
      <c r="F2418" s="123" t="s">
        <v>342</v>
      </c>
    </row>
    <row r="2419" spans="1:6" x14ac:dyDescent="0.25">
      <c r="A2419" s="123">
        <v>45402230348</v>
      </c>
      <c r="B2419" s="123" t="s">
        <v>351</v>
      </c>
      <c r="C2419" s="123">
        <v>1</v>
      </c>
      <c r="D2419" s="123">
        <v>11530</v>
      </c>
      <c r="E2419" s="123">
        <v>910</v>
      </c>
      <c r="F2419" s="123" t="s">
        <v>342</v>
      </c>
    </row>
    <row r="2420" spans="1:6" x14ac:dyDescent="0.25">
      <c r="A2420" s="123">
        <v>45402262755</v>
      </c>
      <c r="B2420" s="123" t="s">
        <v>404</v>
      </c>
      <c r="C2420" s="123">
        <v>2</v>
      </c>
      <c r="D2420" s="123">
        <v>2555</v>
      </c>
      <c r="E2420" s="123">
        <v>38</v>
      </c>
      <c r="F2420" s="123" t="s">
        <v>342</v>
      </c>
    </row>
    <row r="2421" spans="1:6" x14ac:dyDescent="0.25">
      <c r="A2421" s="123">
        <v>45402280020</v>
      </c>
      <c r="B2421" s="123" t="s">
        <v>387</v>
      </c>
      <c r="C2421" s="123">
        <v>1</v>
      </c>
      <c r="D2421" s="123">
        <v>57010</v>
      </c>
      <c r="E2421" s="123">
        <v>2034</v>
      </c>
      <c r="F2421" s="123" t="s">
        <v>342</v>
      </c>
    </row>
    <row r="2422" spans="1:6" x14ac:dyDescent="0.25">
      <c r="A2422" s="123">
        <v>45403042721</v>
      </c>
      <c r="B2422" s="123" t="s">
        <v>351</v>
      </c>
      <c r="C2422" s="123">
        <v>1</v>
      </c>
      <c r="D2422" s="123">
        <v>5500</v>
      </c>
      <c r="E2422" s="123">
        <v>347</v>
      </c>
      <c r="F2422" s="123" t="s">
        <v>337</v>
      </c>
    </row>
    <row r="2423" spans="1:6" x14ac:dyDescent="0.25">
      <c r="A2423" s="123">
        <v>45403062746</v>
      </c>
      <c r="B2423" s="123" t="s">
        <v>336</v>
      </c>
      <c r="C2423" s="123">
        <v>1</v>
      </c>
      <c r="D2423" s="123">
        <v>13130</v>
      </c>
      <c r="E2423" s="123">
        <v>1020</v>
      </c>
      <c r="F2423" s="123" t="s">
        <v>342</v>
      </c>
    </row>
    <row r="2424" spans="1:6" x14ac:dyDescent="0.25">
      <c r="A2424" s="123">
        <v>45403240361</v>
      </c>
      <c r="B2424" s="123" t="s">
        <v>351</v>
      </c>
      <c r="C2424" s="123">
        <v>3</v>
      </c>
      <c r="D2424" s="123">
        <v>225010</v>
      </c>
      <c r="E2424" s="123">
        <v>2510</v>
      </c>
      <c r="F2424" s="123" t="s">
        <v>337</v>
      </c>
    </row>
    <row r="2425" spans="1:6" x14ac:dyDescent="0.25">
      <c r="A2425" s="123">
        <v>45404010298</v>
      </c>
      <c r="B2425" s="123" t="s">
        <v>374</v>
      </c>
      <c r="C2425" s="123">
        <v>1</v>
      </c>
      <c r="D2425" s="123">
        <v>2320</v>
      </c>
      <c r="E2425" s="123">
        <v>24</v>
      </c>
      <c r="F2425" s="123" t="s">
        <v>342</v>
      </c>
    </row>
    <row r="2426" spans="1:6" x14ac:dyDescent="0.25">
      <c r="A2426" s="123">
        <v>45404042229</v>
      </c>
      <c r="B2426" s="123" t="s">
        <v>360</v>
      </c>
      <c r="C2426" s="123">
        <v>1</v>
      </c>
      <c r="D2426" s="123">
        <v>2300</v>
      </c>
      <c r="E2426" s="123">
        <v>22</v>
      </c>
      <c r="F2426" s="123" t="s">
        <v>342</v>
      </c>
    </row>
    <row r="2427" spans="1:6" x14ac:dyDescent="0.25">
      <c r="A2427" s="123">
        <v>45404120284</v>
      </c>
      <c r="B2427" s="123" t="s">
        <v>380</v>
      </c>
      <c r="C2427" s="123">
        <v>5</v>
      </c>
      <c r="D2427" s="123">
        <v>6752</v>
      </c>
      <c r="E2427" s="123">
        <v>470</v>
      </c>
      <c r="F2427" s="123" t="s">
        <v>337</v>
      </c>
    </row>
    <row r="2428" spans="1:6" x14ac:dyDescent="0.25">
      <c r="A2428" s="123">
        <v>45405062255</v>
      </c>
      <c r="B2428" s="123" t="s">
        <v>351</v>
      </c>
      <c r="C2428" s="123">
        <v>1</v>
      </c>
      <c r="D2428" s="123">
        <v>3330</v>
      </c>
      <c r="E2428" s="123">
        <v>115</v>
      </c>
      <c r="F2428" s="123" t="s">
        <v>337</v>
      </c>
    </row>
    <row r="2429" spans="1:6" x14ac:dyDescent="0.25">
      <c r="A2429" s="123">
        <v>45405120309</v>
      </c>
      <c r="B2429" s="123" t="s">
        <v>351</v>
      </c>
      <c r="C2429" s="123">
        <v>4</v>
      </c>
      <c r="D2429" s="123">
        <v>650020</v>
      </c>
      <c r="E2429" s="123">
        <v>2560</v>
      </c>
      <c r="F2429" s="123" t="s">
        <v>337</v>
      </c>
    </row>
    <row r="2430" spans="1:6" x14ac:dyDescent="0.25">
      <c r="A2430" s="123">
        <v>45405142752</v>
      </c>
      <c r="B2430" s="123" t="s">
        <v>351</v>
      </c>
      <c r="C2430" s="123">
        <v>3</v>
      </c>
      <c r="D2430" s="123">
        <v>8500</v>
      </c>
      <c r="E2430" s="123">
        <v>645</v>
      </c>
      <c r="F2430" s="123" t="s">
        <v>342</v>
      </c>
    </row>
    <row r="2431" spans="1:6" x14ac:dyDescent="0.25">
      <c r="A2431" s="123">
        <v>45405170251</v>
      </c>
      <c r="B2431" s="123" t="s">
        <v>345</v>
      </c>
      <c r="C2431" s="123">
        <v>1</v>
      </c>
      <c r="D2431" s="123">
        <v>12030</v>
      </c>
      <c r="E2431" s="123">
        <v>950</v>
      </c>
      <c r="F2431" s="123" t="s">
        <v>342</v>
      </c>
    </row>
    <row r="2432" spans="1:6" x14ac:dyDescent="0.25">
      <c r="A2432" s="123">
        <v>45405282722</v>
      </c>
      <c r="B2432" s="123" t="s">
        <v>351</v>
      </c>
      <c r="C2432" s="123">
        <v>1</v>
      </c>
      <c r="D2432" s="123">
        <v>9600</v>
      </c>
      <c r="E2432" s="123">
        <v>770</v>
      </c>
      <c r="F2432" s="123" t="s">
        <v>342</v>
      </c>
    </row>
    <row r="2433" spans="1:6" x14ac:dyDescent="0.25">
      <c r="A2433" s="123">
        <v>45405300272</v>
      </c>
      <c r="B2433" s="123" t="s">
        <v>358</v>
      </c>
      <c r="C2433" s="123">
        <v>1</v>
      </c>
      <c r="D2433" s="123">
        <v>17200</v>
      </c>
      <c r="E2433" s="123">
        <v>1210</v>
      </c>
      <c r="F2433" s="123" t="s">
        <v>342</v>
      </c>
    </row>
    <row r="2434" spans="1:6" x14ac:dyDescent="0.25">
      <c r="A2434" s="123">
        <v>45406032726</v>
      </c>
      <c r="B2434" s="123" t="s">
        <v>351</v>
      </c>
      <c r="C2434" s="123">
        <v>1</v>
      </c>
      <c r="D2434" s="123">
        <v>2520</v>
      </c>
      <c r="E2434" s="123">
        <v>35</v>
      </c>
      <c r="F2434" s="123" t="s">
        <v>342</v>
      </c>
    </row>
    <row r="2435" spans="1:6" x14ac:dyDescent="0.25">
      <c r="A2435" s="123">
        <v>45406162260</v>
      </c>
      <c r="B2435" s="123" t="s">
        <v>351</v>
      </c>
      <c r="C2435" s="123">
        <v>1</v>
      </c>
      <c r="D2435" s="123">
        <v>3616</v>
      </c>
      <c r="E2435" s="123">
        <v>156</v>
      </c>
      <c r="F2435" s="123" t="s">
        <v>342</v>
      </c>
    </row>
    <row r="2436" spans="1:6" x14ac:dyDescent="0.25">
      <c r="A2436" s="123">
        <v>45406182761</v>
      </c>
      <c r="B2436" s="123" t="s">
        <v>351</v>
      </c>
      <c r="C2436" s="123">
        <v>2</v>
      </c>
      <c r="D2436" s="123">
        <v>8700</v>
      </c>
      <c r="E2436" s="123">
        <v>670</v>
      </c>
      <c r="F2436" s="123" t="s">
        <v>342</v>
      </c>
    </row>
    <row r="2437" spans="1:6" x14ac:dyDescent="0.25">
      <c r="A2437" s="123">
        <v>45407190320</v>
      </c>
      <c r="B2437" s="123" t="s">
        <v>351</v>
      </c>
      <c r="C2437" s="123">
        <v>1</v>
      </c>
      <c r="D2437" s="123">
        <v>209510</v>
      </c>
      <c r="E2437" s="123">
        <v>2510</v>
      </c>
      <c r="F2437" s="123" t="s">
        <v>342</v>
      </c>
    </row>
    <row r="2438" spans="1:6" x14ac:dyDescent="0.25">
      <c r="A2438" s="123">
        <v>45407192272</v>
      </c>
      <c r="B2438" s="123" t="s">
        <v>336</v>
      </c>
      <c r="C2438" s="123">
        <v>1</v>
      </c>
      <c r="D2438" s="123">
        <v>6398</v>
      </c>
      <c r="E2438" s="123">
        <v>434</v>
      </c>
      <c r="F2438" s="123" t="s">
        <v>337</v>
      </c>
    </row>
    <row r="2439" spans="1:6" x14ac:dyDescent="0.25">
      <c r="A2439" s="123">
        <v>45407202749</v>
      </c>
      <c r="B2439" s="123" t="s">
        <v>351</v>
      </c>
      <c r="C2439" s="123">
        <v>1</v>
      </c>
      <c r="D2439" s="123">
        <v>20750</v>
      </c>
      <c r="E2439" s="123">
        <v>1420</v>
      </c>
      <c r="F2439" s="123" t="s">
        <v>342</v>
      </c>
    </row>
    <row r="2440" spans="1:6" x14ac:dyDescent="0.25">
      <c r="A2440" s="123">
        <v>45407312227</v>
      </c>
      <c r="B2440" s="123" t="s">
        <v>351</v>
      </c>
      <c r="C2440" s="123">
        <v>2</v>
      </c>
      <c r="D2440" s="123">
        <v>3570</v>
      </c>
      <c r="E2440" s="123">
        <v>150</v>
      </c>
      <c r="F2440" s="123" t="s">
        <v>342</v>
      </c>
    </row>
    <row r="2441" spans="1:6" x14ac:dyDescent="0.25">
      <c r="A2441" s="123">
        <v>45408112235</v>
      </c>
      <c r="B2441" s="123" t="s">
        <v>336</v>
      </c>
      <c r="C2441" s="123">
        <v>1</v>
      </c>
      <c r="D2441" s="123">
        <v>3491</v>
      </c>
      <c r="E2441" s="123">
        <v>130</v>
      </c>
      <c r="F2441" s="123" t="s">
        <v>337</v>
      </c>
    </row>
    <row r="2442" spans="1:6" x14ac:dyDescent="0.25">
      <c r="A2442" s="123">
        <v>45408230250</v>
      </c>
      <c r="B2442" s="123" t="s">
        <v>358</v>
      </c>
      <c r="C2442" s="123">
        <v>1</v>
      </c>
      <c r="D2442" s="123">
        <v>2065</v>
      </c>
      <c r="E2442" s="123">
        <v>1</v>
      </c>
      <c r="F2442" s="123" t="s">
        <v>337</v>
      </c>
    </row>
    <row r="2443" spans="1:6" x14ac:dyDescent="0.25">
      <c r="A2443" s="123">
        <v>45408232211</v>
      </c>
      <c r="B2443" s="123" t="s">
        <v>351</v>
      </c>
      <c r="C2443" s="123">
        <v>1</v>
      </c>
      <c r="D2443" s="123">
        <v>15257</v>
      </c>
      <c r="E2443" s="123">
        <v>1120</v>
      </c>
      <c r="F2443" s="123" t="s">
        <v>337</v>
      </c>
    </row>
    <row r="2444" spans="1:6" x14ac:dyDescent="0.25">
      <c r="A2444" s="123">
        <v>45408252730</v>
      </c>
      <c r="B2444" s="123" t="s">
        <v>351</v>
      </c>
      <c r="C2444" s="123">
        <v>1</v>
      </c>
      <c r="D2444" s="123">
        <v>45510</v>
      </c>
      <c r="E2444" s="123">
        <v>1920</v>
      </c>
      <c r="F2444" s="123" t="s">
        <v>337</v>
      </c>
    </row>
    <row r="2445" spans="1:6" x14ac:dyDescent="0.25">
      <c r="A2445" s="123">
        <v>45409010241</v>
      </c>
      <c r="B2445" s="123" t="s">
        <v>351</v>
      </c>
      <c r="C2445" s="123">
        <v>4</v>
      </c>
      <c r="D2445" s="123">
        <v>190010</v>
      </c>
      <c r="E2445" s="123">
        <v>2500</v>
      </c>
      <c r="F2445" s="123" t="s">
        <v>337</v>
      </c>
    </row>
    <row r="2446" spans="1:6" x14ac:dyDescent="0.25">
      <c r="A2446" s="123">
        <v>45409050330</v>
      </c>
      <c r="B2446" s="123" t="s">
        <v>351</v>
      </c>
      <c r="C2446" s="123">
        <v>1</v>
      </c>
      <c r="D2446" s="123">
        <v>52010</v>
      </c>
      <c r="E2446" s="123">
        <v>2010</v>
      </c>
      <c r="F2446" s="123" t="s">
        <v>342</v>
      </c>
    </row>
    <row r="2447" spans="1:6" x14ac:dyDescent="0.25">
      <c r="A2447" s="123">
        <v>45409082758</v>
      </c>
      <c r="B2447" s="123" t="s">
        <v>351</v>
      </c>
      <c r="C2447" s="123">
        <v>1</v>
      </c>
      <c r="D2447" s="123">
        <v>4760</v>
      </c>
      <c r="E2447" s="123">
        <v>270</v>
      </c>
      <c r="F2447" s="123" t="s">
        <v>342</v>
      </c>
    </row>
    <row r="2448" spans="1:6" x14ac:dyDescent="0.25">
      <c r="A2448" s="123">
        <v>45409180262</v>
      </c>
      <c r="B2448" s="123" t="s">
        <v>351</v>
      </c>
      <c r="C2448" s="123">
        <v>1</v>
      </c>
      <c r="D2448" s="123">
        <v>11330</v>
      </c>
      <c r="E2448" s="123">
        <v>900</v>
      </c>
      <c r="F2448" s="123" t="s">
        <v>342</v>
      </c>
    </row>
    <row r="2449" spans="1:6" x14ac:dyDescent="0.25">
      <c r="A2449" s="123">
        <v>45410082229</v>
      </c>
      <c r="B2449" s="123" t="s">
        <v>351</v>
      </c>
      <c r="C2449" s="123">
        <v>1</v>
      </c>
      <c r="D2449" s="123">
        <v>3230</v>
      </c>
      <c r="E2449" s="123">
        <v>109</v>
      </c>
      <c r="F2449" s="123" t="s">
        <v>342</v>
      </c>
    </row>
    <row r="2450" spans="1:6" x14ac:dyDescent="0.25">
      <c r="A2450" s="123">
        <v>45410120222</v>
      </c>
      <c r="B2450" s="123" t="s">
        <v>376</v>
      </c>
      <c r="C2450" s="123">
        <v>1</v>
      </c>
      <c r="D2450" s="123">
        <v>7980</v>
      </c>
      <c r="E2450" s="123">
        <v>585</v>
      </c>
      <c r="F2450" s="123" t="s">
        <v>342</v>
      </c>
    </row>
    <row r="2451" spans="1:6" x14ac:dyDescent="0.25">
      <c r="A2451" s="123">
        <v>45410145259</v>
      </c>
      <c r="B2451" s="123" t="s">
        <v>351</v>
      </c>
      <c r="C2451" s="123">
        <v>1</v>
      </c>
      <c r="D2451" s="123">
        <v>7020</v>
      </c>
      <c r="E2451" s="123">
        <v>505</v>
      </c>
      <c r="F2451" s="123" t="s">
        <v>342</v>
      </c>
    </row>
    <row r="2452" spans="1:6" x14ac:dyDescent="0.25">
      <c r="A2452" s="123">
        <v>45410210787</v>
      </c>
      <c r="B2452" s="123" t="s">
        <v>351</v>
      </c>
      <c r="C2452" s="123">
        <v>1</v>
      </c>
      <c r="D2452" s="123">
        <v>11010</v>
      </c>
      <c r="E2452" s="123">
        <v>870</v>
      </c>
      <c r="F2452" s="123" t="s">
        <v>342</v>
      </c>
    </row>
    <row r="2453" spans="1:6" x14ac:dyDescent="0.25">
      <c r="A2453" s="123">
        <v>45411012244</v>
      </c>
      <c r="B2453" s="123" t="s">
        <v>336</v>
      </c>
      <c r="C2453" s="123">
        <v>1</v>
      </c>
      <c r="D2453" s="123">
        <v>3110</v>
      </c>
      <c r="E2453" s="123">
        <v>90</v>
      </c>
      <c r="F2453" s="123" t="s">
        <v>337</v>
      </c>
    </row>
    <row r="2454" spans="1:6" x14ac:dyDescent="0.25">
      <c r="A2454" s="123">
        <v>45411120284</v>
      </c>
      <c r="B2454" s="123" t="s">
        <v>355</v>
      </c>
      <c r="C2454" s="123">
        <v>1</v>
      </c>
      <c r="D2454" s="123">
        <v>16030</v>
      </c>
      <c r="E2454" s="123">
        <v>1150</v>
      </c>
      <c r="F2454" s="123" t="s">
        <v>342</v>
      </c>
    </row>
    <row r="2455" spans="1:6" x14ac:dyDescent="0.25">
      <c r="A2455" s="123">
        <v>45411122725</v>
      </c>
      <c r="B2455" s="123" t="s">
        <v>355</v>
      </c>
      <c r="C2455" s="123">
        <v>1</v>
      </c>
      <c r="D2455" s="123">
        <v>11120</v>
      </c>
      <c r="E2455" s="123">
        <v>888</v>
      </c>
      <c r="F2455" s="123" t="s">
        <v>337</v>
      </c>
    </row>
    <row r="2456" spans="1:6" x14ac:dyDescent="0.25">
      <c r="A2456" s="123">
        <v>45411232717</v>
      </c>
      <c r="B2456" s="123" t="s">
        <v>351</v>
      </c>
      <c r="C2456" s="123">
        <v>1</v>
      </c>
      <c r="D2456" s="123">
        <v>114100</v>
      </c>
      <c r="E2456" s="123">
        <v>2370</v>
      </c>
      <c r="F2456" s="123" t="s">
        <v>342</v>
      </c>
    </row>
    <row r="2457" spans="1:6" x14ac:dyDescent="0.25">
      <c r="A2457" s="123">
        <v>45411290241</v>
      </c>
      <c r="B2457" s="123" t="s">
        <v>372</v>
      </c>
      <c r="C2457" s="123">
        <v>1</v>
      </c>
      <c r="D2457" s="123">
        <v>15510</v>
      </c>
      <c r="E2457" s="123">
        <v>1130</v>
      </c>
      <c r="F2457" s="123" t="s">
        <v>342</v>
      </c>
    </row>
    <row r="2458" spans="1:6" x14ac:dyDescent="0.25">
      <c r="A2458" s="123">
        <v>45411290288</v>
      </c>
      <c r="B2458" s="123" t="s">
        <v>402</v>
      </c>
      <c r="C2458" s="123">
        <v>2</v>
      </c>
      <c r="D2458" s="123">
        <v>3539</v>
      </c>
      <c r="E2458" s="123">
        <v>146</v>
      </c>
      <c r="F2458" s="123" t="s">
        <v>342</v>
      </c>
    </row>
    <row r="2459" spans="1:6" x14ac:dyDescent="0.25">
      <c r="A2459" s="123">
        <v>45412180031</v>
      </c>
      <c r="B2459" s="123" t="s">
        <v>341</v>
      </c>
      <c r="C2459" s="123">
        <v>1</v>
      </c>
      <c r="D2459" s="123">
        <v>75605</v>
      </c>
      <c r="E2459" s="123">
        <v>2140</v>
      </c>
      <c r="F2459" s="123" t="s">
        <v>337</v>
      </c>
    </row>
    <row r="2460" spans="1:6" x14ac:dyDescent="0.25">
      <c r="A2460" s="123">
        <v>45412184716</v>
      </c>
      <c r="B2460" s="123" t="s">
        <v>345</v>
      </c>
      <c r="C2460" s="123">
        <v>1</v>
      </c>
      <c r="D2460" s="123">
        <v>6500</v>
      </c>
      <c r="E2460" s="123">
        <v>440</v>
      </c>
      <c r="F2460" s="123" t="s">
        <v>342</v>
      </c>
    </row>
    <row r="2461" spans="1:6" x14ac:dyDescent="0.25">
      <c r="A2461" s="123">
        <v>45501010279</v>
      </c>
      <c r="B2461" s="123" t="s">
        <v>353</v>
      </c>
      <c r="C2461" s="123">
        <v>5</v>
      </c>
      <c r="D2461" s="123">
        <v>36030</v>
      </c>
      <c r="E2461" s="123">
        <v>1761</v>
      </c>
      <c r="F2461" s="123" t="s">
        <v>342</v>
      </c>
    </row>
    <row r="2462" spans="1:6" x14ac:dyDescent="0.25">
      <c r="A2462" s="123">
        <v>45501020221</v>
      </c>
      <c r="B2462" s="123" t="s">
        <v>336</v>
      </c>
      <c r="C2462" s="123">
        <v>1</v>
      </c>
      <c r="D2462" s="123">
        <v>6222</v>
      </c>
      <c r="E2462" s="123">
        <v>414</v>
      </c>
      <c r="F2462" s="123" t="s">
        <v>337</v>
      </c>
    </row>
    <row r="2463" spans="1:6" x14ac:dyDescent="0.25">
      <c r="A2463" s="123">
        <v>45501030356</v>
      </c>
      <c r="B2463" s="123" t="s">
        <v>351</v>
      </c>
      <c r="C2463" s="123">
        <v>1</v>
      </c>
      <c r="D2463" s="123">
        <v>3410</v>
      </c>
      <c r="E2463" s="123">
        <v>122</v>
      </c>
      <c r="F2463" s="123" t="s">
        <v>337</v>
      </c>
    </row>
    <row r="2464" spans="1:6" x14ac:dyDescent="0.25">
      <c r="A2464" s="123">
        <v>45501140265</v>
      </c>
      <c r="B2464" s="123" t="s">
        <v>385</v>
      </c>
      <c r="C2464" s="123">
        <v>1</v>
      </c>
      <c r="D2464" s="123">
        <v>50030</v>
      </c>
      <c r="E2464" s="123">
        <v>2010</v>
      </c>
      <c r="F2464" s="123" t="s">
        <v>342</v>
      </c>
    </row>
    <row r="2465" spans="1:6" x14ac:dyDescent="0.25">
      <c r="A2465" s="123">
        <v>45501242715</v>
      </c>
      <c r="B2465" s="123" t="s">
        <v>351</v>
      </c>
      <c r="C2465" s="123">
        <v>1</v>
      </c>
      <c r="D2465" s="123">
        <v>20030</v>
      </c>
      <c r="E2465" s="123">
        <v>1380</v>
      </c>
      <c r="F2465" s="123" t="s">
        <v>337</v>
      </c>
    </row>
    <row r="2466" spans="1:6" x14ac:dyDescent="0.25">
      <c r="A2466" s="123">
        <v>45501306527</v>
      </c>
      <c r="B2466" s="123" t="s">
        <v>351</v>
      </c>
      <c r="C2466" s="123">
        <v>1</v>
      </c>
      <c r="D2466" s="123">
        <v>5336</v>
      </c>
      <c r="E2466" s="123">
        <v>330</v>
      </c>
      <c r="F2466" s="123" t="s">
        <v>342</v>
      </c>
    </row>
    <row r="2467" spans="1:6" x14ac:dyDescent="0.25">
      <c r="A2467" s="123">
        <v>45502020272</v>
      </c>
      <c r="B2467" s="123" t="s">
        <v>351</v>
      </c>
      <c r="C2467" s="123">
        <v>1</v>
      </c>
      <c r="D2467" s="123">
        <v>8030</v>
      </c>
      <c r="E2467" s="123">
        <v>610</v>
      </c>
      <c r="F2467" s="123" t="s">
        <v>342</v>
      </c>
    </row>
    <row r="2468" spans="1:6" x14ac:dyDescent="0.25">
      <c r="A2468" s="123">
        <v>45502052276</v>
      </c>
      <c r="B2468" s="123" t="s">
        <v>351</v>
      </c>
      <c r="C2468" s="123">
        <v>4</v>
      </c>
      <c r="D2468" s="123">
        <v>6922</v>
      </c>
      <c r="E2468" s="123">
        <v>485</v>
      </c>
      <c r="F2468" s="123" t="s">
        <v>342</v>
      </c>
    </row>
    <row r="2469" spans="1:6" x14ac:dyDescent="0.25">
      <c r="A2469" s="123">
        <v>45502132256</v>
      </c>
      <c r="B2469" s="123" t="s">
        <v>351</v>
      </c>
      <c r="C2469" s="123">
        <v>4</v>
      </c>
      <c r="D2469" s="123">
        <v>3160</v>
      </c>
      <c r="E2469" s="123">
        <v>96</v>
      </c>
      <c r="F2469" s="123" t="s">
        <v>342</v>
      </c>
    </row>
    <row r="2470" spans="1:6" x14ac:dyDescent="0.25">
      <c r="A2470" s="123">
        <v>45502150293</v>
      </c>
      <c r="B2470" s="123" t="s">
        <v>360</v>
      </c>
      <c r="C2470" s="123">
        <v>1</v>
      </c>
      <c r="D2470" s="123">
        <v>13409</v>
      </c>
      <c r="E2470" s="123">
        <v>1027</v>
      </c>
      <c r="F2470" s="123" t="s">
        <v>342</v>
      </c>
    </row>
    <row r="2471" spans="1:6" x14ac:dyDescent="0.25">
      <c r="A2471" s="123">
        <v>45502240269</v>
      </c>
      <c r="B2471" s="123" t="s">
        <v>341</v>
      </c>
      <c r="C2471" s="123">
        <v>1</v>
      </c>
      <c r="D2471" s="123">
        <v>15030</v>
      </c>
      <c r="E2471" s="123">
        <v>1110</v>
      </c>
      <c r="F2471" s="123" t="s">
        <v>342</v>
      </c>
    </row>
    <row r="2472" spans="1:6" x14ac:dyDescent="0.25">
      <c r="A2472" s="123">
        <v>45502262234</v>
      </c>
      <c r="B2472" s="123" t="s">
        <v>341</v>
      </c>
      <c r="C2472" s="123">
        <v>1</v>
      </c>
      <c r="D2472" s="123">
        <v>6510</v>
      </c>
      <c r="E2472" s="123">
        <v>445</v>
      </c>
      <c r="F2472" s="123" t="s">
        <v>342</v>
      </c>
    </row>
    <row r="2473" spans="1:6" x14ac:dyDescent="0.25">
      <c r="A2473" s="123">
        <v>45502272241</v>
      </c>
      <c r="B2473" s="123" t="s">
        <v>351</v>
      </c>
      <c r="C2473" s="123">
        <v>1</v>
      </c>
      <c r="D2473" s="123">
        <v>2400</v>
      </c>
      <c r="E2473" s="123">
        <v>28</v>
      </c>
      <c r="F2473" s="123" t="s">
        <v>342</v>
      </c>
    </row>
    <row r="2474" spans="1:6" x14ac:dyDescent="0.25">
      <c r="A2474" s="123">
        <v>45503080272</v>
      </c>
      <c r="B2474" s="123" t="s">
        <v>353</v>
      </c>
      <c r="C2474" s="123">
        <v>1</v>
      </c>
      <c r="D2474" s="123">
        <v>29830</v>
      </c>
      <c r="E2474" s="123">
        <v>1640</v>
      </c>
      <c r="F2474" s="123" t="s">
        <v>342</v>
      </c>
    </row>
    <row r="2475" spans="1:6" x14ac:dyDescent="0.25">
      <c r="A2475" s="123">
        <v>45503110299</v>
      </c>
      <c r="B2475" s="123" t="s">
        <v>347</v>
      </c>
      <c r="C2475" s="123">
        <v>4</v>
      </c>
      <c r="D2475" s="123">
        <v>3000</v>
      </c>
      <c r="E2475" s="123">
        <v>70</v>
      </c>
      <c r="F2475" s="123" t="s">
        <v>337</v>
      </c>
    </row>
    <row r="2476" spans="1:6" x14ac:dyDescent="0.25">
      <c r="A2476" s="123">
        <v>45503170289</v>
      </c>
      <c r="B2476" s="123" t="s">
        <v>347</v>
      </c>
      <c r="C2476" s="123">
        <v>4</v>
      </c>
      <c r="D2476" s="123">
        <v>8560</v>
      </c>
      <c r="E2476" s="123">
        <v>665</v>
      </c>
      <c r="F2476" s="123" t="s">
        <v>337</v>
      </c>
    </row>
    <row r="2477" spans="1:6" x14ac:dyDescent="0.25">
      <c r="A2477" s="123">
        <v>45503175224</v>
      </c>
      <c r="B2477" s="123" t="s">
        <v>96</v>
      </c>
      <c r="C2477" s="123">
        <v>1</v>
      </c>
      <c r="D2477" s="123">
        <v>75010</v>
      </c>
      <c r="E2477" s="123">
        <v>2130</v>
      </c>
      <c r="F2477" s="123" t="s">
        <v>342</v>
      </c>
    </row>
    <row r="2478" spans="1:6" x14ac:dyDescent="0.25">
      <c r="A2478" s="123">
        <v>45503190291</v>
      </c>
      <c r="B2478" s="123" t="s">
        <v>94</v>
      </c>
      <c r="C2478" s="123">
        <v>1</v>
      </c>
      <c r="D2478" s="123">
        <v>110000</v>
      </c>
      <c r="E2478" s="123">
        <v>2360</v>
      </c>
      <c r="F2478" s="123" t="s">
        <v>342</v>
      </c>
    </row>
    <row r="2479" spans="1:6" x14ac:dyDescent="0.25">
      <c r="A2479" s="123">
        <v>45504052749</v>
      </c>
      <c r="B2479" s="123" t="s">
        <v>351</v>
      </c>
      <c r="C2479" s="123">
        <v>1</v>
      </c>
      <c r="D2479" s="123">
        <v>5729</v>
      </c>
      <c r="E2479" s="123">
        <v>380</v>
      </c>
      <c r="F2479" s="123" t="s">
        <v>342</v>
      </c>
    </row>
    <row r="2480" spans="1:6" x14ac:dyDescent="0.25">
      <c r="A2480" s="123">
        <v>45504120335</v>
      </c>
      <c r="B2480" s="123" t="s">
        <v>351</v>
      </c>
      <c r="C2480" s="123">
        <v>1</v>
      </c>
      <c r="D2480" s="123">
        <v>14713</v>
      </c>
      <c r="E2480" s="123">
        <v>1070</v>
      </c>
      <c r="F2480" s="123" t="s">
        <v>342</v>
      </c>
    </row>
    <row r="2481" spans="1:6" x14ac:dyDescent="0.25">
      <c r="A2481" s="123">
        <v>45504160224</v>
      </c>
      <c r="B2481" s="123" t="s">
        <v>347</v>
      </c>
      <c r="C2481" s="123">
        <v>1</v>
      </c>
      <c r="D2481" s="123">
        <v>3520</v>
      </c>
      <c r="E2481" s="123">
        <v>136</v>
      </c>
      <c r="F2481" s="123" t="s">
        <v>342</v>
      </c>
    </row>
    <row r="2482" spans="1:6" x14ac:dyDescent="0.25">
      <c r="A2482" s="123">
        <v>45504162719</v>
      </c>
      <c r="B2482" s="123" t="s">
        <v>351</v>
      </c>
      <c r="C2482" s="123">
        <v>2</v>
      </c>
      <c r="D2482" s="123">
        <v>2260</v>
      </c>
      <c r="E2482" s="123">
        <v>21</v>
      </c>
      <c r="F2482" s="123" t="s">
        <v>342</v>
      </c>
    </row>
    <row r="2483" spans="1:6" x14ac:dyDescent="0.25">
      <c r="A2483" s="123">
        <v>45505040308</v>
      </c>
      <c r="B2483" s="123" t="s">
        <v>351</v>
      </c>
      <c r="C2483" s="123">
        <v>1</v>
      </c>
      <c r="D2483" s="123">
        <v>12020</v>
      </c>
      <c r="E2483" s="123">
        <v>940</v>
      </c>
      <c r="F2483" s="123" t="s">
        <v>342</v>
      </c>
    </row>
    <row r="2484" spans="1:6" x14ac:dyDescent="0.25">
      <c r="A2484" s="123">
        <v>45505176512</v>
      </c>
      <c r="B2484" s="123" t="s">
        <v>351</v>
      </c>
      <c r="C2484" s="123">
        <v>1</v>
      </c>
      <c r="D2484" s="123">
        <v>75585</v>
      </c>
      <c r="E2484" s="123">
        <v>2133</v>
      </c>
      <c r="F2484" s="123" t="s">
        <v>342</v>
      </c>
    </row>
    <row r="2485" spans="1:6" x14ac:dyDescent="0.25">
      <c r="A2485" s="123">
        <v>45505192722</v>
      </c>
      <c r="B2485" s="123" t="s">
        <v>351</v>
      </c>
      <c r="C2485" s="123">
        <v>1</v>
      </c>
      <c r="D2485" s="123">
        <v>10000</v>
      </c>
      <c r="E2485" s="123">
        <v>790</v>
      </c>
      <c r="F2485" s="123" t="s">
        <v>342</v>
      </c>
    </row>
    <row r="2486" spans="1:6" x14ac:dyDescent="0.25">
      <c r="A2486" s="123">
        <v>45505302728</v>
      </c>
      <c r="B2486" s="123" t="s">
        <v>351</v>
      </c>
      <c r="C2486" s="123">
        <v>5</v>
      </c>
      <c r="D2486" s="123">
        <v>6720</v>
      </c>
      <c r="E2486" s="123">
        <v>464</v>
      </c>
      <c r="F2486" s="123" t="s">
        <v>337</v>
      </c>
    </row>
    <row r="2487" spans="1:6" x14ac:dyDescent="0.25">
      <c r="A2487" s="123">
        <v>45506050282</v>
      </c>
      <c r="B2487" s="123" t="s">
        <v>347</v>
      </c>
      <c r="C2487" s="123">
        <v>1</v>
      </c>
      <c r="D2487" s="123">
        <v>2276</v>
      </c>
      <c r="E2487" s="123">
        <v>22</v>
      </c>
      <c r="F2487" s="123" t="s">
        <v>342</v>
      </c>
    </row>
    <row r="2488" spans="1:6" x14ac:dyDescent="0.25">
      <c r="A2488" s="123">
        <v>45506120348</v>
      </c>
      <c r="B2488" s="123" t="s">
        <v>351</v>
      </c>
      <c r="C2488" s="123">
        <v>1</v>
      </c>
      <c r="D2488" s="123">
        <v>8530</v>
      </c>
      <c r="E2488" s="123">
        <v>660</v>
      </c>
      <c r="F2488" s="123" t="s">
        <v>342</v>
      </c>
    </row>
    <row r="2489" spans="1:6" x14ac:dyDescent="0.25">
      <c r="A2489" s="123">
        <v>45506160276</v>
      </c>
      <c r="B2489" s="123" t="s">
        <v>98</v>
      </c>
      <c r="C2489" s="123">
        <v>5</v>
      </c>
      <c r="D2489" s="123">
        <v>19000</v>
      </c>
      <c r="E2489" s="123">
        <v>1304</v>
      </c>
      <c r="F2489" s="123" t="s">
        <v>342</v>
      </c>
    </row>
    <row r="2490" spans="1:6" x14ac:dyDescent="0.25">
      <c r="A2490" s="123">
        <v>45506302229</v>
      </c>
      <c r="B2490" s="123" t="s">
        <v>351</v>
      </c>
      <c r="C2490" s="123">
        <v>1</v>
      </c>
      <c r="D2490" s="123">
        <v>2610</v>
      </c>
      <c r="E2490" s="123">
        <v>41</v>
      </c>
      <c r="F2490" s="123" t="s">
        <v>337</v>
      </c>
    </row>
    <row r="2491" spans="1:6" x14ac:dyDescent="0.25">
      <c r="A2491" s="123">
        <v>45507042236</v>
      </c>
      <c r="B2491" s="123" t="s">
        <v>351</v>
      </c>
      <c r="C2491" s="123">
        <v>3</v>
      </c>
      <c r="D2491" s="123">
        <v>4916</v>
      </c>
      <c r="E2491" s="123">
        <v>287</v>
      </c>
      <c r="F2491" s="123" t="s">
        <v>342</v>
      </c>
    </row>
    <row r="2492" spans="1:6" x14ac:dyDescent="0.25">
      <c r="A2492" s="123">
        <v>45507042725</v>
      </c>
      <c r="B2492" s="123" t="s">
        <v>351</v>
      </c>
      <c r="C2492" s="123">
        <v>1</v>
      </c>
      <c r="D2492" s="123">
        <v>67110</v>
      </c>
      <c r="E2492" s="123">
        <v>2102</v>
      </c>
      <c r="F2492" s="123" t="s">
        <v>337</v>
      </c>
    </row>
    <row r="2493" spans="1:6" x14ac:dyDescent="0.25">
      <c r="A2493" s="123">
        <v>45507060329</v>
      </c>
      <c r="B2493" s="123" t="s">
        <v>372</v>
      </c>
      <c r="C2493" s="123">
        <v>4</v>
      </c>
      <c r="D2493" s="123">
        <v>3165</v>
      </c>
      <c r="E2493" s="123">
        <v>97</v>
      </c>
      <c r="F2493" s="123" t="s">
        <v>342</v>
      </c>
    </row>
    <row r="2494" spans="1:6" x14ac:dyDescent="0.25">
      <c r="A2494" s="123">
        <v>45507172221</v>
      </c>
      <c r="B2494" s="123" t="s">
        <v>394</v>
      </c>
      <c r="C2494" s="123">
        <v>2</v>
      </c>
      <c r="D2494" s="123">
        <v>5200</v>
      </c>
      <c r="E2494" s="123">
        <v>320</v>
      </c>
      <c r="F2494" s="123" t="s">
        <v>342</v>
      </c>
    </row>
    <row r="2495" spans="1:6" x14ac:dyDescent="0.25">
      <c r="A2495" s="123">
        <v>45507256541</v>
      </c>
      <c r="B2495" s="123" t="s">
        <v>355</v>
      </c>
      <c r="C2495" s="123">
        <v>4</v>
      </c>
      <c r="D2495" s="123">
        <v>56833</v>
      </c>
      <c r="E2495" s="123">
        <v>2030</v>
      </c>
      <c r="F2495" s="123" t="s">
        <v>342</v>
      </c>
    </row>
    <row r="2496" spans="1:6" x14ac:dyDescent="0.25">
      <c r="A2496" s="123">
        <v>45507300241</v>
      </c>
      <c r="B2496" s="123" t="s">
        <v>345</v>
      </c>
      <c r="C2496" s="123">
        <v>1</v>
      </c>
      <c r="D2496" s="123">
        <v>17030</v>
      </c>
      <c r="E2496" s="123">
        <v>1200</v>
      </c>
      <c r="F2496" s="123" t="s">
        <v>342</v>
      </c>
    </row>
    <row r="2497" spans="1:6" x14ac:dyDescent="0.25">
      <c r="A2497" s="123">
        <v>45507302226</v>
      </c>
      <c r="B2497" s="123" t="s">
        <v>388</v>
      </c>
      <c r="C2497" s="123">
        <v>5</v>
      </c>
      <c r="D2497" s="123">
        <v>2650</v>
      </c>
      <c r="E2497" s="123">
        <v>45</v>
      </c>
      <c r="F2497" s="123" t="s">
        <v>342</v>
      </c>
    </row>
    <row r="2498" spans="1:6" x14ac:dyDescent="0.25">
      <c r="A2498" s="123">
        <v>45508122721</v>
      </c>
      <c r="B2498" s="123" t="s">
        <v>351</v>
      </c>
      <c r="C2498" s="123">
        <v>1</v>
      </c>
      <c r="D2498" s="123">
        <v>2400</v>
      </c>
      <c r="E2498" s="123">
        <v>28</v>
      </c>
      <c r="F2498" s="123" t="s">
        <v>337</v>
      </c>
    </row>
    <row r="2499" spans="1:6" x14ac:dyDescent="0.25">
      <c r="A2499" s="123">
        <v>45508150350</v>
      </c>
      <c r="B2499" s="123" t="s">
        <v>351</v>
      </c>
      <c r="C2499" s="123">
        <v>1</v>
      </c>
      <c r="D2499" s="123">
        <v>6035</v>
      </c>
      <c r="E2499" s="123">
        <v>410</v>
      </c>
      <c r="F2499" s="123" t="s">
        <v>342</v>
      </c>
    </row>
    <row r="2500" spans="1:6" x14ac:dyDescent="0.25">
      <c r="A2500" s="123">
        <v>45508172728</v>
      </c>
      <c r="B2500" s="123" t="s">
        <v>351</v>
      </c>
      <c r="C2500" s="123">
        <v>4</v>
      </c>
      <c r="D2500" s="123">
        <v>145000</v>
      </c>
      <c r="E2500" s="123">
        <v>2420</v>
      </c>
      <c r="F2500" s="123" t="s">
        <v>342</v>
      </c>
    </row>
    <row r="2501" spans="1:6" x14ac:dyDescent="0.25">
      <c r="A2501" s="123">
        <v>45508190361</v>
      </c>
      <c r="B2501" s="123" t="s">
        <v>351</v>
      </c>
      <c r="C2501" s="123">
        <v>1</v>
      </c>
      <c r="D2501" s="123">
        <v>9000</v>
      </c>
      <c r="E2501" s="123">
        <v>690</v>
      </c>
      <c r="F2501" s="123" t="s">
        <v>342</v>
      </c>
    </row>
    <row r="2502" spans="1:6" x14ac:dyDescent="0.25">
      <c r="A2502" s="123">
        <v>45508260295</v>
      </c>
      <c r="B2502" s="123" t="s">
        <v>341</v>
      </c>
      <c r="C2502" s="123">
        <v>2</v>
      </c>
      <c r="D2502" s="123">
        <v>42030</v>
      </c>
      <c r="E2502" s="123">
        <v>1888</v>
      </c>
      <c r="F2502" s="123" t="s">
        <v>342</v>
      </c>
    </row>
    <row r="2503" spans="1:6" x14ac:dyDescent="0.25">
      <c r="A2503" s="123">
        <v>45509020318</v>
      </c>
      <c r="B2503" s="123" t="s">
        <v>351</v>
      </c>
      <c r="C2503" s="123">
        <v>3</v>
      </c>
      <c r="D2503" s="123">
        <v>7030</v>
      </c>
      <c r="E2503" s="123">
        <v>510</v>
      </c>
      <c r="F2503" s="123" t="s">
        <v>342</v>
      </c>
    </row>
    <row r="2504" spans="1:6" x14ac:dyDescent="0.25">
      <c r="A2504" s="123">
        <v>45509032742</v>
      </c>
      <c r="B2504" s="123" t="s">
        <v>351</v>
      </c>
      <c r="C2504" s="123">
        <v>1</v>
      </c>
      <c r="D2504" s="123">
        <v>12330</v>
      </c>
      <c r="E2504" s="123">
        <v>980</v>
      </c>
      <c r="F2504" s="123" t="s">
        <v>342</v>
      </c>
    </row>
    <row r="2505" spans="1:6" x14ac:dyDescent="0.25">
      <c r="A2505" s="123">
        <v>45509070259</v>
      </c>
      <c r="B2505" s="123" t="s">
        <v>376</v>
      </c>
      <c r="C2505" s="123">
        <v>4</v>
      </c>
      <c r="D2505" s="123">
        <v>3590</v>
      </c>
      <c r="E2505" s="123">
        <v>151</v>
      </c>
      <c r="F2505" s="123" t="s">
        <v>337</v>
      </c>
    </row>
    <row r="2506" spans="1:6" x14ac:dyDescent="0.25">
      <c r="A2506" s="123">
        <v>45509190366</v>
      </c>
      <c r="B2506" s="123" t="s">
        <v>351</v>
      </c>
      <c r="C2506" s="123">
        <v>5</v>
      </c>
      <c r="D2506" s="123">
        <v>20530</v>
      </c>
      <c r="E2506" s="123">
        <v>1410</v>
      </c>
      <c r="F2506" s="123" t="s">
        <v>342</v>
      </c>
    </row>
    <row r="2507" spans="1:6" x14ac:dyDescent="0.25">
      <c r="A2507" s="123">
        <v>45509242747</v>
      </c>
      <c r="B2507" s="123" t="s">
        <v>351</v>
      </c>
      <c r="C2507" s="123">
        <v>1</v>
      </c>
      <c r="D2507" s="123">
        <v>145010</v>
      </c>
      <c r="E2507" s="123">
        <v>2420</v>
      </c>
      <c r="F2507" s="123" t="s">
        <v>342</v>
      </c>
    </row>
    <row r="2508" spans="1:6" x14ac:dyDescent="0.25">
      <c r="A2508" s="123">
        <v>45510022252</v>
      </c>
      <c r="B2508" s="123" t="s">
        <v>336</v>
      </c>
      <c r="C2508" s="123">
        <v>1</v>
      </c>
      <c r="D2508" s="123">
        <v>13110</v>
      </c>
      <c r="E2508" s="123">
        <v>1020</v>
      </c>
      <c r="F2508" s="123" t="s">
        <v>342</v>
      </c>
    </row>
    <row r="2509" spans="1:6" x14ac:dyDescent="0.25">
      <c r="A2509" s="123">
        <v>45510030343</v>
      </c>
      <c r="B2509" s="123" t="s">
        <v>351</v>
      </c>
      <c r="C2509" s="123">
        <v>1</v>
      </c>
      <c r="D2509" s="123">
        <v>2250</v>
      </c>
      <c r="E2509" s="123">
        <v>20</v>
      </c>
      <c r="F2509" s="123" t="s">
        <v>342</v>
      </c>
    </row>
    <row r="2510" spans="1:6" x14ac:dyDescent="0.25">
      <c r="A2510" s="123">
        <v>45510042281</v>
      </c>
      <c r="B2510" s="123" t="s">
        <v>351</v>
      </c>
      <c r="C2510" s="123">
        <v>1</v>
      </c>
      <c r="D2510" s="123">
        <v>7830</v>
      </c>
      <c r="E2510" s="123">
        <v>571</v>
      </c>
      <c r="F2510" s="123" t="s">
        <v>337</v>
      </c>
    </row>
    <row r="2511" spans="1:6" x14ac:dyDescent="0.25">
      <c r="A2511" s="123">
        <v>45510064920</v>
      </c>
      <c r="B2511" s="123" t="s">
        <v>351</v>
      </c>
      <c r="C2511" s="123">
        <v>1</v>
      </c>
      <c r="D2511" s="123">
        <v>7710</v>
      </c>
      <c r="E2511" s="123">
        <v>555</v>
      </c>
      <c r="F2511" s="123" t="s">
        <v>342</v>
      </c>
    </row>
    <row r="2512" spans="1:6" x14ac:dyDescent="0.25">
      <c r="A2512" s="123">
        <v>45510122715</v>
      </c>
      <c r="B2512" s="123" t="s">
        <v>354</v>
      </c>
      <c r="C2512" s="123">
        <v>5</v>
      </c>
      <c r="D2512" s="123">
        <v>55000</v>
      </c>
      <c r="E2512" s="123">
        <v>2026</v>
      </c>
      <c r="F2512" s="123" t="s">
        <v>337</v>
      </c>
    </row>
    <row r="2513" spans="1:6" x14ac:dyDescent="0.25">
      <c r="A2513" s="123">
        <v>45510145728</v>
      </c>
      <c r="B2513" s="123" t="s">
        <v>351</v>
      </c>
      <c r="C2513" s="123">
        <v>1</v>
      </c>
      <c r="D2513" s="123">
        <v>2451</v>
      </c>
      <c r="E2513" s="123">
        <v>31</v>
      </c>
      <c r="F2513" s="123" t="s">
        <v>342</v>
      </c>
    </row>
    <row r="2514" spans="1:6" x14ac:dyDescent="0.25">
      <c r="A2514" s="123">
        <v>45510180359</v>
      </c>
      <c r="B2514" s="123" t="s">
        <v>351</v>
      </c>
      <c r="C2514" s="123">
        <v>5</v>
      </c>
      <c r="D2514" s="123">
        <v>2630</v>
      </c>
      <c r="E2514" s="123">
        <v>43</v>
      </c>
      <c r="F2514" s="123" t="s">
        <v>342</v>
      </c>
    </row>
    <row r="2515" spans="1:6" x14ac:dyDescent="0.25">
      <c r="A2515" s="123">
        <v>45510230222</v>
      </c>
      <c r="B2515" s="123" t="s">
        <v>347</v>
      </c>
      <c r="C2515" s="123">
        <v>1</v>
      </c>
      <c r="D2515" s="123">
        <v>6730</v>
      </c>
      <c r="E2515" s="123">
        <v>466</v>
      </c>
      <c r="F2515" s="123" t="s">
        <v>342</v>
      </c>
    </row>
    <row r="2516" spans="1:6" x14ac:dyDescent="0.25">
      <c r="A2516" s="123">
        <v>45510230291</v>
      </c>
      <c r="B2516" s="123" t="s">
        <v>347</v>
      </c>
      <c r="C2516" s="123">
        <v>1</v>
      </c>
      <c r="D2516" s="123">
        <v>18010</v>
      </c>
      <c r="E2516" s="123">
        <v>1260</v>
      </c>
      <c r="F2516" s="123" t="s">
        <v>342</v>
      </c>
    </row>
    <row r="2517" spans="1:6" x14ac:dyDescent="0.25">
      <c r="A2517" s="123">
        <v>45510232723</v>
      </c>
      <c r="B2517" s="123" t="s">
        <v>347</v>
      </c>
      <c r="C2517" s="123">
        <v>1</v>
      </c>
      <c r="D2517" s="123">
        <v>12030</v>
      </c>
      <c r="E2517" s="123">
        <v>950</v>
      </c>
      <c r="F2517" s="123" t="s">
        <v>337</v>
      </c>
    </row>
    <row r="2518" spans="1:6" x14ac:dyDescent="0.25">
      <c r="A2518" s="123">
        <v>45511020028</v>
      </c>
      <c r="B2518" s="123" t="s">
        <v>361</v>
      </c>
      <c r="C2518" s="123">
        <v>4</v>
      </c>
      <c r="D2518" s="123">
        <v>18020</v>
      </c>
      <c r="E2518" s="123">
        <v>1275</v>
      </c>
      <c r="F2518" s="123" t="s">
        <v>342</v>
      </c>
    </row>
    <row r="2519" spans="1:6" x14ac:dyDescent="0.25">
      <c r="A2519" s="123">
        <v>45511022234</v>
      </c>
      <c r="B2519" s="123" t="s">
        <v>351</v>
      </c>
      <c r="C2519" s="123">
        <v>4</v>
      </c>
      <c r="D2519" s="123">
        <v>3030</v>
      </c>
      <c r="E2519" s="123">
        <v>80</v>
      </c>
      <c r="F2519" s="123" t="s">
        <v>342</v>
      </c>
    </row>
    <row r="2520" spans="1:6" x14ac:dyDescent="0.25">
      <c r="A2520" s="123">
        <v>45511062791</v>
      </c>
      <c r="B2520" s="123" t="s">
        <v>351</v>
      </c>
      <c r="C2520" s="123">
        <v>1</v>
      </c>
      <c r="D2520" s="123">
        <v>4230</v>
      </c>
      <c r="E2520" s="123">
        <v>225</v>
      </c>
      <c r="F2520" s="123" t="s">
        <v>342</v>
      </c>
    </row>
    <row r="2521" spans="1:6" x14ac:dyDescent="0.25">
      <c r="A2521" s="123">
        <v>45511110218</v>
      </c>
      <c r="B2521" s="123" t="s">
        <v>94</v>
      </c>
      <c r="C2521" s="123">
        <v>1</v>
      </c>
      <c r="D2521" s="123">
        <v>5530</v>
      </c>
      <c r="E2521" s="123">
        <v>360</v>
      </c>
      <c r="F2521" s="123" t="s">
        <v>342</v>
      </c>
    </row>
    <row r="2522" spans="1:6" x14ac:dyDescent="0.25">
      <c r="A2522" s="123">
        <v>45511140214</v>
      </c>
      <c r="B2522" s="123" t="s">
        <v>355</v>
      </c>
      <c r="C2522" s="123">
        <v>2</v>
      </c>
      <c r="D2522" s="123">
        <v>30623</v>
      </c>
      <c r="E2522" s="123">
        <v>1700</v>
      </c>
      <c r="F2522" s="123" t="s">
        <v>342</v>
      </c>
    </row>
    <row r="2523" spans="1:6" x14ac:dyDescent="0.25">
      <c r="A2523" s="123">
        <v>45511150282</v>
      </c>
      <c r="B2523" s="123" t="s">
        <v>347</v>
      </c>
      <c r="C2523" s="123">
        <v>1</v>
      </c>
      <c r="D2523" s="123">
        <v>6020</v>
      </c>
      <c r="E2523" s="123">
        <v>402</v>
      </c>
      <c r="F2523" s="123" t="s">
        <v>342</v>
      </c>
    </row>
    <row r="2524" spans="1:6" x14ac:dyDescent="0.25">
      <c r="A2524" s="123">
        <v>45511170222</v>
      </c>
      <c r="B2524" s="123" t="s">
        <v>267</v>
      </c>
      <c r="C2524" s="123">
        <v>1</v>
      </c>
      <c r="D2524" s="123">
        <v>14520</v>
      </c>
      <c r="E2524" s="123">
        <v>1054</v>
      </c>
      <c r="F2524" s="123" t="s">
        <v>342</v>
      </c>
    </row>
    <row r="2525" spans="1:6" x14ac:dyDescent="0.25">
      <c r="A2525" s="123">
        <v>45511282717</v>
      </c>
      <c r="B2525" s="123" t="s">
        <v>351</v>
      </c>
      <c r="C2525" s="123">
        <v>1</v>
      </c>
      <c r="D2525" s="123">
        <v>16130</v>
      </c>
      <c r="E2525" s="123">
        <v>1154</v>
      </c>
      <c r="F2525" s="123" t="s">
        <v>337</v>
      </c>
    </row>
    <row r="2526" spans="1:6" x14ac:dyDescent="0.25">
      <c r="A2526" s="123">
        <v>45512032242</v>
      </c>
      <c r="B2526" s="123" t="s">
        <v>351</v>
      </c>
      <c r="C2526" s="123">
        <v>1</v>
      </c>
      <c r="D2526" s="123">
        <v>18020</v>
      </c>
      <c r="E2526" s="123">
        <v>1270</v>
      </c>
      <c r="F2526" s="123" t="s">
        <v>342</v>
      </c>
    </row>
    <row r="2527" spans="1:6" x14ac:dyDescent="0.25">
      <c r="A2527" s="123">
        <v>45512050261</v>
      </c>
      <c r="B2527" s="123" t="s">
        <v>351</v>
      </c>
      <c r="C2527" s="123">
        <v>1</v>
      </c>
      <c r="D2527" s="123">
        <v>20230</v>
      </c>
      <c r="E2527" s="123">
        <v>1400</v>
      </c>
      <c r="F2527" s="123" t="s">
        <v>342</v>
      </c>
    </row>
    <row r="2528" spans="1:6" x14ac:dyDescent="0.25">
      <c r="A2528" s="123">
        <v>45512094932</v>
      </c>
      <c r="B2528" s="123" t="s">
        <v>351</v>
      </c>
      <c r="C2528" s="123">
        <v>1</v>
      </c>
      <c r="D2528" s="123">
        <v>265293</v>
      </c>
      <c r="E2528" s="123">
        <v>2530</v>
      </c>
      <c r="F2528" s="123" t="s">
        <v>337</v>
      </c>
    </row>
    <row r="2529" spans="1:6" x14ac:dyDescent="0.25">
      <c r="A2529" s="123">
        <v>45512105713</v>
      </c>
      <c r="B2529" s="123" t="s">
        <v>399</v>
      </c>
      <c r="C2529" s="123">
        <v>1</v>
      </c>
      <c r="D2529" s="123">
        <v>33730</v>
      </c>
      <c r="E2529" s="123">
        <v>1730</v>
      </c>
      <c r="F2529" s="123" t="s">
        <v>342</v>
      </c>
    </row>
    <row r="2530" spans="1:6" x14ac:dyDescent="0.25">
      <c r="A2530" s="123">
        <v>45512120215</v>
      </c>
      <c r="B2530" s="123" t="s">
        <v>351</v>
      </c>
      <c r="C2530" s="123">
        <v>4</v>
      </c>
      <c r="D2530" s="123">
        <v>2230</v>
      </c>
      <c r="E2530" s="123">
        <v>20</v>
      </c>
      <c r="F2530" s="123" t="s">
        <v>342</v>
      </c>
    </row>
    <row r="2531" spans="1:6" x14ac:dyDescent="0.25">
      <c r="A2531" s="123">
        <v>45512250221</v>
      </c>
      <c r="B2531" s="123" t="s">
        <v>398</v>
      </c>
      <c r="C2531" s="123">
        <v>1</v>
      </c>
      <c r="D2531" s="123">
        <v>3550</v>
      </c>
      <c r="E2531" s="123">
        <v>150</v>
      </c>
      <c r="F2531" s="123" t="s">
        <v>337</v>
      </c>
    </row>
    <row r="2532" spans="1:6" x14ac:dyDescent="0.25">
      <c r="A2532" s="123">
        <v>45512250221</v>
      </c>
      <c r="B2532" s="123" t="s">
        <v>336</v>
      </c>
      <c r="C2532" s="123">
        <v>1</v>
      </c>
      <c r="D2532" s="123">
        <v>7725</v>
      </c>
      <c r="E2532" s="123">
        <v>560</v>
      </c>
      <c r="F2532" s="123" t="s">
        <v>342</v>
      </c>
    </row>
    <row r="2533" spans="1:6" x14ac:dyDescent="0.25">
      <c r="A2533" s="123">
        <v>45512250349</v>
      </c>
      <c r="B2533" s="123" t="s">
        <v>351</v>
      </c>
      <c r="C2533" s="123">
        <v>1</v>
      </c>
      <c r="D2533" s="123">
        <v>20530</v>
      </c>
      <c r="E2533" s="123">
        <v>1410</v>
      </c>
      <c r="F2533" s="123" t="s">
        <v>342</v>
      </c>
    </row>
    <row r="2534" spans="1:6" x14ac:dyDescent="0.25">
      <c r="A2534" s="123">
        <v>45512252249</v>
      </c>
      <c r="B2534" s="123" t="s">
        <v>336</v>
      </c>
      <c r="C2534" s="123">
        <v>1</v>
      </c>
      <c r="D2534" s="123">
        <v>3000</v>
      </c>
      <c r="E2534" s="123">
        <v>70</v>
      </c>
      <c r="F2534" s="123" t="s">
        <v>342</v>
      </c>
    </row>
    <row r="2535" spans="1:6" x14ac:dyDescent="0.25">
      <c r="A2535" s="123">
        <v>45512270306</v>
      </c>
      <c r="B2535" s="123" t="s">
        <v>351</v>
      </c>
      <c r="C2535" s="123">
        <v>1</v>
      </c>
      <c r="D2535" s="123">
        <v>10020</v>
      </c>
      <c r="E2535" s="123">
        <v>820</v>
      </c>
      <c r="F2535" s="123" t="s">
        <v>342</v>
      </c>
    </row>
    <row r="2536" spans="1:6" x14ac:dyDescent="0.25">
      <c r="A2536" s="123">
        <v>45601010220</v>
      </c>
      <c r="B2536" s="123" t="s">
        <v>351</v>
      </c>
      <c r="C2536" s="123">
        <v>1</v>
      </c>
      <c r="D2536" s="123">
        <v>6930</v>
      </c>
      <c r="E2536" s="123">
        <v>486</v>
      </c>
      <c r="F2536" s="123" t="s">
        <v>342</v>
      </c>
    </row>
    <row r="2537" spans="1:6" x14ac:dyDescent="0.25">
      <c r="A2537" s="123">
        <v>45601080216</v>
      </c>
      <c r="B2537" s="123" t="s">
        <v>360</v>
      </c>
      <c r="C2537" s="123">
        <v>1</v>
      </c>
      <c r="D2537" s="123">
        <v>17030</v>
      </c>
      <c r="E2537" s="123">
        <v>1210</v>
      </c>
      <c r="F2537" s="123" t="s">
        <v>337</v>
      </c>
    </row>
    <row r="2538" spans="1:6" x14ac:dyDescent="0.25">
      <c r="A2538" s="123">
        <v>45601082259</v>
      </c>
      <c r="B2538" s="123" t="s">
        <v>360</v>
      </c>
      <c r="C2538" s="123">
        <v>1</v>
      </c>
      <c r="D2538" s="123">
        <v>4012</v>
      </c>
      <c r="E2538" s="123">
        <v>186</v>
      </c>
      <c r="F2538" s="123" t="s">
        <v>337</v>
      </c>
    </row>
    <row r="2539" spans="1:6" x14ac:dyDescent="0.25">
      <c r="A2539" s="123">
        <v>45601164237</v>
      </c>
      <c r="B2539" s="123" t="s">
        <v>360</v>
      </c>
      <c r="C2539" s="123">
        <v>1</v>
      </c>
      <c r="D2539" s="123">
        <v>14080</v>
      </c>
      <c r="E2539" s="123">
        <v>1040</v>
      </c>
      <c r="F2539" s="123" t="s">
        <v>342</v>
      </c>
    </row>
    <row r="2540" spans="1:6" x14ac:dyDescent="0.25">
      <c r="A2540" s="123">
        <v>45601270340</v>
      </c>
      <c r="B2540" s="123" t="s">
        <v>351</v>
      </c>
      <c r="C2540" s="123">
        <v>1</v>
      </c>
      <c r="D2540" s="123">
        <v>2210</v>
      </c>
      <c r="E2540" s="123">
        <v>15</v>
      </c>
      <c r="F2540" s="123" t="s">
        <v>342</v>
      </c>
    </row>
    <row r="2541" spans="1:6" x14ac:dyDescent="0.25">
      <c r="A2541" s="123">
        <v>45601282741</v>
      </c>
      <c r="B2541" s="123" t="s">
        <v>351</v>
      </c>
      <c r="C2541" s="123">
        <v>4</v>
      </c>
      <c r="D2541" s="123">
        <v>97030</v>
      </c>
      <c r="E2541" s="123">
        <v>2320</v>
      </c>
      <c r="F2541" s="123" t="s">
        <v>342</v>
      </c>
    </row>
    <row r="2542" spans="1:6" x14ac:dyDescent="0.25">
      <c r="A2542" s="123">
        <v>45602040223</v>
      </c>
      <c r="B2542" s="123" t="s">
        <v>347</v>
      </c>
      <c r="C2542" s="123">
        <v>1</v>
      </c>
      <c r="D2542" s="123">
        <v>2517</v>
      </c>
      <c r="E2542" s="123">
        <v>35</v>
      </c>
      <c r="F2542" s="123" t="s">
        <v>337</v>
      </c>
    </row>
    <row r="2543" spans="1:6" x14ac:dyDescent="0.25">
      <c r="A2543" s="123">
        <v>45602042725</v>
      </c>
      <c r="B2543" s="123" t="s">
        <v>347</v>
      </c>
      <c r="C2543" s="123">
        <v>2</v>
      </c>
      <c r="D2543" s="123">
        <v>3580</v>
      </c>
      <c r="E2543" s="123">
        <v>150</v>
      </c>
      <c r="F2543" s="123" t="s">
        <v>342</v>
      </c>
    </row>
    <row r="2544" spans="1:6" x14ac:dyDescent="0.25">
      <c r="A2544" s="123">
        <v>45602070325</v>
      </c>
      <c r="B2544" s="123" t="s">
        <v>380</v>
      </c>
      <c r="C2544" s="123">
        <v>3</v>
      </c>
      <c r="D2544" s="123">
        <v>37020</v>
      </c>
      <c r="E2544" s="123">
        <v>1767</v>
      </c>
      <c r="F2544" s="123" t="s">
        <v>342</v>
      </c>
    </row>
    <row r="2545" spans="1:6" x14ac:dyDescent="0.25">
      <c r="A2545" s="123">
        <v>45602160291</v>
      </c>
      <c r="B2545" s="123" t="s">
        <v>362</v>
      </c>
      <c r="C2545" s="123">
        <v>1</v>
      </c>
      <c r="D2545" s="123">
        <v>2210</v>
      </c>
      <c r="E2545" s="123">
        <v>16</v>
      </c>
      <c r="F2545" s="123" t="s">
        <v>337</v>
      </c>
    </row>
    <row r="2546" spans="1:6" x14ac:dyDescent="0.25">
      <c r="A2546" s="123">
        <v>45602174919</v>
      </c>
      <c r="B2546" s="123" t="s">
        <v>341</v>
      </c>
      <c r="C2546" s="123">
        <v>1</v>
      </c>
      <c r="D2546" s="123">
        <v>2720</v>
      </c>
      <c r="E2546" s="123">
        <v>50</v>
      </c>
      <c r="F2546" s="123" t="s">
        <v>342</v>
      </c>
    </row>
    <row r="2547" spans="1:6" x14ac:dyDescent="0.25">
      <c r="A2547" s="123">
        <v>45602176515</v>
      </c>
      <c r="B2547" s="123" t="s">
        <v>390</v>
      </c>
      <c r="C2547" s="123">
        <v>1</v>
      </c>
      <c r="D2547" s="123">
        <v>5409</v>
      </c>
      <c r="E2547" s="123">
        <v>335</v>
      </c>
      <c r="F2547" s="123" t="s">
        <v>342</v>
      </c>
    </row>
    <row r="2548" spans="1:6" x14ac:dyDescent="0.25">
      <c r="A2548" s="123">
        <v>45602182229</v>
      </c>
      <c r="B2548" s="123" t="s">
        <v>351</v>
      </c>
      <c r="C2548" s="123">
        <v>1</v>
      </c>
      <c r="D2548" s="123">
        <v>2380</v>
      </c>
      <c r="E2548" s="123">
        <v>26</v>
      </c>
      <c r="F2548" s="123" t="s">
        <v>342</v>
      </c>
    </row>
    <row r="2549" spans="1:6" x14ac:dyDescent="0.25">
      <c r="A2549" s="123">
        <v>45602202754</v>
      </c>
      <c r="B2549" s="123" t="s">
        <v>351</v>
      </c>
      <c r="C2549" s="123">
        <v>1</v>
      </c>
      <c r="D2549" s="123">
        <v>2632</v>
      </c>
      <c r="E2549" s="123">
        <v>44</v>
      </c>
      <c r="F2549" s="123" t="s">
        <v>342</v>
      </c>
    </row>
    <row r="2550" spans="1:6" x14ac:dyDescent="0.25">
      <c r="A2550" s="123">
        <v>45602220241</v>
      </c>
      <c r="B2550" s="123" t="s">
        <v>351</v>
      </c>
      <c r="C2550" s="123">
        <v>1</v>
      </c>
      <c r="D2550" s="123">
        <v>24000</v>
      </c>
      <c r="E2550" s="123">
        <v>1500</v>
      </c>
      <c r="F2550" s="123" t="s">
        <v>337</v>
      </c>
    </row>
    <row r="2551" spans="1:6" x14ac:dyDescent="0.25">
      <c r="A2551" s="123">
        <v>45602252264</v>
      </c>
      <c r="B2551" s="123" t="s">
        <v>351</v>
      </c>
      <c r="C2551" s="123">
        <v>1</v>
      </c>
      <c r="D2551" s="123">
        <v>5700</v>
      </c>
      <c r="E2551" s="123">
        <v>375</v>
      </c>
      <c r="F2551" s="123" t="s">
        <v>342</v>
      </c>
    </row>
    <row r="2552" spans="1:6" x14ac:dyDescent="0.25">
      <c r="A2552" s="123">
        <v>45602252760</v>
      </c>
      <c r="B2552" s="123" t="s">
        <v>353</v>
      </c>
      <c r="C2552" s="123">
        <v>5</v>
      </c>
      <c r="D2552" s="123">
        <v>15400</v>
      </c>
      <c r="E2552" s="123">
        <v>1120</v>
      </c>
      <c r="F2552" s="123" t="s">
        <v>342</v>
      </c>
    </row>
    <row r="2553" spans="1:6" x14ac:dyDescent="0.25">
      <c r="A2553" s="123">
        <v>45603010248</v>
      </c>
      <c r="B2553" s="123" t="s">
        <v>95</v>
      </c>
      <c r="C2553" s="123">
        <v>1</v>
      </c>
      <c r="D2553" s="123">
        <v>2110</v>
      </c>
      <c r="E2553" s="123">
        <v>7</v>
      </c>
      <c r="F2553" s="123" t="s">
        <v>342</v>
      </c>
    </row>
    <row r="2554" spans="1:6" x14ac:dyDescent="0.25">
      <c r="A2554" s="123">
        <v>45603052249</v>
      </c>
      <c r="B2554" s="123" t="s">
        <v>98</v>
      </c>
      <c r="C2554" s="123">
        <v>1</v>
      </c>
      <c r="D2554" s="123">
        <v>40010</v>
      </c>
      <c r="E2554" s="123">
        <v>1820</v>
      </c>
      <c r="F2554" s="123" t="s">
        <v>342</v>
      </c>
    </row>
    <row r="2555" spans="1:6" x14ac:dyDescent="0.25">
      <c r="A2555" s="123">
        <v>45603060237</v>
      </c>
      <c r="B2555" s="123" t="s">
        <v>355</v>
      </c>
      <c r="C2555" s="123">
        <v>1</v>
      </c>
      <c r="D2555" s="123">
        <v>11310</v>
      </c>
      <c r="E2555" s="123">
        <v>900</v>
      </c>
      <c r="F2555" s="123" t="s">
        <v>342</v>
      </c>
    </row>
    <row r="2556" spans="1:6" x14ac:dyDescent="0.25">
      <c r="A2556" s="123">
        <v>45603100231</v>
      </c>
      <c r="B2556" s="123" t="s">
        <v>385</v>
      </c>
      <c r="C2556" s="123">
        <v>1</v>
      </c>
      <c r="D2556" s="123">
        <v>78530</v>
      </c>
      <c r="E2556" s="123">
        <v>2173</v>
      </c>
      <c r="F2556" s="123" t="s">
        <v>342</v>
      </c>
    </row>
    <row r="2557" spans="1:6" x14ac:dyDescent="0.25">
      <c r="A2557" s="123">
        <v>45603100288</v>
      </c>
      <c r="B2557" s="123" t="s">
        <v>385</v>
      </c>
      <c r="C2557" s="123">
        <v>1</v>
      </c>
      <c r="D2557" s="123">
        <v>3330</v>
      </c>
      <c r="E2557" s="123">
        <v>117</v>
      </c>
      <c r="F2557" s="123" t="s">
        <v>342</v>
      </c>
    </row>
    <row r="2558" spans="1:6" x14ac:dyDescent="0.25">
      <c r="A2558" s="123">
        <v>45603202212</v>
      </c>
      <c r="B2558" s="123" t="s">
        <v>94</v>
      </c>
      <c r="C2558" s="123">
        <v>1</v>
      </c>
      <c r="D2558" s="123">
        <v>25000</v>
      </c>
      <c r="E2558" s="123">
        <v>1530</v>
      </c>
      <c r="F2558" s="123" t="s">
        <v>342</v>
      </c>
    </row>
    <row r="2559" spans="1:6" x14ac:dyDescent="0.25">
      <c r="A2559" s="123">
        <v>45603215215</v>
      </c>
      <c r="B2559" s="123" t="s">
        <v>351</v>
      </c>
      <c r="C2559" s="123">
        <v>1</v>
      </c>
      <c r="D2559" s="123">
        <v>21500</v>
      </c>
      <c r="E2559" s="123">
        <v>1428</v>
      </c>
      <c r="F2559" s="123" t="s">
        <v>337</v>
      </c>
    </row>
    <row r="2560" spans="1:6" x14ac:dyDescent="0.25">
      <c r="A2560" s="123">
        <v>45604012726</v>
      </c>
      <c r="B2560" s="123" t="s">
        <v>351</v>
      </c>
      <c r="C2560" s="123">
        <v>4</v>
      </c>
      <c r="D2560" s="123">
        <v>5500</v>
      </c>
      <c r="E2560" s="123">
        <v>345</v>
      </c>
      <c r="F2560" s="123" t="s">
        <v>342</v>
      </c>
    </row>
    <row r="2561" spans="1:6" x14ac:dyDescent="0.25">
      <c r="A2561" s="123">
        <v>45604030353</v>
      </c>
      <c r="B2561" s="123" t="s">
        <v>351</v>
      </c>
      <c r="C2561" s="123">
        <v>1</v>
      </c>
      <c r="D2561" s="123">
        <v>3110</v>
      </c>
      <c r="E2561" s="123">
        <v>90</v>
      </c>
      <c r="F2561" s="123" t="s">
        <v>342</v>
      </c>
    </row>
    <row r="2562" spans="1:6" x14ac:dyDescent="0.25">
      <c r="A2562" s="123">
        <v>45604072734</v>
      </c>
      <c r="B2562" s="123" t="s">
        <v>351</v>
      </c>
      <c r="C2562" s="123">
        <v>4</v>
      </c>
      <c r="D2562" s="123">
        <v>9139</v>
      </c>
      <c r="E2562" s="123">
        <v>720</v>
      </c>
      <c r="F2562" s="123" t="s">
        <v>342</v>
      </c>
    </row>
    <row r="2563" spans="1:6" x14ac:dyDescent="0.25">
      <c r="A2563" s="123">
        <v>45604080229</v>
      </c>
      <c r="B2563" s="123" t="s">
        <v>403</v>
      </c>
      <c r="C2563" s="123">
        <v>3</v>
      </c>
      <c r="D2563" s="123">
        <v>2113</v>
      </c>
      <c r="E2563" s="123">
        <v>8</v>
      </c>
      <c r="F2563" s="123" t="s">
        <v>337</v>
      </c>
    </row>
    <row r="2564" spans="1:6" x14ac:dyDescent="0.25">
      <c r="A2564" s="123">
        <v>45604100255</v>
      </c>
      <c r="B2564" s="123" t="s">
        <v>341</v>
      </c>
      <c r="C2564" s="123">
        <v>1</v>
      </c>
      <c r="D2564" s="123">
        <v>2122</v>
      </c>
      <c r="E2564" s="123">
        <v>10</v>
      </c>
      <c r="F2564" s="123" t="s">
        <v>342</v>
      </c>
    </row>
    <row r="2565" spans="1:6" x14ac:dyDescent="0.25">
      <c r="A2565" s="123">
        <v>45604102747</v>
      </c>
      <c r="B2565" s="123" t="s">
        <v>351</v>
      </c>
      <c r="C2565" s="123">
        <v>1</v>
      </c>
      <c r="D2565" s="123">
        <v>24795</v>
      </c>
      <c r="E2565" s="123">
        <v>1520</v>
      </c>
      <c r="F2565" s="123" t="s">
        <v>342</v>
      </c>
    </row>
    <row r="2566" spans="1:6" x14ac:dyDescent="0.25">
      <c r="A2566" s="123">
        <v>45604106027</v>
      </c>
      <c r="B2566" s="123" t="s">
        <v>96</v>
      </c>
      <c r="C2566" s="123">
        <v>3</v>
      </c>
      <c r="D2566" s="123">
        <v>5325</v>
      </c>
      <c r="E2566" s="123">
        <v>330</v>
      </c>
      <c r="F2566" s="123" t="s">
        <v>342</v>
      </c>
    </row>
    <row r="2567" spans="1:6" x14ac:dyDescent="0.25">
      <c r="A2567" s="123">
        <v>45604180216</v>
      </c>
      <c r="B2567" s="123" t="s">
        <v>371</v>
      </c>
      <c r="C2567" s="123">
        <v>1</v>
      </c>
      <c r="D2567" s="123">
        <v>2550</v>
      </c>
      <c r="E2567" s="123">
        <v>38</v>
      </c>
      <c r="F2567" s="123" t="s">
        <v>342</v>
      </c>
    </row>
    <row r="2568" spans="1:6" x14ac:dyDescent="0.25">
      <c r="A2568" s="123">
        <v>45604180274</v>
      </c>
      <c r="B2568" s="123" t="s">
        <v>371</v>
      </c>
      <c r="C2568" s="123">
        <v>1</v>
      </c>
      <c r="D2568" s="123">
        <v>2238</v>
      </c>
      <c r="E2568" s="123">
        <v>20</v>
      </c>
      <c r="F2568" s="123" t="s">
        <v>342</v>
      </c>
    </row>
    <row r="2569" spans="1:6" x14ac:dyDescent="0.25">
      <c r="A2569" s="123">
        <v>45604182240</v>
      </c>
      <c r="B2569" s="123" t="s">
        <v>371</v>
      </c>
      <c r="C2569" s="123">
        <v>1</v>
      </c>
      <c r="D2569" s="123">
        <v>17000</v>
      </c>
      <c r="E2569" s="123">
        <v>1172</v>
      </c>
      <c r="F2569" s="123" t="s">
        <v>342</v>
      </c>
    </row>
    <row r="2570" spans="1:6" x14ac:dyDescent="0.25">
      <c r="A2570" s="123">
        <v>45604220292</v>
      </c>
      <c r="B2570" s="123" t="s">
        <v>351</v>
      </c>
      <c r="C2570" s="123">
        <v>3</v>
      </c>
      <c r="D2570" s="123">
        <v>24500</v>
      </c>
      <c r="E2570" s="123">
        <v>1516</v>
      </c>
      <c r="F2570" s="123" t="s">
        <v>337</v>
      </c>
    </row>
    <row r="2571" spans="1:6" x14ac:dyDescent="0.25">
      <c r="A2571" s="123">
        <v>45604222750</v>
      </c>
      <c r="B2571" s="123" t="s">
        <v>351</v>
      </c>
      <c r="C2571" s="123">
        <v>4</v>
      </c>
      <c r="D2571" s="123">
        <v>2270</v>
      </c>
      <c r="E2571" s="123">
        <v>21</v>
      </c>
      <c r="F2571" s="123" t="s">
        <v>342</v>
      </c>
    </row>
    <row r="2572" spans="1:6" x14ac:dyDescent="0.25">
      <c r="A2572" s="123">
        <v>45604295725</v>
      </c>
      <c r="B2572" s="123" t="s">
        <v>351</v>
      </c>
      <c r="C2572" s="123">
        <v>1</v>
      </c>
      <c r="D2572" s="123">
        <v>25010</v>
      </c>
      <c r="E2572" s="123">
        <v>1530</v>
      </c>
      <c r="F2572" s="123" t="s">
        <v>337</v>
      </c>
    </row>
    <row r="2573" spans="1:6" x14ac:dyDescent="0.25">
      <c r="A2573" s="123">
        <v>45605202232</v>
      </c>
      <c r="B2573" s="123" t="s">
        <v>351</v>
      </c>
      <c r="C2573" s="123">
        <v>1</v>
      </c>
      <c r="D2573" s="123">
        <v>8438</v>
      </c>
      <c r="E2573" s="123">
        <v>640</v>
      </c>
      <c r="F2573" s="123" t="s">
        <v>342</v>
      </c>
    </row>
    <row r="2574" spans="1:6" x14ac:dyDescent="0.25">
      <c r="A2574" s="123">
        <v>45605222769</v>
      </c>
      <c r="B2574" s="123" t="s">
        <v>351</v>
      </c>
      <c r="C2574" s="123">
        <v>1</v>
      </c>
      <c r="D2574" s="123">
        <v>100000</v>
      </c>
      <c r="E2574" s="123">
        <v>2320</v>
      </c>
      <c r="F2574" s="123" t="s">
        <v>337</v>
      </c>
    </row>
    <row r="2575" spans="1:6" x14ac:dyDescent="0.25">
      <c r="A2575" s="123">
        <v>45605242222</v>
      </c>
      <c r="B2575" s="123" t="s">
        <v>351</v>
      </c>
      <c r="C2575" s="123">
        <v>4</v>
      </c>
      <c r="D2575" s="123">
        <v>13080</v>
      </c>
      <c r="E2575" s="123">
        <v>1020</v>
      </c>
      <c r="F2575" s="123" t="s">
        <v>342</v>
      </c>
    </row>
    <row r="2576" spans="1:6" x14ac:dyDescent="0.25">
      <c r="A2576" s="123">
        <v>45605250344</v>
      </c>
      <c r="B2576" s="123" t="s">
        <v>351</v>
      </c>
      <c r="C2576" s="123">
        <v>3</v>
      </c>
      <c r="D2576" s="123">
        <v>2215</v>
      </c>
      <c r="E2576" s="123">
        <v>16</v>
      </c>
      <c r="F2576" s="123" t="s">
        <v>342</v>
      </c>
    </row>
    <row r="2577" spans="1:6" x14ac:dyDescent="0.25">
      <c r="A2577" s="123">
        <v>45605270290</v>
      </c>
      <c r="B2577" s="123" t="s">
        <v>347</v>
      </c>
      <c r="C2577" s="123">
        <v>4</v>
      </c>
      <c r="D2577" s="123">
        <v>6503</v>
      </c>
      <c r="E2577" s="123">
        <v>445</v>
      </c>
      <c r="F2577" s="123" t="s">
        <v>342</v>
      </c>
    </row>
    <row r="2578" spans="1:6" x14ac:dyDescent="0.25">
      <c r="A2578" s="123">
        <v>45605290229</v>
      </c>
      <c r="B2578" s="123" t="s">
        <v>361</v>
      </c>
      <c r="C2578" s="123">
        <v>1</v>
      </c>
      <c r="D2578" s="123">
        <v>13910</v>
      </c>
      <c r="E2578" s="123">
        <v>1030</v>
      </c>
      <c r="F2578" s="123" t="s">
        <v>342</v>
      </c>
    </row>
    <row r="2579" spans="1:6" x14ac:dyDescent="0.25">
      <c r="A2579" s="123">
        <v>45606014226</v>
      </c>
      <c r="B2579" s="123" t="s">
        <v>377</v>
      </c>
      <c r="C2579" s="123">
        <v>1</v>
      </c>
      <c r="D2579" s="123">
        <v>4930</v>
      </c>
      <c r="E2579" s="123">
        <v>290</v>
      </c>
      <c r="F2579" s="123" t="s">
        <v>337</v>
      </c>
    </row>
    <row r="2580" spans="1:6" x14ac:dyDescent="0.25">
      <c r="A2580" s="123">
        <v>45606070225</v>
      </c>
      <c r="B2580" s="123" t="s">
        <v>368</v>
      </c>
      <c r="C2580" s="123">
        <v>4</v>
      </c>
      <c r="D2580" s="123">
        <v>125020</v>
      </c>
      <c r="E2580" s="123">
        <v>2405</v>
      </c>
      <c r="F2580" s="123" t="s">
        <v>337</v>
      </c>
    </row>
    <row r="2581" spans="1:6" x14ac:dyDescent="0.25">
      <c r="A2581" s="123">
        <v>45606080256</v>
      </c>
      <c r="B2581" s="123" t="s">
        <v>351</v>
      </c>
      <c r="C2581" s="123">
        <v>1</v>
      </c>
      <c r="D2581" s="123">
        <v>39000</v>
      </c>
      <c r="E2581" s="123">
        <v>1800</v>
      </c>
      <c r="F2581" s="123" t="s">
        <v>342</v>
      </c>
    </row>
    <row r="2582" spans="1:6" x14ac:dyDescent="0.25">
      <c r="A2582" s="123">
        <v>45606180374</v>
      </c>
      <c r="B2582" s="123" t="s">
        <v>351</v>
      </c>
      <c r="C2582" s="123">
        <v>1</v>
      </c>
      <c r="D2582" s="123">
        <v>2475</v>
      </c>
      <c r="E2582" s="123">
        <v>32</v>
      </c>
      <c r="F2582" s="123" t="s">
        <v>342</v>
      </c>
    </row>
    <row r="2583" spans="1:6" x14ac:dyDescent="0.25">
      <c r="A2583" s="123">
        <v>45606243717</v>
      </c>
      <c r="B2583" s="123" t="s">
        <v>351</v>
      </c>
      <c r="C2583" s="123">
        <v>1</v>
      </c>
      <c r="D2583" s="123">
        <v>3400</v>
      </c>
      <c r="E2583" s="123">
        <v>120</v>
      </c>
      <c r="F2583" s="123" t="s">
        <v>337</v>
      </c>
    </row>
    <row r="2584" spans="1:6" x14ac:dyDescent="0.25">
      <c r="A2584" s="123">
        <v>45606260329</v>
      </c>
      <c r="B2584" s="123" t="s">
        <v>351</v>
      </c>
      <c r="C2584" s="123">
        <v>1</v>
      </c>
      <c r="D2584" s="123">
        <v>2193</v>
      </c>
      <c r="E2584" s="123">
        <v>14</v>
      </c>
      <c r="F2584" s="123" t="s">
        <v>337</v>
      </c>
    </row>
    <row r="2585" spans="1:6" x14ac:dyDescent="0.25">
      <c r="A2585" s="123">
        <v>45606290301</v>
      </c>
      <c r="B2585" s="123" t="s">
        <v>351</v>
      </c>
      <c r="C2585" s="123">
        <v>4</v>
      </c>
      <c r="D2585" s="123">
        <v>2205</v>
      </c>
      <c r="E2585" s="123">
        <v>15</v>
      </c>
      <c r="F2585" s="123" t="s">
        <v>342</v>
      </c>
    </row>
    <row r="2586" spans="1:6" x14ac:dyDescent="0.25">
      <c r="A2586" s="123">
        <v>45607033719</v>
      </c>
      <c r="B2586" s="123" t="s">
        <v>351</v>
      </c>
      <c r="C2586" s="123">
        <v>1</v>
      </c>
      <c r="D2586" s="123">
        <v>3532</v>
      </c>
      <c r="E2586" s="123">
        <v>145</v>
      </c>
      <c r="F2586" s="123" t="s">
        <v>337</v>
      </c>
    </row>
    <row r="2587" spans="1:6" x14ac:dyDescent="0.25">
      <c r="A2587" s="123">
        <v>45607110278</v>
      </c>
      <c r="B2587" s="123" t="s">
        <v>394</v>
      </c>
      <c r="C2587" s="123">
        <v>4</v>
      </c>
      <c r="D2587" s="123">
        <v>8210</v>
      </c>
      <c r="E2587" s="123">
        <v>621</v>
      </c>
      <c r="F2587" s="123" t="s">
        <v>342</v>
      </c>
    </row>
    <row r="2588" spans="1:6" x14ac:dyDescent="0.25">
      <c r="A2588" s="123">
        <v>45607252232</v>
      </c>
      <c r="B2588" s="123" t="s">
        <v>351</v>
      </c>
      <c r="C2588" s="123">
        <v>1</v>
      </c>
      <c r="D2588" s="123">
        <v>7520</v>
      </c>
      <c r="E2588" s="123">
        <v>540</v>
      </c>
      <c r="F2588" s="123" t="s">
        <v>337</v>
      </c>
    </row>
    <row r="2589" spans="1:6" x14ac:dyDescent="0.25">
      <c r="A2589" s="123">
        <v>45607274238</v>
      </c>
      <c r="B2589" s="123" t="s">
        <v>399</v>
      </c>
      <c r="C2589" s="123">
        <v>1</v>
      </c>
      <c r="D2589" s="123">
        <v>7700</v>
      </c>
      <c r="E2589" s="123">
        <v>555</v>
      </c>
      <c r="F2589" s="123" t="s">
        <v>342</v>
      </c>
    </row>
    <row r="2590" spans="1:6" x14ac:dyDescent="0.25">
      <c r="A2590" s="123">
        <v>45608054922</v>
      </c>
      <c r="B2590" s="123" t="s">
        <v>267</v>
      </c>
      <c r="C2590" s="123">
        <v>1</v>
      </c>
      <c r="D2590" s="123">
        <v>4767</v>
      </c>
      <c r="E2590" s="123">
        <v>270</v>
      </c>
      <c r="F2590" s="123" t="s">
        <v>342</v>
      </c>
    </row>
    <row r="2591" spans="1:6" x14ac:dyDescent="0.25">
      <c r="A2591" s="123">
        <v>45608060216</v>
      </c>
      <c r="B2591" s="123" t="s">
        <v>351</v>
      </c>
      <c r="C2591" s="123">
        <v>4</v>
      </c>
      <c r="D2591" s="123">
        <v>38030</v>
      </c>
      <c r="E2591" s="123">
        <v>1800</v>
      </c>
      <c r="F2591" s="123" t="s">
        <v>342</v>
      </c>
    </row>
    <row r="2592" spans="1:6" x14ac:dyDescent="0.25">
      <c r="A2592" s="123">
        <v>45608082756</v>
      </c>
      <c r="B2592" s="123" t="s">
        <v>351</v>
      </c>
      <c r="C2592" s="123">
        <v>1</v>
      </c>
      <c r="D2592" s="123">
        <v>11020</v>
      </c>
      <c r="E2592" s="123">
        <v>870</v>
      </c>
      <c r="F2592" s="123" t="s">
        <v>337</v>
      </c>
    </row>
    <row r="2593" spans="1:6" x14ac:dyDescent="0.25">
      <c r="A2593" s="123">
        <v>45608160278</v>
      </c>
      <c r="B2593" s="123" t="s">
        <v>353</v>
      </c>
      <c r="C2593" s="123">
        <v>1</v>
      </c>
      <c r="D2593" s="123">
        <v>6400</v>
      </c>
      <c r="E2593" s="123">
        <v>435</v>
      </c>
      <c r="F2593" s="123" t="s">
        <v>342</v>
      </c>
    </row>
    <row r="2594" spans="1:6" x14ac:dyDescent="0.25">
      <c r="A2594" s="123">
        <v>45608210324</v>
      </c>
      <c r="B2594" s="123" t="s">
        <v>351</v>
      </c>
      <c r="C2594" s="123">
        <v>1</v>
      </c>
      <c r="D2594" s="123">
        <v>16020</v>
      </c>
      <c r="E2594" s="123">
        <v>1140</v>
      </c>
      <c r="F2594" s="123" t="s">
        <v>337</v>
      </c>
    </row>
    <row r="2595" spans="1:6" x14ac:dyDescent="0.25">
      <c r="A2595" s="123">
        <v>45608270299</v>
      </c>
      <c r="B2595" s="123" t="s">
        <v>387</v>
      </c>
      <c r="C2595" s="123">
        <v>1</v>
      </c>
      <c r="D2595" s="123">
        <v>3520</v>
      </c>
      <c r="E2595" s="123">
        <v>140</v>
      </c>
      <c r="F2595" s="123" t="s">
        <v>342</v>
      </c>
    </row>
    <row r="2596" spans="1:6" x14ac:dyDescent="0.25">
      <c r="A2596" s="123">
        <v>45608304720</v>
      </c>
      <c r="B2596" s="123" t="s">
        <v>390</v>
      </c>
      <c r="C2596" s="123">
        <v>1</v>
      </c>
      <c r="D2596" s="123">
        <v>15020</v>
      </c>
      <c r="E2596" s="123">
        <v>1097</v>
      </c>
      <c r="F2596" s="123" t="s">
        <v>342</v>
      </c>
    </row>
    <row r="2597" spans="1:6" x14ac:dyDescent="0.25">
      <c r="A2597" s="123">
        <v>45609022230</v>
      </c>
      <c r="B2597" s="123" t="s">
        <v>409</v>
      </c>
      <c r="C2597" s="123">
        <v>5</v>
      </c>
      <c r="D2597" s="123">
        <v>7126</v>
      </c>
      <c r="E2597" s="123">
        <v>520</v>
      </c>
      <c r="F2597" s="123" t="s">
        <v>337</v>
      </c>
    </row>
    <row r="2598" spans="1:6" x14ac:dyDescent="0.25">
      <c r="A2598" s="123">
        <v>45609024916</v>
      </c>
      <c r="B2598" s="123" t="s">
        <v>351</v>
      </c>
      <c r="C2598" s="123">
        <v>1</v>
      </c>
      <c r="D2598" s="123">
        <v>12300</v>
      </c>
      <c r="E2598" s="123">
        <v>970</v>
      </c>
      <c r="F2598" s="123" t="s">
        <v>342</v>
      </c>
    </row>
    <row r="2599" spans="1:6" x14ac:dyDescent="0.25">
      <c r="A2599" s="123">
        <v>45609052213</v>
      </c>
      <c r="B2599" s="123" t="s">
        <v>351</v>
      </c>
      <c r="C2599" s="123">
        <v>4</v>
      </c>
      <c r="D2599" s="123">
        <v>45030</v>
      </c>
      <c r="E2599" s="123">
        <v>1917</v>
      </c>
      <c r="F2599" s="123" t="s">
        <v>337</v>
      </c>
    </row>
    <row r="2600" spans="1:6" x14ac:dyDescent="0.25">
      <c r="A2600" s="123">
        <v>45609062722</v>
      </c>
      <c r="B2600" s="123" t="s">
        <v>351</v>
      </c>
      <c r="C2600" s="123">
        <v>1</v>
      </c>
      <c r="D2600" s="123">
        <v>4510</v>
      </c>
      <c r="E2600" s="123">
        <v>245</v>
      </c>
      <c r="F2600" s="123" t="s">
        <v>337</v>
      </c>
    </row>
    <row r="2601" spans="1:6" x14ac:dyDescent="0.25">
      <c r="A2601" s="123">
        <v>45609142735</v>
      </c>
      <c r="B2601" s="123" t="s">
        <v>351</v>
      </c>
      <c r="C2601" s="123">
        <v>1</v>
      </c>
      <c r="D2601" s="123">
        <v>3393</v>
      </c>
      <c r="E2601" s="123">
        <v>120</v>
      </c>
      <c r="F2601" s="123" t="s">
        <v>337</v>
      </c>
    </row>
    <row r="2602" spans="1:6" x14ac:dyDescent="0.25">
      <c r="A2602" s="123">
        <v>45609180214</v>
      </c>
      <c r="B2602" s="123" t="s">
        <v>370</v>
      </c>
      <c r="C2602" s="123">
        <v>1</v>
      </c>
      <c r="D2602" s="123">
        <v>2900</v>
      </c>
      <c r="E2602" s="123">
        <v>65</v>
      </c>
      <c r="F2602" s="123" t="s">
        <v>342</v>
      </c>
    </row>
    <row r="2603" spans="1:6" x14ac:dyDescent="0.25">
      <c r="A2603" s="123">
        <v>45609202747</v>
      </c>
      <c r="B2603" s="123" t="s">
        <v>336</v>
      </c>
      <c r="C2603" s="123">
        <v>1</v>
      </c>
      <c r="D2603" s="123">
        <v>7160</v>
      </c>
      <c r="E2603" s="123">
        <v>520</v>
      </c>
      <c r="F2603" s="123" t="s">
        <v>342</v>
      </c>
    </row>
    <row r="2604" spans="1:6" x14ac:dyDescent="0.25">
      <c r="A2604" s="123">
        <v>45609262772</v>
      </c>
      <c r="B2604" s="123" t="s">
        <v>351</v>
      </c>
      <c r="C2604" s="123">
        <v>4</v>
      </c>
      <c r="D2604" s="123">
        <v>3400</v>
      </c>
      <c r="E2604" s="123">
        <v>120</v>
      </c>
      <c r="F2604" s="123" t="s">
        <v>337</v>
      </c>
    </row>
    <row r="2605" spans="1:6" x14ac:dyDescent="0.25">
      <c r="A2605" s="123">
        <v>45610160285</v>
      </c>
      <c r="B2605" s="123" t="s">
        <v>347</v>
      </c>
      <c r="C2605" s="123">
        <v>5</v>
      </c>
      <c r="D2605" s="123">
        <v>2437</v>
      </c>
      <c r="E2605" s="123">
        <v>31</v>
      </c>
      <c r="F2605" s="123" t="s">
        <v>342</v>
      </c>
    </row>
    <row r="2606" spans="1:6" x14ac:dyDescent="0.25">
      <c r="A2606" s="123">
        <v>45610182224</v>
      </c>
      <c r="B2606" s="123" t="s">
        <v>351</v>
      </c>
      <c r="C2606" s="123">
        <v>1</v>
      </c>
      <c r="D2606" s="123">
        <v>2420</v>
      </c>
      <c r="E2606" s="123">
        <v>30</v>
      </c>
      <c r="F2606" s="123" t="s">
        <v>337</v>
      </c>
    </row>
    <row r="2607" spans="1:6" x14ac:dyDescent="0.25">
      <c r="A2607" s="123">
        <v>45610190293</v>
      </c>
      <c r="B2607" s="123" t="s">
        <v>360</v>
      </c>
      <c r="C2607" s="123">
        <v>1</v>
      </c>
      <c r="D2607" s="123">
        <v>13030</v>
      </c>
      <c r="E2607" s="123">
        <v>1020</v>
      </c>
      <c r="F2607" s="123" t="s">
        <v>342</v>
      </c>
    </row>
    <row r="2608" spans="1:6" x14ac:dyDescent="0.25">
      <c r="A2608" s="123">
        <v>45610200232</v>
      </c>
      <c r="B2608" s="123" t="s">
        <v>95</v>
      </c>
      <c r="C2608" s="123">
        <v>4</v>
      </c>
      <c r="D2608" s="123">
        <v>65000</v>
      </c>
      <c r="E2608" s="123">
        <v>2085</v>
      </c>
      <c r="F2608" s="123" t="s">
        <v>342</v>
      </c>
    </row>
    <row r="2609" spans="1:6" x14ac:dyDescent="0.25">
      <c r="A2609" s="123">
        <v>45610202793</v>
      </c>
      <c r="B2609" s="123" t="s">
        <v>351</v>
      </c>
      <c r="C2609" s="123">
        <v>1</v>
      </c>
      <c r="D2609" s="123">
        <v>6020</v>
      </c>
      <c r="E2609" s="123">
        <v>401</v>
      </c>
      <c r="F2609" s="123" t="s">
        <v>342</v>
      </c>
    </row>
    <row r="2610" spans="1:6" x14ac:dyDescent="0.25">
      <c r="A2610" s="123">
        <v>45611040275</v>
      </c>
      <c r="B2610" s="123" t="s">
        <v>385</v>
      </c>
      <c r="C2610" s="123">
        <v>3</v>
      </c>
      <c r="D2610" s="123">
        <v>5530</v>
      </c>
      <c r="E2610" s="123">
        <v>360</v>
      </c>
      <c r="F2610" s="123" t="s">
        <v>337</v>
      </c>
    </row>
    <row r="2611" spans="1:6" x14ac:dyDescent="0.25">
      <c r="A2611" s="123">
        <v>45611050224</v>
      </c>
      <c r="B2611" s="123" t="s">
        <v>351</v>
      </c>
      <c r="C2611" s="123">
        <v>1</v>
      </c>
      <c r="D2611" s="123">
        <v>2430</v>
      </c>
      <c r="E2611" s="123">
        <v>31</v>
      </c>
      <c r="F2611" s="123" t="s">
        <v>337</v>
      </c>
    </row>
    <row r="2612" spans="1:6" x14ac:dyDescent="0.25">
      <c r="A2612" s="123">
        <v>45611062233</v>
      </c>
      <c r="B2612" s="123" t="s">
        <v>351</v>
      </c>
      <c r="C2612" s="123">
        <v>1</v>
      </c>
      <c r="D2612" s="123">
        <v>3610</v>
      </c>
      <c r="E2612" s="123">
        <v>155</v>
      </c>
      <c r="F2612" s="123" t="s">
        <v>337</v>
      </c>
    </row>
    <row r="2613" spans="1:6" x14ac:dyDescent="0.25">
      <c r="A2613" s="123">
        <v>45611130269</v>
      </c>
      <c r="B2613" s="123" t="s">
        <v>353</v>
      </c>
      <c r="C2613" s="123">
        <v>1</v>
      </c>
      <c r="D2613" s="123">
        <v>109556</v>
      </c>
      <c r="E2613" s="123">
        <v>2360</v>
      </c>
      <c r="F2613" s="123" t="s">
        <v>342</v>
      </c>
    </row>
    <row r="2614" spans="1:6" x14ac:dyDescent="0.25">
      <c r="A2614" s="123">
        <v>45611132219</v>
      </c>
      <c r="B2614" s="123" t="s">
        <v>353</v>
      </c>
      <c r="C2614" s="123">
        <v>4</v>
      </c>
      <c r="D2614" s="123">
        <v>13070</v>
      </c>
      <c r="E2614" s="123">
        <v>1020</v>
      </c>
      <c r="F2614" s="123" t="s">
        <v>337</v>
      </c>
    </row>
    <row r="2615" spans="1:6" x14ac:dyDescent="0.25">
      <c r="A2615" s="123">
        <v>45611230345</v>
      </c>
      <c r="B2615" s="123" t="s">
        <v>351</v>
      </c>
      <c r="C2615" s="123">
        <v>1</v>
      </c>
      <c r="D2615" s="123">
        <v>11530</v>
      </c>
      <c r="E2615" s="123">
        <v>910</v>
      </c>
      <c r="F2615" s="123" t="s">
        <v>342</v>
      </c>
    </row>
    <row r="2616" spans="1:6" x14ac:dyDescent="0.25">
      <c r="A2616" s="123">
        <v>45611242754</v>
      </c>
      <c r="B2616" s="123" t="s">
        <v>351</v>
      </c>
      <c r="C2616" s="123">
        <v>1</v>
      </c>
      <c r="D2616" s="123">
        <v>100000</v>
      </c>
      <c r="E2616" s="123">
        <v>2320</v>
      </c>
      <c r="F2616" s="123" t="s">
        <v>337</v>
      </c>
    </row>
    <row r="2617" spans="1:6" x14ac:dyDescent="0.25">
      <c r="A2617" s="123">
        <v>45611284240</v>
      </c>
      <c r="B2617" s="123" t="s">
        <v>96</v>
      </c>
      <c r="C2617" s="123">
        <v>4</v>
      </c>
      <c r="D2617" s="123">
        <v>8520</v>
      </c>
      <c r="E2617" s="123">
        <v>655</v>
      </c>
      <c r="F2617" s="123" t="s">
        <v>342</v>
      </c>
    </row>
    <row r="2618" spans="1:6" x14ac:dyDescent="0.25">
      <c r="A2618" s="123">
        <v>45612014235</v>
      </c>
      <c r="B2618" s="123" t="s">
        <v>351</v>
      </c>
      <c r="C2618" s="123">
        <v>1</v>
      </c>
      <c r="D2618" s="123">
        <v>6900</v>
      </c>
      <c r="E2618" s="123">
        <v>480</v>
      </c>
      <c r="F2618" s="123" t="s">
        <v>337</v>
      </c>
    </row>
    <row r="2619" spans="1:6" x14ac:dyDescent="0.25">
      <c r="A2619" s="123">
        <v>45612272236</v>
      </c>
      <c r="B2619" s="123" t="s">
        <v>351</v>
      </c>
      <c r="C2619" s="123">
        <v>5</v>
      </c>
      <c r="D2619" s="123">
        <v>14500</v>
      </c>
      <c r="E2619" s="123">
        <v>1047</v>
      </c>
      <c r="F2619" s="123" t="s">
        <v>342</v>
      </c>
    </row>
    <row r="2620" spans="1:6" x14ac:dyDescent="0.25">
      <c r="A2620" s="123">
        <v>45701052741</v>
      </c>
      <c r="B2620" s="123" t="s">
        <v>98</v>
      </c>
      <c r="C2620" s="123">
        <v>4</v>
      </c>
      <c r="D2620" s="123">
        <v>17763</v>
      </c>
      <c r="E2620" s="123">
        <v>1232</v>
      </c>
      <c r="F2620" s="123" t="s">
        <v>342</v>
      </c>
    </row>
    <row r="2621" spans="1:6" x14ac:dyDescent="0.25">
      <c r="A2621" s="123">
        <v>45701170306</v>
      </c>
      <c r="B2621" s="123" t="s">
        <v>372</v>
      </c>
      <c r="C2621" s="123">
        <v>1</v>
      </c>
      <c r="D2621" s="123">
        <v>42020</v>
      </c>
      <c r="E2621" s="123">
        <v>1880</v>
      </c>
      <c r="F2621" s="123" t="s">
        <v>342</v>
      </c>
    </row>
    <row r="2622" spans="1:6" x14ac:dyDescent="0.25">
      <c r="A2622" s="123">
        <v>45701244923</v>
      </c>
      <c r="B2622" s="123" t="s">
        <v>351</v>
      </c>
      <c r="C2622" s="123">
        <v>2</v>
      </c>
      <c r="D2622" s="123">
        <v>3310</v>
      </c>
      <c r="E2622" s="123">
        <v>112</v>
      </c>
      <c r="F2622" s="123" t="s">
        <v>342</v>
      </c>
    </row>
    <row r="2623" spans="1:6" x14ac:dyDescent="0.25">
      <c r="A2623" s="123">
        <v>45702050261</v>
      </c>
      <c r="B2623" s="123" t="s">
        <v>376</v>
      </c>
      <c r="C2623" s="123">
        <v>4</v>
      </c>
      <c r="D2623" s="123">
        <v>12848</v>
      </c>
      <c r="E2623" s="123">
        <v>1000</v>
      </c>
      <c r="F2623" s="123" t="s">
        <v>342</v>
      </c>
    </row>
    <row r="2624" spans="1:6" x14ac:dyDescent="0.25">
      <c r="A2624" s="123">
        <v>45702232712</v>
      </c>
      <c r="B2624" s="123" t="s">
        <v>351</v>
      </c>
      <c r="C2624" s="123">
        <v>1</v>
      </c>
      <c r="D2624" s="123">
        <v>38030</v>
      </c>
      <c r="E2624" s="123">
        <v>1797</v>
      </c>
      <c r="F2624" s="123" t="s">
        <v>342</v>
      </c>
    </row>
    <row r="2625" spans="1:6" x14ac:dyDescent="0.25">
      <c r="A2625" s="123">
        <v>45702266013</v>
      </c>
      <c r="B2625" s="123" t="s">
        <v>372</v>
      </c>
      <c r="C2625" s="123">
        <v>5</v>
      </c>
      <c r="D2625" s="123">
        <v>4520</v>
      </c>
      <c r="E2625" s="123">
        <v>250</v>
      </c>
      <c r="F2625" s="123" t="s">
        <v>342</v>
      </c>
    </row>
    <row r="2626" spans="1:6" x14ac:dyDescent="0.25">
      <c r="A2626" s="123">
        <v>45703020312</v>
      </c>
      <c r="B2626" s="123" t="s">
        <v>351</v>
      </c>
      <c r="C2626" s="123">
        <v>2</v>
      </c>
      <c r="D2626" s="123">
        <v>450000</v>
      </c>
      <c r="E2626" s="123">
        <v>2540</v>
      </c>
      <c r="F2626" s="123" t="s">
        <v>337</v>
      </c>
    </row>
    <row r="2627" spans="1:6" x14ac:dyDescent="0.25">
      <c r="A2627" s="123">
        <v>45703032712</v>
      </c>
      <c r="B2627" s="123" t="s">
        <v>94</v>
      </c>
      <c r="C2627" s="123">
        <v>4</v>
      </c>
      <c r="D2627" s="123">
        <v>78230</v>
      </c>
      <c r="E2627" s="123">
        <v>2145</v>
      </c>
      <c r="F2627" s="123" t="s">
        <v>342</v>
      </c>
    </row>
    <row r="2628" spans="1:6" x14ac:dyDescent="0.25">
      <c r="A2628" s="123">
        <v>45703060243</v>
      </c>
      <c r="B2628" s="123" t="s">
        <v>395</v>
      </c>
      <c r="C2628" s="123">
        <v>1</v>
      </c>
      <c r="D2628" s="123">
        <v>2580</v>
      </c>
      <c r="E2628" s="123">
        <v>40</v>
      </c>
      <c r="F2628" s="123" t="s">
        <v>337</v>
      </c>
    </row>
    <row r="2629" spans="1:6" x14ac:dyDescent="0.25">
      <c r="A2629" s="123">
        <v>45703062248</v>
      </c>
      <c r="B2629" s="123" t="s">
        <v>351</v>
      </c>
      <c r="C2629" s="123">
        <v>1</v>
      </c>
      <c r="D2629" s="123">
        <v>20707</v>
      </c>
      <c r="E2629" s="123">
        <v>1420</v>
      </c>
      <c r="F2629" s="123" t="s">
        <v>342</v>
      </c>
    </row>
    <row r="2630" spans="1:6" x14ac:dyDescent="0.25">
      <c r="A2630" s="123">
        <v>45703072274</v>
      </c>
      <c r="B2630" s="123" t="s">
        <v>351</v>
      </c>
      <c r="C2630" s="123">
        <v>1</v>
      </c>
      <c r="D2630" s="123">
        <v>7520</v>
      </c>
      <c r="E2630" s="123">
        <v>541</v>
      </c>
      <c r="F2630" s="123" t="s">
        <v>337</v>
      </c>
    </row>
    <row r="2631" spans="1:6" x14ac:dyDescent="0.25">
      <c r="A2631" s="123">
        <v>45703202780</v>
      </c>
      <c r="B2631" s="123" t="s">
        <v>351</v>
      </c>
      <c r="C2631" s="123">
        <v>1</v>
      </c>
      <c r="D2631" s="123">
        <v>2310</v>
      </c>
      <c r="E2631" s="123">
        <v>23</v>
      </c>
      <c r="F2631" s="123" t="s">
        <v>342</v>
      </c>
    </row>
    <row r="2632" spans="1:6" x14ac:dyDescent="0.25">
      <c r="A2632" s="123">
        <v>45703204920</v>
      </c>
      <c r="B2632" s="123" t="s">
        <v>372</v>
      </c>
      <c r="C2632" s="123">
        <v>3</v>
      </c>
      <c r="D2632" s="123">
        <v>2630</v>
      </c>
      <c r="E2632" s="123">
        <v>43</v>
      </c>
      <c r="F2632" s="123" t="s">
        <v>342</v>
      </c>
    </row>
    <row r="2633" spans="1:6" x14ac:dyDescent="0.25">
      <c r="A2633" s="123">
        <v>45704010258</v>
      </c>
      <c r="B2633" s="123" t="s">
        <v>351</v>
      </c>
      <c r="C2633" s="123">
        <v>1</v>
      </c>
      <c r="D2633" s="123">
        <v>10010</v>
      </c>
      <c r="E2633" s="123">
        <v>800</v>
      </c>
      <c r="F2633" s="123" t="s">
        <v>342</v>
      </c>
    </row>
    <row r="2634" spans="1:6" x14ac:dyDescent="0.25">
      <c r="A2634" s="123">
        <v>45704014242</v>
      </c>
      <c r="B2634" s="123" t="s">
        <v>267</v>
      </c>
      <c r="C2634" s="123">
        <v>1</v>
      </c>
      <c r="D2634" s="123">
        <v>9400</v>
      </c>
      <c r="E2634" s="123">
        <v>730</v>
      </c>
      <c r="F2634" s="123" t="s">
        <v>337</v>
      </c>
    </row>
    <row r="2635" spans="1:6" x14ac:dyDescent="0.25">
      <c r="A2635" s="123">
        <v>45704050236</v>
      </c>
      <c r="B2635" s="123" t="s">
        <v>351</v>
      </c>
      <c r="C2635" s="123">
        <v>1</v>
      </c>
      <c r="D2635" s="123">
        <v>578958</v>
      </c>
      <c r="E2635" s="123">
        <v>2550</v>
      </c>
      <c r="F2635" s="123" t="s">
        <v>342</v>
      </c>
    </row>
    <row r="2636" spans="1:6" x14ac:dyDescent="0.25">
      <c r="A2636" s="123">
        <v>45704052824</v>
      </c>
      <c r="B2636" s="123" t="s">
        <v>351</v>
      </c>
      <c r="C2636" s="123">
        <v>1</v>
      </c>
      <c r="D2636" s="123">
        <v>12000</v>
      </c>
      <c r="E2636" s="123">
        <v>920</v>
      </c>
      <c r="F2636" s="123" t="s">
        <v>342</v>
      </c>
    </row>
    <row r="2637" spans="1:6" x14ac:dyDescent="0.25">
      <c r="A2637" s="123">
        <v>45704090212</v>
      </c>
      <c r="B2637" s="123" t="s">
        <v>372</v>
      </c>
      <c r="C2637" s="123">
        <v>4</v>
      </c>
      <c r="D2637" s="123">
        <v>50000</v>
      </c>
      <c r="E2637" s="123">
        <v>2000</v>
      </c>
      <c r="F2637" s="123" t="s">
        <v>342</v>
      </c>
    </row>
    <row r="2638" spans="1:6" x14ac:dyDescent="0.25">
      <c r="A2638" s="123">
        <v>45704134230</v>
      </c>
      <c r="B2638" s="123" t="s">
        <v>399</v>
      </c>
      <c r="C2638" s="123">
        <v>1</v>
      </c>
      <c r="D2638" s="123">
        <v>15000</v>
      </c>
      <c r="E2638" s="123">
        <v>1084</v>
      </c>
      <c r="F2638" s="123" t="s">
        <v>337</v>
      </c>
    </row>
    <row r="2639" spans="1:6" x14ac:dyDescent="0.25">
      <c r="A2639" s="123">
        <v>45704250357</v>
      </c>
      <c r="B2639" s="123" t="s">
        <v>351</v>
      </c>
      <c r="C2639" s="123">
        <v>3</v>
      </c>
      <c r="D2639" s="123">
        <v>6000</v>
      </c>
      <c r="E2639" s="123">
        <v>392</v>
      </c>
      <c r="F2639" s="123" t="s">
        <v>337</v>
      </c>
    </row>
    <row r="2640" spans="1:6" x14ac:dyDescent="0.25">
      <c r="A2640" s="123">
        <v>45704282712</v>
      </c>
      <c r="B2640" s="123" t="s">
        <v>349</v>
      </c>
      <c r="C2640" s="123">
        <v>1</v>
      </c>
      <c r="D2640" s="123">
        <v>9520</v>
      </c>
      <c r="E2640" s="123">
        <v>755</v>
      </c>
      <c r="F2640" s="123" t="s">
        <v>342</v>
      </c>
    </row>
    <row r="2641" spans="1:6" x14ac:dyDescent="0.25">
      <c r="A2641" s="123">
        <v>45705020293</v>
      </c>
      <c r="B2641" s="123" t="s">
        <v>341</v>
      </c>
      <c r="C2641" s="123">
        <v>5</v>
      </c>
      <c r="D2641" s="123">
        <v>225020</v>
      </c>
      <c r="E2641" s="123">
        <v>2517</v>
      </c>
      <c r="F2641" s="123" t="s">
        <v>342</v>
      </c>
    </row>
    <row r="2642" spans="1:6" x14ac:dyDescent="0.25">
      <c r="A2642" s="123">
        <v>45705072778</v>
      </c>
      <c r="B2642" s="123" t="s">
        <v>351</v>
      </c>
      <c r="C2642" s="123">
        <v>5</v>
      </c>
      <c r="D2642" s="123">
        <v>3080</v>
      </c>
      <c r="E2642" s="123">
        <v>88</v>
      </c>
      <c r="F2642" s="123" t="s">
        <v>337</v>
      </c>
    </row>
    <row r="2643" spans="1:6" x14ac:dyDescent="0.25">
      <c r="A2643" s="123">
        <v>45705120284</v>
      </c>
      <c r="B2643" s="123" t="s">
        <v>364</v>
      </c>
      <c r="C2643" s="123">
        <v>1</v>
      </c>
      <c r="D2643" s="123">
        <v>39714</v>
      </c>
      <c r="E2643" s="123">
        <v>1810</v>
      </c>
      <c r="F2643" s="123" t="s">
        <v>337</v>
      </c>
    </row>
    <row r="2644" spans="1:6" x14ac:dyDescent="0.25">
      <c r="A2644" s="123">
        <v>45705132731</v>
      </c>
      <c r="B2644" s="123" t="s">
        <v>398</v>
      </c>
      <c r="C2644" s="123">
        <v>1</v>
      </c>
      <c r="D2644" s="123">
        <v>10030</v>
      </c>
      <c r="E2644" s="123">
        <v>820</v>
      </c>
      <c r="F2644" s="123" t="s">
        <v>342</v>
      </c>
    </row>
    <row r="2645" spans="1:6" x14ac:dyDescent="0.25">
      <c r="A2645" s="123">
        <v>45705156543</v>
      </c>
      <c r="B2645" s="123" t="s">
        <v>351</v>
      </c>
      <c r="C2645" s="123">
        <v>1</v>
      </c>
      <c r="D2645" s="123">
        <v>75030</v>
      </c>
      <c r="E2645" s="123">
        <v>2130</v>
      </c>
      <c r="F2645" s="123" t="s">
        <v>342</v>
      </c>
    </row>
    <row r="2646" spans="1:6" x14ac:dyDescent="0.25">
      <c r="A2646" s="123">
        <v>45705162259</v>
      </c>
      <c r="B2646" s="123" t="s">
        <v>351</v>
      </c>
      <c r="C2646" s="123">
        <v>1</v>
      </c>
      <c r="D2646" s="123">
        <v>3480</v>
      </c>
      <c r="E2646" s="123">
        <v>127</v>
      </c>
      <c r="F2646" s="123" t="s">
        <v>337</v>
      </c>
    </row>
    <row r="2647" spans="1:6" x14ac:dyDescent="0.25">
      <c r="A2647" s="123">
        <v>45705192264</v>
      </c>
      <c r="B2647" s="123" t="s">
        <v>351</v>
      </c>
      <c r="C2647" s="123">
        <v>4</v>
      </c>
      <c r="D2647" s="123">
        <v>3830</v>
      </c>
      <c r="E2647" s="123">
        <v>175</v>
      </c>
      <c r="F2647" s="123" t="s">
        <v>342</v>
      </c>
    </row>
    <row r="2648" spans="1:6" x14ac:dyDescent="0.25">
      <c r="A2648" s="123">
        <v>45705220233</v>
      </c>
      <c r="B2648" s="123" t="s">
        <v>351</v>
      </c>
      <c r="C2648" s="123">
        <v>4</v>
      </c>
      <c r="D2648" s="123">
        <v>7040</v>
      </c>
      <c r="E2648" s="123">
        <v>515</v>
      </c>
      <c r="F2648" s="123" t="s">
        <v>342</v>
      </c>
    </row>
    <row r="2649" spans="1:6" x14ac:dyDescent="0.25">
      <c r="A2649" s="123">
        <v>45705220278</v>
      </c>
      <c r="B2649" s="123" t="s">
        <v>361</v>
      </c>
      <c r="C2649" s="123">
        <v>1</v>
      </c>
      <c r="D2649" s="123">
        <v>13000</v>
      </c>
      <c r="E2649" s="123">
        <v>1010</v>
      </c>
      <c r="F2649" s="123" t="s">
        <v>337</v>
      </c>
    </row>
    <row r="2650" spans="1:6" x14ac:dyDescent="0.25">
      <c r="A2650" s="123">
        <v>45705240283</v>
      </c>
      <c r="B2650" s="123" t="s">
        <v>387</v>
      </c>
      <c r="C2650" s="123">
        <v>1</v>
      </c>
      <c r="D2650" s="123">
        <v>18279</v>
      </c>
      <c r="E2650" s="123">
        <v>1285</v>
      </c>
      <c r="F2650" s="123" t="s">
        <v>342</v>
      </c>
    </row>
    <row r="2651" spans="1:6" x14ac:dyDescent="0.25">
      <c r="A2651" s="123">
        <v>45705272789</v>
      </c>
      <c r="B2651" s="123" t="s">
        <v>351</v>
      </c>
      <c r="C2651" s="123">
        <v>1</v>
      </c>
      <c r="D2651" s="123">
        <v>5295</v>
      </c>
      <c r="E2651" s="123">
        <v>330</v>
      </c>
      <c r="F2651" s="123" t="s">
        <v>342</v>
      </c>
    </row>
    <row r="2652" spans="1:6" x14ac:dyDescent="0.25">
      <c r="A2652" s="123">
        <v>45705286022</v>
      </c>
      <c r="B2652" s="123" t="s">
        <v>345</v>
      </c>
      <c r="C2652" s="123">
        <v>1</v>
      </c>
      <c r="D2652" s="123">
        <v>2465</v>
      </c>
      <c r="E2652" s="123">
        <v>31</v>
      </c>
      <c r="F2652" s="123" t="s">
        <v>342</v>
      </c>
    </row>
    <row r="2653" spans="1:6" x14ac:dyDescent="0.25">
      <c r="A2653" s="123">
        <v>45705296013</v>
      </c>
      <c r="B2653" s="123" t="s">
        <v>351</v>
      </c>
      <c r="C2653" s="123">
        <v>4</v>
      </c>
      <c r="D2653" s="123">
        <v>4630</v>
      </c>
      <c r="E2653" s="123">
        <v>265</v>
      </c>
      <c r="F2653" s="123" t="s">
        <v>342</v>
      </c>
    </row>
    <row r="2654" spans="1:6" x14ac:dyDescent="0.25">
      <c r="A2654" s="123">
        <v>45705302246</v>
      </c>
      <c r="B2654" s="123" t="s">
        <v>351</v>
      </c>
      <c r="C2654" s="123">
        <v>5</v>
      </c>
      <c r="D2654" s="123">
        <v>5534</v>
      </c>
      <c r="E2654" s="123">
        <v>360</v>
      </c>
      <c r="F2654" s="123" t="s">
        <v>342</v>
      </c>
    </row>
    <row r="2655" spans="1:6" x14ac:dyDescent="0.25">
      <c r="A2655" s="123">
        <v>45706040251</v>
      </c>
      <c r="B2655" s="123" t="s">
        <v>351</v>
      </c>
      <c r="C2655" s="123">
        <v>1</v>
      </c>
      <c r="D2655" s="123">
        <v>2115</v>
      </c>
      <c r="E2655" s="123">
        <v>8</v>
      </c>
      <c r="F2655" s="123" t="s">
        <v>342</v>
      </c>
    </row>
    <row r="2656" spans="1:6" x14ac:dyDescent="0.25">
      <c r="A2656" s="123">
        <v>45706066016</v>
      </c>
      <c r="B2656" s="123" t="s">
        <v>351</v>
      </c>
      <c r="C2656" s="123">
        <v>1</v>
      </c>
      <c r="D2656" s="123">
        <v>17520</v>
      </c>
      <c r="E2656" s="123">
        <v>1222</v>
      </c>
      <c r="F2656" s="123" t="s">
        <v>342</v>
      </c>
    </row>
    <row r="2657" spans="1:6" x14ac:dyDescent="0.25">
      <c r="A2657" s="123">
        <v>45706070217</v>
      </c>
      <c r="B2657" s="123" t="s">
        <v>347</v>
      </c>
      <c r="C2657" s="123">
        <v>1</v>
      </c>
      <c r="D2657" s="123">
        <v>7560</v>
      </c>
      <c r="E2657" s="123">
        <v>550</v>
      </c>
      <c r="F2657" s="123" t="s">
        <v>337</v>
      </c>
    </row>
    <row r="2658" spans="1:6" x14ac:dyDescent="0.25">
      <c r="A2658" s="123">
        <v>45706142735</v>
      </c>
      <c r="B2658" s="123" t="s">
        <v>351</v>
      </c>
      <c r="C2658" s="123">
        <v>1</v>
      </c>
      <c r="D2658" s="123">
        <v>53030</v>
      </c>
      <c r="E2658" s="123">
        <v>2020</v>
      </c>
      <c r="F2658" s="123" t="s">
        <v>342</v>
      </c>
    </row>
    <row r="2659" spans="1:6" x14ac:dyDescent="0.25">
      <c r="A2659" s="123">
        <v>45706162257</v>
      </c>
      <c r="B2659" s="123" t="s">
        <v>351</v>
      </c>
      <c r="C2659" s="123">
        <v>1</v>
      </c>
      <c r="D2659" s="123">
        <v>2410</v>
      </c>
      <c r="E2659" s="123">
        <v>29</v>
      </c>
      <c r="F2659" s="123" t="s">
        <v>342</v>
      </c>
    </row>
    <row r="2660" spans="1:6" x14ac:dyDescent="0.25">
      <c r="A2660" s="123">
        <v>45706182744</v>
      </c>
      <c r="B2660" s="123" t="s">
        <v>351</v>
      </c>
      <c r="C2660" s="123">
        <v>1</v>
      </c>
      <c r="D2660" s="123">
        <v>4010</v>
      </c>
      <c r="E2660" s="123">
        <v>182</v>
      </c>
      <c r="F2660" s="123" t="s">
        <v>342</v>
      </c>
    </row>
    <row r="2661" spans="1:6" x14ac:dyDescent="0.25">
      <c r="A2661" s="123">
        <v>45706204943</v>
      </c>
      <c r="B2661" s="123" t="s">
        <v>351</v>
      </c>
      <c r="C2661" s="123">
        <v>4</v>
      </c>
      <c r="D2661" s="123">
        <v>10520</v>
      </c>
      <c r="E2661" s="123">
        <v>840</v>
      </c>
      <c r="F2661" s="123" t="s">
        <v>342</v>
      </c>
    </row>
    <row r="2662" spans="1:6" x14ac:dyDescent="0.25">
      <c r="A2662" s="123">
        <v>45706240249</v>
      </c>
      <c r="B2662" s="123" t="s">
        <v>376</v>
      </c>
      <c r="C2662" s="123">
        <v>1</v>
      </c>
      <c r="D2662" s="123">
        <v>36020</v>
      </c>
      <c r="E2662" s="123">
        <v>1757</v>
      </c>
      <c r="F2662" s="123" t="s">
        <v>337</v>
      </c>
    </row>
    <row r="2663" spans="1:6" x14ac:dyDescent="0.25">
      <c r="A2663" s="123">
        <v>45706252235</v>
      </c>
      <c r="B2663" s="123" t="s">
        <v>351</v>
      </c>
      <c r="C2663" s="123">
        <v>1</v>
      </c>
      <c r="D2663" s="123">
        <v>13930</v>
      </c>
      <c r="E2663" s="123">
        <v>1030</v>
      </c>
      <c r="F2663" s="123" t="s">
        <v>342</v>
      </c>
    </row>
    <row r="2664" spans="1:6" x14ac:dyDescent="0.25">
      <c r="A2664" s="123">
        <v>45706280241</v>
      </c>
      <c r="B2664" s="123" t="s">
        <v>351</v>
      </c>
      <c r="C2664" s="123">
        <v>1</v>
      </c>
      <c r="D2664" s="123">
        <v>5375</v>
      </c>
      <c r="E2664" s="123">
        <v>335</v>
      </c>
      <c r="F2664" s="123" t="s">
        <v>342</v>
      </c>
    </row>
    <row r="2665" spans="1:6" x14ac:dyDescent="0.25">
      <c r="A2665" s="123">
        <v>45706302741</v>
      </c>
      <c r="B2665" s="123" t="s">
        <v>351</v>
      </c>
      <c r="C2665" s="123">
        <v>1</v>
      </c>
      <c r="D2665" s="123">
        <v>40010</v>
      </c>
      <c r="E2665" s="123">
        <v>1820</v>
      </c>
      <c r="F2665" s="123" t="s">
        <v>337</v>
      </c>
    </row>
    <row r="2666" spans="1:6" x14ac:dyDescent="0.25">
      <c r="A2666" s="123">
        <v>45707120270</v>
      </c>
      <c r="B2666" s="123" t="s">
        <v>387</v>
      </c>
      <c r="C2666" s="123">
        <v>1</v>
      </c>
      <c r="D2666" s="123">
        <v>5222</v>
      </c>
      <c r="E2666" s="123">
        <v>322</v>
      </c>
      <c r="F2666" s="123" t="s">
        <v>342</v>
      </c>
    </row>
    <row r="2667" spans="1:6" x14ac:dyDescent="0.25">
      <c r="A2667" s="123">
        <v>45707120318</v>
      </c>
      <c r="B2667" s="123" t="s">
        <v>380</v>
      </c>
      <c r="C2667" s="123">
        <v>1</v>
      </c>
      <c r="D2667" s="123">
        <v>209520</v>
      </c>
      <c r="E2667" s="123">
        <v>2510</v>
      </c>
      <c r="F2667" s="123" t="s">
        <v>342</v>
      </c>
    </row>
    <row r="2668" spans="1:6" x14ac:dyDescent="0.25">
      <c r="A2668" s="123">
        <v>45707142732</v>
      </c>
      <c r="B2668" s="123" t="s">
        <v>351</v>
      </c>
      <c r="C2668" s="123">
        <v>1</v>
      </c>
      <c r="D2668" s="123">
        <v>2520</v>
      </c>
      <c r="E2668" s="123">
        <v>35</v>
      </c>
      <c r="F2668" s="123" t="s">
        <v>337</v>
      </c>
    </row>
    <row r="2669" spans="1:6" x14ac:dyDescent="0.25">
      <c r="A2669" s="123">
        <v>45707184721</v>
      </c>
      <c r="B2669" s="123" t="s">
        <v>399</v>
      </c>
      <c r="C2669" s="123">
        <v>1</v>
      </c>
      <c r="D2669" s="123">
        <v>13230</v>
      </c>
      <c r="E2669" s="123">
        <v>1026</v>
      </c>
      <c r="F2669" s="123" t="s">
        <v>342</v>
      </c>
    </row>
    <row r="2670" spans="1:6" x14ac:dyDescent="0.25">
      <c r="A2670" s="123">
        <v>45707202252</v>
      </c>
      <c r="B2670" s="123" t="s">
        <v>351</v>
      </c>
      <c r="C2670" s="123">
        <v>1</v>
      </c>
      <c r="D2670" s="123">
        <v>7132</v>
      </c>
      <c r="E2670" s="123">
        <v>520</v>
      </c>
      <c r="F2670" s="123" t="s">
        <v>342</v>
      </c>
    </row>
    <row r="2671" spans="1:6" x14ac:dyDescent="0.25">
      <c r="A2671" s="123">
        <v>45707210342</v>
      </c>
      <c r="B2671" s="123" t="s">
        <v>351</v>
      </c>
      <c r="C2671" s="123">
        <v>4</v>
      </c>
      <c r="D2671" s="123">
        <v>4134</v>
      </c>
      <c r="E2671" s="123">
        <v>210</v>
      </c>
      <c r="F2671" s="123" t="s">
        <v>342</v>
      </c>
    </row>
    <row r="2672" spans="1:6" x14ac:dyDescent="0.25">
      <c r="A2672" s="123">
        <v>45707222269</v>
      </c>
      <c r="B2672" s="123" t="s">
        <v>351</v>
      </c>
      <c r="C2672" s="123">
        <v>1</v>
      </c>
      <c r="D2672" s="123">
        <v>4058</v>
      </c>
      <c r="E2672" s="123">
        <v>202</v>
      </c>
      <c r="F2672" s="123" t="s">
        <v>342</v>
      </c>
    </row>
    <row r="2673" spans="1:6" x14ac:dyDescent="0.25">
      <c r="A2673" s="123">
        <v>45707240290</v>
      </c>
      <c r="B2673" s="123" t="s">
        <v>353</v>
      </c>
      <c r="C2673" s="123">
        <v>1</v>
      </c>
      <c r="D2673" s="123">
        <v>6820</v>
      </c>
      <c r="E2673" s="123">
        <v>475</v>
      </c>
      <c r="F2673" s="123" t="s">
        <v>337</v>
      </c>
    </row>
    <row r="2674" spans="1:6" x14ac:dyDescent="0.25">
      <c r="A2674" s="123">
        <v>45707270287</v>
      </c>
      <c r="B2674" s="123" t="s">
        <v>353</v>
      </c>
      <c r="C2674" s="123">
        <v>1</v>
      </c>
      <c r="D2674" s="123">
        <v>5524</v>
      </c>
      <c r="E2674" s="123">
        <v>358</v>
      </c>
      <c r="F2674" s="123" t="s">
        <v>342</v>
      </c>
    </row>
    <row r="2675" spans="1:6" x14ac:dyDescent="0.25">
      <c r="A2675" s="123">
        <v>45707272764</v>
      </c>
      <c r="B2675" s="123" t="s">
        <v>351</v>
      </c>
      <c r="C2675" s="123">
        <v>1</v>
      </c>
      <c r="D2675" s="123">
        <v>84695</v>
      </c>
      <c r="E2675" s="123">
        <v>2220</v>
      </c>
      <c r="F2675" s="123" t="s">
        <v>342</v>
      </c>
    </row>
    <row r="2676" spans="1:6" x14ac:dyDescent="0.25">
      <c r="A2676" s="123">
        <v>45708026025</v>
      </c>
      <c r="B2676" s="123" t="s">
        <v>96</v>
      </c>
      <c r="C2676" s="123">
        <v>1</v>
      </c>
      <c r="D2676" s="123">
        <v>14012</v>
      </c>
      <c r="E2676" s="123">
        <v>1030</v>
      </c>
      <c r="F2676" s="123" t="s">
        <v>342</v>
      </c>
    </row>
    <row r="2677" spans="1:6" x14ac:dyDescent="0.25">
      <c r="A2677" s="123">
        <v>45708050295</v>
      </c>
      <c r="B2677" s="123" t="s">
        <v>347</v>
      </c>
      <c r="C2677" s="123">
        <v>1</v>
      </c>
      <c r="D2677" s="123">
        <v>6020</v>
      </c>
      <c r="E2677" s="123">
        <v>400</v>
      </c>
      <c r="F2677" s="123" t="s">
        <v>337</v>
      </c>
    </row>
    <row r="2678" spans="1:6" x14ac:dyDescent="0.25">
      <c r="A2678" s="123">
        <v>45708072724</v>
      </c>
      <c r="B2678" s="123" t="s">
        <v>351</v>
      </c>
      <c r="C2678" s="123">
        <v>1</v>
      </c>
      <c r="D2678" s="123">
        <v>2485</v>
      </c>
      <c r="E2678" s="123">
        <v>32</v>
      </c>
      <c r="F2678" s="123" t="s">
        <v>337</v>
      </c>
    </row>
    <row r="2679" spans="1:6" x14ac:dyDescent="0.25">
      <c r="A2679" s="123">
        <v>45708202245</v>
      </c>
      <c r="B2679" s="123" t="s">
        <v>351</v>
      </c>
      <c r="C2679" s="123">
        <v>1</v>
      </c>
      <c r="D2679" s="123">
        <v>2420</v>
      </c>
      <c r="E2679" s="123">
        <v>30</v>
      </c>
      <c r="F2679" s="123" t="s">
        <v>337</v>
      </c>
    </row>
    <row r="2680" spans="1:6" x14ac:dyDescent="0.25">
      <c r="A2680" s="123">
        <v>45708302228</v>
      </c>
      <c r="B2680" s="123" t="s">
        <v>351</v>
      </c>
      <c r="C2680" s="123">
        <v>1</v>
      </c>
      <c r="D2680" s="123">
        <v>53000</v>
      </c>
      <c r="E2680" s="123">
        <v>2020</v>
      </c>
      <c r="F2680" s="123" t="s">
        <v>337</v>
      </c>
    </row>
    <row r="2681" spans="1:6" x14ac:dyDescent="0.25">
      <c r="A2681" s="123">
        <v>45709034234</v>
      </c>
      <c r="B2681" s="123" t="s">
        <v>399</v>
      </c>
      <c r="C2681" s="123">
        <v>4</v>
      </c>
      <c r="D2681" s="123">
        <v>8428</v>
      </c>
      <c r="E2681" s="123">
        <v>637</v>
      </c>
      <c r="F2681" s="123" t="s">
        <v>337</v>
      </c>
    </row>
    <row r="2682" spans="1:6" x14ac:dyDescent="0.25">
      <c r="A2682" s="123">
        <v>45709090231</v>
      </c>
      <c r="B2682" s="123" t="s">
        <v>98</v>
      </c>
      <c r="C2682" s="123">
        <v>3</v>
      </c>
      <c r="D2682" s="123">
        <v>10030</v>
      </c>
      <c r="E2682" s="123">
        <v>825</v>
      </c>
      <c r="F2682" s="123" t="s">
        <v>342</v>
      </c>
    </row>
    <row r="2683" spans="1:6" x14ac:dyDescent="0.25">
      <c r="A2683" s="123">
        <v>45709096022</v>
      </c>
      <c r="B2683" s="123" t="s">
        <v>96</v>
      </c>
      <c r="C2683" s="123">
        <v>1</v>
      </c>
      <c r="D2683" s="123">
        <v>12010</v>
      </c>
      <c r="E2683" s="123">
        <v>930</v>
      </c>
      <c r="F2683" s="123" t="s">
        <v>342</v>
      </c>
    </row>
    <row r="2684" spans="1:6" x14ac:dyDescent="0.25">
      <c r="A2684" s="123">
        <v>45709120094</v>
      </c>
      <c r="B2684" s="123" t="s">
        <v>349</v>
      </c>
      <c r="C2684" s="123">
        <v>1</v>
      </c>
      <c r="D2684" s="123">
        <v>90030</v>
      </c>
      <c r="E2684" s="123">
        <v>2300</v>
      </c>
      <c r="F2684" s="123" t="s">
        <v>342</v>
      </c>
    </row>
    <row r="2685" spans="1:6" x14ac:dyDescent="0.25">
      <c r="A2685" s="123">
        <v>45709162746</v>
      </c>
      <c r="B2685" s="123" t="s">
        <v>351</v>
      </c>
      <c r="C2685" s="123">
        <v>1</v>
      </c>
      <c r="D2685" s="123">
        <v>17500</v>
      </c>
      <c r="E2685" s="123">
        <v>1220</v>
      </c>
      <c r="F2685" s="123" t="s">
        <v>337</v>
      </c>
    </row>
    <row r="2686" spans="1:6" x14ac:dyDescent="0.25">
      <c r="A2686" s="123">
        <v>45709180360</v>
      </c>
      <c r="B2686" s="123" t="s">
        <v>351</v>
      </c>
      <c r="C2686" s="123">
        <v>1</v>
      </c>
      <c r="D2686" s="123">
        <v>9030</v>
      </c>
      <c r="E2686" s="123">
        <v>710</v>
      </c>
      <c r="F2686" s="123" t="s">
        <v>342</v>
      </c>
    </row>
    <row r="2687" spans="1:6" x14ac:dyDescent="0.25">
      <c r="A2687" s="123">
        <v>45709222766</v>
      </c>
      <c r="B2687" s="123" t="s">
        <v>351</v>
      </c>
      <c r="C2687" s="123">
        <v>1</v>
      </c>
      <c r="D2687" s="123">
        <v>38020</v>
      </c>
      <c r="E2687" s="123">
        <v>1790</v>
      </c>
      <c r="F2687" s="123" t="s">
        <v>342</v>
      </c>
    </row>
    <row r="2688" spans="1:6" x14ac:dyDescent="0.25">
      <c r="A2688" s="123">
        <v>45710012235</v>
      </c>
      <c r="B2688" s="123" t="s">
        <v>351</v>
      </c>
      <c r="C2688" s="123">
        <v>5</v>
      </c>
      <c r="D2688" s="123">
        <v>7610</v>
      </c>
      <c r="E2688" s="123">
        <v>550</v>
      </c>
      <c r="F2688" s="123" t="s">
        <v>337</v>
      </c>
    </row>
    <row r="2689" spans="1:6" x14ac:dyDescent="0.25">
      <c r="A2689" s="123">
        <v>45710022746</v>
      </c>
      <c r="B2689" s="123" t="s">
        <v>351</v>
      </c>
      <c r="C2689" s="123">
        <v>1</v>
      </c>
      <c r="D2689" s="123">
        <v>5720</v>
      </c>
      <c r="E2689" s="123">
        <v>380</v>
      </c>
      <c r="F2689" s="123" t="s">
        <v>342</v>
      </c>
    </row>
    <row r="2690" spans="1:6" x14ac:dyDescent="0.25">
      <c r="A2690" s="123">
        <v>45710082239</v>
      </c>
      <c r="B2690" s="123" t="s">
        <v>351</v>
      </c>
      <c r="C2690" s="123">
        <v>1</v>
      </c>
      <c r="D2690" s="123">
        <v>4500</v>
      </c>
      <c r="E2690" s="123">
        <v>240</v>
      </c>
      <c r="F2690" s="123" t="s">
        <v>342</v>
      </c>
    </row>
    <row r="2691" spans="1:6" x14ac:dyDescent="0.25">
      <c r="A2691" s="123">
        <v>45710194715</v>
      </c>
      <c r="B2691" s="123" t="s">
        <v>393</v>
      </c>
      <c r="C2691" s="123">
        <v>1</v>
      </c>
      <c r="D2691" s="123">
        <v>10510</v>
      </c>
      <c r="E2691" s="123">
        <v>838</v>
      </c>
      <c r="F2691" s="123" t="s">
        <v>337</v>
      </c>
    </row>
    <row r="2692" spans="1:6" x14ac:dyDescent="0.25">
      <c r="A2692" s="123">
        <v>45710260257</v>
      </c>
      <c r="B2692" s="123" t="s">
        <v>351</v>
      </c>
      <c r="C2692" s="123">
        <v>4</v>
      </c>
      <c r="D2692" s="123">
        <v>2074</v>
      </c>
      <c r="E2692" s="123">
        <v>1</v>
      </c>
      <c r="F2692" s="123" t="s">
        <v>342</v>
      </c>
    </row>
    <row r="2693" spans="1:6" x14ac:dyDescent="0.25">
      <c r="A2693" s="123">
        <v>45710260292</v>
      </c>
      <c r="B2693" s="123" t="s">
        <v>351</v>
      </c>
      <c r="C2693" s="123">
        <v>1</v>
      </c>
      <c r="D2693" s="123">
        <v>60020</v>
      </c>
      <c r="E2693" s="123">
        <v>2060</v>
      </c>
      <c r="F2693" s="123" t="s">
        <v>342</v>
      </c>
    </row>
    <row r="2694" spans="1:6" x14ac:dyDescent="0.25">
      <c r="A2694" s="123">
        <v>45710262717</v>
      </c>
      <c r="B2694" s="123" t="s">
        <v>351</v>
      </c>
      <c r="C2694" s="123">
        <v>1</v>
      </c>
      <c r="D2694" s="123">
        <v>52410</v>
      </c>
      <c r="E2694" s="123">
        <v>2010</v>
      </c>
      <c r="F2694" s="123" t="s">
        <v>337</v>
      </c>
    </row>
    <row r="2695" spans="1:6" x14ac:dyDescent="0.25">
      <c r="A2695" s="123">
        <v>45710262750</v>
      </c>
      <c r="B2695" s="123" t="s">
        <v>351</v>
      </c>
      <c r="C2695" s="123">
        <v>1</v>
      </c>
      <c r="D2695" s="123">
        <v>11000</v>
      </c>
      <c r="E2695" s="123">
        <v>860</v>
      </c>
      <c r="F2695" s="123" t="s">
        <v>342</v>
      </c>
    </row>
    <row r="2696" spans="1:6" x14ac:dyDescent="0.25">
      <c r="A2696" s="123">
        <v>45711042735</v>
      </c>
      <c r="B2696" s="123" t="s">
        <v>351</v>
      </c>
      <c r="C2696" s="123">
        <v>4</v>
      </c>
      <c r="D2696" s="123">
        <v>16100</v>
      </c>
      <c r="E2696" s="123">
        <v>1150</v>
      </c>
      <c r="F2696" s="123" t="s">
        <v>342</v>
      </c>
    </row>
    <row r="2697" spans="1:6" x14ac:dyDescent="0.25">
      <c r="A2697" s="123">
        <v>45711100281</v>
      </c>
      <c r="B2697" s="123" t="s">
        <v>360</v>
      </c>
      <c r="C2697" s="123">
        <v>1</v>
      </c>
      <c r="D2697" s="123">
        <v>3018</v>
      </c>
      <c r="E2697" s="123">
        <v>75</v>
      </c>
      <c r="F2697" s="123" t="s">
        <v>337</v>
      </c>
    </row>
    <row r="2698" spans="1:6" x14ac:dyDescent="0.25">
      <c r="A2698" s="123">
        <v>45711102739</v>
      </c>
      <c r="B2698" s="123" t="s">
        <v>376</v>
      </c>
      <c r="C2698" s="123">
        <v>2</v>
      </c>
      <c r="D2698" s="123">
        <v>80030</v>
      </c>
      <c r="E2698" s="123">
        <v>2205</v>
      </c>
      <c r="F2698" s="123" t="s">
        <v>342</v>
      </c>
    </row>
    <row r="2699" spans="1:6" x14ac:dyDescent="0.25">
      <c r="A2699" s="123">
        <v>45711152743</v>
      </c>
      <c r="B2699" s="123" t="s">
        <v>351</v>
      </c>
      <c r="C2699" s="123">
        <v>1</v>
      </c>
      <c r="D2699" s="123">
        <v>7828</v>
      </c>
      <c r="E2699" s="123">
        <v>570</v>
      </c>
      <c r="F2699" s="123" t="s">
        <v>337</v>
      </c>
    </row>
    <row r="2700" spans="1:6" x14ac:dyDescent="0.25">
      <c r="A2700" s="123">
        <v>45711242720</v>
      </c>
      <c r="B2700" s="123" t="s">
        <v>351</v>
      </c>
      <c r="C2700" s="123">
        <v>1</v>
      </c>
      <c r="D2700" s="123">
        <v>20720</v>
      </c>
      <c r="E2700" s="123">
        <v>1420</v>
      </c>
      <c r="F2700" s="123" t="s">
        <v>342</v>
      </c>
    </row>
    <row r="2701" spans="1:6" x14ac:dyDescent="0.25">
      <c r="A2701" s="123">
        <v>45711294220</v>
      </c>
      <c r="B2701" s="123" t="s">
        <v>372</v>
      </c>
      <c r="C2701" s="123">
        <v>5</v>
      </c>
      <c r="D2701" s="123">
        <v>9700</v>
      </c>
      <c r="E2701" s="123">
        <v>770</v>
      </c>
      <c r="F2701" s="123" t="s">
        <v>337</v>
      </c>
    </row>
    <row r="2702" spans="1:6" x14ac:dyDescent="0.25">
      <c r="A2702" s="123">
        <v>45712034928</v>
      </c>
      <c r="B2702" s="123" t="s">
        <v>360</v>
      </c>
      <c r="C2702" s="123">
        <v>1</v>
      </c>
      <c r="D2702" s="123">
        <v>55030</v>
      </c>
      <c r="E2702" s="123">
        <v>2030</v>
      </c>
      <c r="F2702" s="123" t="s">
        <v>342</v>
      </c>
    </row>
    <row r="2703" spans="1:6" x14ac:dyDescent="0.25">
      <c r="A2703" s="123">
        <v>45712102764</v>
      </c>
      <c r="B2703" s="123" t="s">
        <v>95</v>
      </c>
      <c r="C2703" s="123">
        <v>4</v>
      </c>
      <c r="D2703" s="123">
        <v>5212</v>
      </c>
      <c r="E2703" s="123">
        <v>320</v>
      </c>
      <c r="F2703" s="123" t="s">
        <v>342</v>
      </c>
    </row>
    <row r="2704" spans="1:6" x14ac:dyDescent="0.25">
      <c r="A2704" s="123">
        <v>45712130223</v>
      </c>
      <c r="B2704" s="123" t="s">
        <v>394</v>
      </c>
      <c r="C2704" s="123">
        <v>5</v>
      </c>
      <c r="D2704" s="123">
        <v>8550</v>
      </c>
      <c r="E2704" s="123">
        <v>665</v>
      </c>
      <c r="F2704" s="123" t="s">
        <v>342</v>
      </c>
    </row>
    <row r="2705" spans="1:6" x14ac:dyDescent="0.25">
      <c r="A2705" s="123">
        <v>45712132253</v>
      </c>
      <c r="B2705" s="123" t="s">
        <v>394</v>
      </c>
      <c r="C2705" s="123">
        <v>1</v>
      </c>
      <c r="D2705" s="123">
        <v>4200</v>
      </c>
      <c r="E2705" s="123">
        <v>220</v>
      </c>
      <c r="F2705" s="123" t="s">
        <v>342</v>
      </c>
    </row>
    <row r="2706" spans="1:6" x14ac:dyDescent="0.25">
      <c r="A2706" s="123">
        <v>45712162739</v>
      </c>
      <c r="B2706" s="123" t="s">
        <v>351</v>
      </c>
      <c r="C2706" s="123">
        <v>4</v>
      </c>
      <c r="D2706" s="123">
        <v>7000</v>
      </c>
      <c r="E2706" s="123">
        <v>495</v>
      </c>
      <c r="F2706" s="123" t="s">
        <v>342</v>
      </c>
    </row>
    <row r="2707" spans="1:6" x14ac:dyDescent="0.25">
      <c r="A2707" s="123">
        <v>45712170312</v>
      </c>
      <c r="B2707" s="123" t="s">
        <v>351</v>
      </c>
      <c r="C2707" s="123">
        <v>2</v>
      </c>
      <c r="D2707" s="123">
        <v>17000</v>
      </c>
      <c r="E2707" s="123">
        <v>1175</v>
      </c>
      <c r="F2707" s="123" t="s">
        <v>342</v>
      </c>
    </row>
    <row r="2708" spans="1:6" x14ac:dyDescent="0.25">
      <c r="A2708" s="123">
        <v>45712182743</v>
      </c>
      <c r="B2708" s="123" t="s">
        <v>353</v>
      </c>
      <c r="C2708" s="123">
        <v>1</v>
      </c>
      <c r="D2708" s="123">
        <v>5623</v>
      </c>
      <c r="E2708" s="123">
        <v>370</v>
      </c>
      <c r="F2708" s="123" t="s">
        <v>337</v>
      </c>
    </row>
    <row r="2709" spans="1:6" x14ac:dyDescent="0.25">
      <c r="A2709" s="123">
        <v>45712260221</v>
      </c>
      <c r="B2709" s="123" t="s">
        <v>351</v>
      </c>
      <c r="C2709" s="123">
        <v>4</v>
      </c>
      <c r="D2709" s="123">
        <v>6210</v>
      </c>
      <c r="E2709" s="123">
        <v>411</v>
      </c>
      <c r="F2709" s="123" t="s">
        <v>337</v>
      </c>
    </row>
    <row r="2710" spans="1:6" x14ac:dyDescent="0.25">
      <c r="A2710" s="123">
        <v>45801062722</v>
      </c>
      <c r="B2710" s="123" t="s">
        <v>351</v>
      </c>
      <c r="C2710" s="123">
        <v>4</v>
      </c>
      <c r="D2710" s="123">
        <v>30610</v>
      </c>
      <c r="E2710" s="123">
        <v>1699</v>
      </c>
      <c r="F2710" s="123" t="s">
        <v>342</v>
      </c>
    </row>
    <row r="2711" spans="1:6" x14ac:dyDescent="0.25">
      <c r="A2711" s="123">
        <v>45801120034</v>
      </c>
      <c r="B2711" s="123" t="s">
        <v>351</v>
      </c>
      <c r="C2711" s="123">
        <v>1</v>
      </c>
      <c r="D2711" s="123">
        <v>68310</v>
      </c>
      <c r="E2711" s="123">
        <v>2110</v>
      </c>
      <c r="F2711" s="123" t="s">
        <v>337</v>
      </c>
    </row>
    <row r="2712" spans="1:6" x14ac:dyDescent="0.25">
      <c r="A2712" s="123">
        <v>45801125228</v>
      </c>
      <c r="B2712" s="123" t="s">
        <v>96</v>
      </c>
      <c r="C2712" s="123">
        <v>3</v>
      </c>
      <c r="D2712" s="123">
        <v>22010</v>
      </c>
      <c r="E2712" s="123">
        <v>1431</v>
      </c>
      <c r="F2712" s="123" t="s">
        <v>342</v>
      </c>
    </row>
    <row r="2713" spans="1:6" x14ac:dyDescent="0.25">
      <c r="A2713" s="123">
        <v>45801142726</v>
      </c>
      <c r="B2713" s="123" t="s">
        <v>351</v>
      </c>
      <c r="C2713" s="123">
        <v>5</v>
      </c>
      <c r="D2713" s="123">
        <v>18000</v>
      </c>
      <c r="E2713" s="123">
        <v>1252</v>
      </c>
      <c r="F2713" s="123" t="s">
        <v>342</v>
      </c>
    </row>
    <row r="2714" spans="1:6" x14ac:dyDescent="0.25">
      <c r="A2714" s="123">
        <v>45801150335</v>
      </c>
      <c r="B2714" s="123" t="s">
        <v>373</v>
      </c>
      <c r="C2714" s="123">
        <v>1</v>
      </c>
      <c r="D2714" s="123">
        <v>2510</v>
      </c>
      <c r="E2714" s="123">
        <v>34</v>
      </c>
      <c r="F2714" s="123" t="s">
        <v>342</v>
      </c>
    </row>
    <row r="2715" spans="1:6" x14ac:dyDescent="0.25">
      <c r="A2715" s="123">
        <v>45801200235</v>
      </c>
      <c r="B2715" s="123" t="s">
        <v>355</v>
      </c>
      <c r="C2715" s="123">
        <v>5</v>
      </c>
      <c r="D2715" s="123">
        <v>2085</v>
      </c>
      <c r="E2715" s="123">
        <v>3</v>
      </c>
      <c r="F2715" s="123" t="s">
        <v>342</v>
      </c>
    </row>
    <row r="2716" spans="1:6" x14ac:dyDescent="0.25">
      <c r="A2716" s="123">
        <v>45801230313</v>
      </c>
      <c r="B2716" s="123" t="s">
        <v>351</v>
      </c>
      <c r="C2716" s="123">
        <v>1</v>
      </c>
      <c r="D2716" s="123">
        <v>5530</v>
      </c>
      <c r="E2716" s="123">
        <v>360</v>
      </c>
      <c r="F2716" s="123" t="s">
        <v>337</v>
      </c>
    </row>
    <row r="2717" spans="1:6" x14ac:dyDescent="0.25">
      <c r="A2717" s="123">
        <v>45801252268</v>
      </c>
      <c r="B2717" s="123" t="s">
        <v>351</v>
      </c>
      <c r="C2717" s="123">
        <v>3</v>
      </c>
      <c r="D2717" s="123">
        <v>5100</v>
      </c>
      <c r="E2717" s="123">
        <v>310</v>
      </c>
      <c r="F2717" s="123" t="s">
        <v>337</v>
      </c>
    </row>
    <row r="2718" spans="1:6" x14ac:dyDescent="0.25">
      <c r="A2718" s="123">
        <v>45801312734</v>
      </c>
      <c r="B2718" s="123" t="s">
        <v>351</v>
      </c>
      <c r="C2718" s="123">
        <v>3</v>
      </c>
      <c r="D2718" s="123">
        <v>3155</v>
      </c>
      <c r="E2718" s="123">
        <v>95</v>
      </c>
      <c r="F2718" s="123" t="s">
        <v>342</v>
      </c>
    </row>
    <row r="2719" spans="1:6" x14ac:dyDescent="0.25">
      <c r="A2719" s="123">
        <v>45802020236</v>
      </c>
      <c r="B2719" s="123" t="s">
        <v>371</v>
      </c>
      <c r="C2719" s="123">
        <v>5</v>
      </c>
      <c r="D2719" s="123">
        <v>43010</v>
      </c>
      <c r="E2719" s="123">
        <v>1900</v>
      </c>
      <c r="F2719" s="123" t="s">
        <v>337</v>
      </c>
    </row>
    <row r="2720" spans="1:6" x14ac:dyDescent="0.25">
      <c r="A2720" s="123">
        <v>45802040339</v>
      </c>
      <c r="B2720" s="123" t="s">
        <v>372</v>
      </c>
      <c r="C2720" s="123">
        <v>4</v>
      </c>
      <c r="D2720" s="123">
        <v>7650</v>
      </c>
      <c r="E2720" s="123">
        <v>552</v>
      </c>
      <c r="F2720" s="123" t="s">
        <v>342</v>
      </c>
    </row>
    <row r="2721" spans="1:6" x14ac:dyDescent="0.25">
      <c r="A2721" s="123">
        <v>45802043723</v>
      </c>
      <c r="B2721" s="123" t="s">
        <v>409</v>
      </c>
      <c r="C2721" s="123">
        <v>1</v>
      </c>
      <c r="D2721" s="123">
        <v>5500</v>
      </c>
      <c r="E2721" s="123">
        <v>346</v>
      </c>
      <c r="F2721" s="123" t="s">
        <v>337</v>
      </c>
    </row>
    <row r="2722" spans="1:6" x14ac:dyDescent="0.25">
      <c r="A2722" s="123">
        <v>45802200229</v>
      </c>
      <c r="B2722" s="123" t="s">
        <v>374</v>
      </c>
      <c r="C2722" s="123">
        <v>1</v>
      </c>
      <c r="D2722" s="123">
        <v>8220</v>
      </c>
      <c r="E2722" s="123">
        <v>625</v>
      </c>
      <c r="F2722" s="123" t="s">
        <v>342</v>
      </c>
    </row>
    <row r="2723" spans="1:6" x14ac:dyDescent="0.25">
      <c r="A2723" s="123">
        <v>45802214229</v>
      </c>
      <c r="B2723" s="123" t="s">
        <v>360</v>
      </c>
      <c r="C2723" s="123">
        <v>1</v>
      </c>
      <c r="D2723" s="123">
        <v>9710</v>
      </c>
      <c r="E2723" s="123">
        <v>772</v>
      </c>
      <c r="F2723" s="123" t="s">
        <v>342</v>
      </c>
    </row>
    <row r="2724" spans="1:6" x14ac:dyDescent="0.25">
      <c r="A2724" s="123">
        <v>45802230231</v>
      </c>
      <c r="B2724" s="123" t="s">
        <v>351</v>
      </c>
      <c r="C2724" s="123">
        <v>4</v>
      </c>
      <c r="D2724" s="123">
        <v>15010</v>
      </c>
      <c r="E2724" s="123">
        <v>1087</v>
      </c>
      <c r="F2724" s="123" t="s">
        <v>337</v>
      </c>
    </row>
    <row r="2725" spans="1:6" x14ac:dyDescent="0.25">
      <c r="A2725" s="123">
        <v>45802280355</v>
      </c>
      <c r="B2725" s="123" t="s">
        <v>351</v>
      </c>
      <c r="C2725" s="123">
        <v>4</v>
      </c>
      <c r="D2725" s="123">
        <v>4403</v>
      </c>
      <c r="E2725" s="123">
        <v>235</v>
      </c>
      <c r="F2725" s="123" t="s">
        <v>337</v>
      </c>
    </row>
    <row r="2726" spans="1:6" x14ac:dyDescent="0.25">
      <c r="A2726" s="123">
        <v>45803090256</v>
      </c>
      <c r="B2726" s="123" t="s">
        <v>351</v>
      </c>
      <c r="C2726" s="123">
        <v>2</v>
      </c>
      <c r="D2726" s="123">
        <v>2530</v>
      </c>
      <c r="E2726" s="123">
        <v>36</v>
      </c>
      <c r="F2726" s="123" t="s">
        <v>342</v>
      </c>
    </row>
    <row r="2727" spans="1:6" x14ac:dyDescent="0.25">
      <c r="A2727" s="123">
        <v>45803160222</v>
      </c>
      <c r="B2727" s="123" t="s">
        <v>351</v>
      </c>
      <c r="C2727" s="123">
        <v>4</v>
      </c>
      <c r="D2727" s="123">
        <v>10030</v>
      </c>
      <c r="E2727" s="123">
        <v>822</v>
      </c>
      <c r="F2727" s="123" t="s">
        <v>342</v>
      </c>
    </row>
    <row r="2728" spans="1:6" x14ac:dyDescent="0.25">
      <c r="A2728" s="123">
        <v>45803170253</v>
      </c>
      <c r="B2728" s="123" t="s">
        <v>351</v>
      </c>
      <c r="C2728" s="123">
        <v>1</v>
      </c>
      <c r="D2728" s="123">
        <v>4261</v>
      </c>
      <c r="E2728" s="123">
        <v>230</v>
      </c>
      <c r="F2728" s="123" t="s">
        <v>337</v>
      </c>
    </row>
    <row r="2729" spans="1:6" x14ac:dyDescent="0.25">
      <c r="A2729" s="123">
        <v>45803272712</v>
      </c>
      <c r="B2729" s="123" t="s">
        <v>389</v>
      </c>
      <c r="C2729" s="123">
        <v>1</v>
      </c>
      <c r="D2729" s="123">
        <v>14723</v>
      </c>
      <c r="E2729" s="123">
        <v>1070</v>
      </c>
      <c r="F2729" s="123" t="s">
        <v>342</v>
      </c>
    </row>
    <row r="2730" spans="1:6" x14ac:dyDescent="0.25">
      <c r="A2730" s="123">
        <v>45803284935</v>
      </c>
      <c r="B2730" s="123" t="s">
        <v>372</v>
      </c>
      <c r="C2730" s="123">
        <v>1</v>
      </c>
      <c r="D2730" s="123">
        <v>6530</v>
      </c>
      <c r="E2730" s="123">
        <v>457</v>
      </c>
      <c r="F2730" s="123" t="s">
        <v>342</v>
      </c>
    </row>
    <row r="2731" spans="1:6" x14ac:dyDescent="0.25">
      <c r="A2731" s="123">
        <v>45804032227</v>
      </c>
      <c r="B2731" s="123" t="s">
        <v>351</v>
      </c>
      <c r="C2731" s="123">
        <v>1</v>
      </c>
      <c r="D2731" s="123">
        <v>8110</v>
      </c>
      <c r="E2731" s="123">
        <v>620</v>
      </c>
      <c r="F2731" s="123" t="s">
        <v>342</v>
      </c>
    </row>
    <row r="2732" spans="1:6" x14ac:dyDescent="0.25">
      <c r="A2732" s="123">
        <v>45804040245</v>
      </c>
      <c r="B2732" s="123" t="s">
        <v>351</v>
      </c>
      <c r="C2732" s="123">
        <v>1</v>
      </c>
      <c r="D2732" s="123">
        <v>18000</v>
      </c>
      <c r="E2732" s="123">
        <v>1250</v>
      </c>
      <c r="F2732" s="123" t="s">
        <v>342</v>
      </c>
    </row>
    <row r="2733" spans="1:6" x14ac:dyDescent="0.25">
      <c r="A2733" s="123">
        <v>45804210290</v>
      </c>
      <c r="B2733" s="123" t="s">
        <v>394</v>
      </c>
      <c r="C2733" s="123">
        <v>1</v>
      </c>
      <c r="D2733" s="123">
        <v>14703</v>
      </c>
      <c r="E2733" s="123">
        <v>1070</v>
      </c>
      <c r="F2733" s="123" t="s">
        <v>337</v>
      </c>
    </row>
    <row r="2734" spans="1:6" x14ac:dyDescent="0.25">
      <c r="A2734" s="123">
        <v>45804220248</v>
      </c>
      <c r="B2734" s="123" t="s">
        <v>351</v>
      </c>
      <c r="C2734" s="123">
        <v>1</v>
      </c>
      <c r="D2734" s="123">
        <v>12310</v>
      </c>
      <c r="E2734" s="123">
        <v>980</v>
      </c>
      <c r="F2734" s="123" t="s">
        <v>342</v>
      </c>
    </row>
    <row r="2735" spans="1:6" x14ac:dyDescent="0.25">
      <c r="A2735" s="123">
        <v>45804242731</v>
      </c>
      <c r="B2735" s="123" t="s">
        <v>351</v>
      </c>
      <c r="C2735" s="123">
        <v>1</v>
      </c>
      <c r="D2735" s="123">
        <v>23000</v>
      </c>
      <c r="E2735" s="123">
        <v>1470</v>
      </c>
      <c r="F2735" s="123" t="s">
        <v>342</v>
      </c>
    </row>
    <row r="2736" spans="1:6" x14ac:dyDescent="0.25">
      <c r="A2736" s="123">
        <v>45804272226</v>
      </c>
      <c r="B2736" s="123" t="s">
        <v>351</v>
      </c>
      <c r="C2736" s="123">
        <v>1</v>
      </c>
      <c r="D2736" s="123">
        <v>6920</v>
      </c>
      <c r="E2736" s="123">
        <v>484</v>
      </c>
      <c r="F2736" s="123" t="s">
        <v>342</v>
      </c>
    </row>
    <row r="2737" spans="1:6" x14ac:dyDescent="0.25">
      <c r="A2737" s="123">
        <v>45805020232</v>
      </c>
      <c r="B2737" s="123" t="s">
        <v>351</v>
      </c>
      <c r="C2737" s="123">
        <v>1</v>
      </c>
      <c r="D2737" s="123">
        <v>23900</v>
      </c>
      <c r="E2737" s="123">
        <v>1500</v>
      </c>
      <c r="F2737" s="123" t="s">
        <v>342</v>
      </c>
    </row>
    <row r="2738" spans="1:6" x14ac:dyDescent="0.25">
      <c r="A2738" s="123">
        <v>45805050230</v>
      </c>
      <c r="B2738" s="123" t="s">
        <v>394</v>
      </c>
      <c r="C2738" s="123">
        <v>1</v>
      </c>
      <c r="D2738" s="123">
        <v>54030</v>
      </c>
      <c r="E2738" s="123">
        <v>2025</v>
      </c>
      <c r="F2738" s="123" t="s">
        <v>337</v>
      </c>
    </row>
    <row r="2739" spans="1:6" x14ac:dyDescent="0.25">
      <c r="A2739" s="123">
        <v>45805052234</v>
      </c>
      <c r="B2739" s="123" t="s">
        <v>351</v>
      </c>
      <c r="C2739" s="123">
        <v>1</v>
      </c>
      <c r="D2739" s="123">
        <v>17935</v>
      </c>
      <c r="E2739" s="123">
        <v>1245</v>
      </c>
      <c r="F2739" s="123" t="s">
        <v>337</v>
      </c>
    </row>
    <row r="2740" spans="1:6" x14ac:dyDescent="0.25">
      <c r="A2740" s="123">
        <v>45805200290</v>
      </c>
      <c r="B2740" s="123" t="s">
        <v>341</v>
      </c>
      <c r="C2740" s="123">
        <v>4</v>
      </c>
      <c r="D2740" s="123">
        <v>16874</v>
      </c>
      <c r="E2740" s="123">
        <v>1170</v>
      </c>
      <c r="F2740" s="123" t="s">
        <v>342</v>
      </c>
    </row>
    <row r="2741" spans="1:6" x14ac:dyDescent="0.25">
      <c r="A2741" s="123">
        <v>45805200333</v>
      </c>
      <c r="B2741" s="123" t="s">
        <v>351</v>
      </c>
      <c r="C2741" s="123">
        <v>1</v>
      </c>
      <c r="D2741" s="123">
        <v>19030</v>
      </c>
      <c r="E2741" s="123">
        <v>1315</v>
      </c>
      <c r="F2741" s="123" t="s">
        <v>337</v>
      </c>
    </row>
    <row r="2742" spans="1:6" x14ac:dyDescent="0.25">
      <c r="A2742" s="123">
        <v>45805230353</v>
      </c>
      <c r="B2742" s="123" t="s">
        <v>366</v>
      </c>
      <c r="C2742" s="123">
        <v>1</v>
      </c>
      <c r="D2742" s="123">
        <v>3700</v>
      </c>
      <c r="E2742" s="123">
        <v>161</v>
      </c>
      <c r="F2742" s="123" t="s">
        <v>342</v>
      </c>
    </row>
    <row r="2743" spans="1:6" x14ac:dyDescent="0.25">
      <c r="A2743" s="123">
        <v>45805250311</v>
      </c>
      <c r="B2743" s="123" t="s">
        <v>351</v>
      </c>
      <c r="C2743" s="123">
        <v>1</v>
      </c>
      <c r="D2743" s="123">
        <v>130010</v>
      </c>
      <c r="E2743" s="123">
        <v>2410</v>
      </c>
      <c r="F2743" s="123" t="s">
        <v>342</v>
      </c>
    </row>
    <row r="2744" spans="1:6" x14ac:dyDescent="0.25">
      <c r="A2744" s="123">
        <v>45805290231</v>
      </c>
      <c r="B2744" s="123" t="s">
        <v>351</v>
      </c>
      <c r="C2744" s="123">
        <v>4</v>
      </c>
      <c r="D2744" s="123">
        <v>11010</v>
      </c>
      <c r="E2744" s="123">
        <v>868</v>
      </c>
      <c r="F2744" s="123" t="s">
        <v>337</v>
      </c>
    </row>
    <row r="2745" spans="1:6" x14ac:dyDescent="0.25">
      <c r="A2745" s="123">
        <v>45806065716</v>
      </c>
      <c r="B2745" s="123" t="s">
        <v>351</v>
      </c>
      <c r="C2745" s="123">
        <v>3</v>
      </c>
      <c r="D2745" s="123">
        <v>18010</v>
      </c>
      <c r="E2745" s="123">
        <v>1260</v>
      </c>
      <c r="F2745" s="123" t="s">
        <v>342</v>
      </c>
    </row>
    <row r="2746" spans="1:6" x14ac:dyDescent="0.25">
      <c r="A2746" s="123">
        <v>45806112727</v>
      </c>
      <c r="B2746" s="123" t="s">
        <v>351</v>
      </c>
      <c r="C2746" s="123">
        <v>3</v>
      </c>
      <c r="D2746" s="123">
        <v>71500</v>
      </c>
      <c r="E2746" s="123">
        <v>2120</v>
      </c>
      <c r="F2746" s="123" t="s">
        <v>337</v>
      </c>
    </row>
    <row r="2747" spans="1:6" x14ac:dyDescent="0.25">
      <c r="A2747" s="123">
        <v>45807032739</v>
      </c>
      <c r="B2747" s="123" t="s">
        <v>351</v>
      </c>
      <c r="C2747" s="123">
        <v>1</v>
      </c>
      <c r="D2747" s="123">
        <v>5500</v>
      </c>
      <c r="E2747" s="123">
        <v>345</v>
      </c>
      <c r="F2747" s="123" t="s">
        <v>342</v>
      </c>
    </row>
    <row r="2748" spans="1:6" x14ac:dyDescent="0.25">
      <c r="A2748" s="123">
        <v>45807102740</v>
      </c>
      <c r="B2748" s="123" t="s">
        <v>353</v>
      </c>
      <c r="C2748" s="123">
        <v>1</v>
      </c>
      <c r="D2748" s="123">
        <v>250020</v>
      </c>
      <c r="E2748" s="123">
        <v>2520</v>
      </c>
      <c r="F2748" s="123" t="s">
        <v>337</v>
      </c>
    </row>
    <row r="2749" spans="1:6" x14ac:dyDescent="0.25">
      <c r="A2749" s="123">
        <v>45807170235</v>
      </c>
      <c r="B2749" s="123" t="s">
        <v>349</v>
      </c>
      <c r="C2749" s="123">
        <v>1</v>
      </c>
      <c r="D2749" s="123">
        <v>3208</v>
      </c>
      <c r="E2749" s="123">
        <v>102</v>
      </c>
      <c r="F2749" s="123" t="s">
        <v>342</v>
      </c>
    </row>
    <row r="2750" spans="1:6" x14ac:dyDescent="0.25">
      <c r="A2750" s="123">
        <v>45807183714</v>
      </c>
      <c r="B2750" s="123" t="s">
        <v>351</v>
      </c>
      <c r="C2750" s="123">
        <v>3</v>
      </c>
      <c r="D2750" s="123">
        <v>6300</v>
      </c>
      <c r="E2750" s="123">
        <v>420</v>
      </c>
      <c r="F2750" s="123" t="s">
        <v>342</v>
      </c>
    </row>
    <row r="2751" spans="1:6" x14ac:dyDescent="0.25">
      <c r="A2751" s="123">
        <v>45807252757</v>
      </c>
      <c r="B2751" s="123" t="s">
        <v>351</v>
      </c>
      <c r="C2751" s="123">
        <v>1</v>
      </c>
      <c r="D2751" s="123">
        <v>2368</v>
      </c>
      <c r="E2751" s="123">
        <v>25</v>
      </c>
      <c r="F2751" s="123" t="s">
        <v>342</v>
      </c>
    </row>
    <row r="2752" spans="1:6" x14ac:dyDescent="0.25">
      <c r="A2752" s="123">
        <v>45808132255</v>
      </c>
      <c r="B2752" s="123" t="s">
        <v>351</v>
      </c>
      <c r="C2752" s="123">
        <v>1</v>
      </c>
      <c r="D2752" s="123">
        <v>3510</v>
      </c>
      <c r="E2752" s="123">
        <v>132</v>
      </c>
      <c r="F2752" s="123" t="s">
        <v>337</v>
      </c>
    </row>
    <row r="2753" spans="1:6" x14ac:dyDescent="0.25">
      <c r="A2753" s="123">
        <v>45808150246</v>
      </c>
      <c r="B2753" s="123" t="s">
        <v>351</v>
      </c>
      <c r="C2753" s="123">
        <v>1</v>
      </c>
      <c r="D2753" s="123">
        <v>17530</v>
      </c>
      <c r="E2753" s="123">
        <v>1230</v>
      </c>
      <c r="F2753" s="123" t="s">
        <v>342</v>
      </c>
    </row>
    <row r="2754" spans="1:6" x14ac:dyDescent="0.25">
      <c r="A2754" s="123">
        <v>45808160016</v>
      </c>
      <c r="B2754" s="123" t="s">
        <v>376</v>
      </c>
      <c r="C2754" s="123">
        <v>4</v>
      </c>
      <c r="D2754" s="123">
        <v>5135</v>
      </c>
      <c r="E2754" s="123">
        <v>316</v>
      </c>
      <c r="F2754" s="123" t="s">
        <v>342</v>
      </c>
    </row>
    <row r="2755" spans="1:6" x14ac:dyDescent="0.25">
      <c r="A2755" s="123">
        <v>45808160341</v>
      </c>
      <c r="B2755" s="123" t="s">
        <v>376</v>
      </c>
      <c r="C2755" s="123">
        <v>5</v>
      </c>
      <c r="D2755" s="123">
        <v>25400</v>
      </c>
      <c r="E2755" s="123">
        <v>1560</v>
      </c>
      <c r="F2755" s="123" t="s">
        <v>337</v>
      </c>
    </row>
    <row r="2756" spans="1:6" x14ac:dyDescent="0.25">
      <c r="A2756" s="123">
        <v>45808242216</v>
      </c>
      <c r="B2756" s="123" t="s">
        <v>351</v>
      </c>
      <c r="C2756" s="123">
        <v>1</v>
      </c>
      <c r="D2756" s="123">
        <v>78510</v>
      </c>
      <c r="E2756" s="123">
        <v>2160</v>
      </c>
      <c r="F2756" s="123" t="s">
        <v>337</v>
      </c>
    </row>
    <row r="2757" spans="1:6" x14ac:dyDescent="0.25">
      <c r="A2757" s="123">
        <v>45809095227</v>
      </c>
      <c r="B2757" s="123" t="s">
        <v>372</v>
      </c>
      <c r="C2757" s="123">
        <v>1</v>
      </c>
      <c r="D2757" s="123">
        <v>33730</v>
      </c>
      <c r="E2757" s="123">
        <v>1730</v>
      </c>
      <c r="F2757" s="123" t="s">
        <v>342</v>
      </c>
    </row>
    <row r="2758" spans="1:6" x14ac:dyDescent="0.25">
      <c r="A2758" s="123">
        <v>45809102771</v>
      </c>
      <c r="B2758" s="123" t="s">
        <v>336</v>
      </c>
      <c r="C2758" s="123">
        <v>3</v>
      </c>
      <c r="D2758" s="123">
        <v>10030</v>
      </c>
      <c r="E2758" s="123">
        <v>820</v>
      </c>
      <c r="F2758" s="123" t="s">
        <v>342</v>
      </c>
    </row>
    <row r="2759" spans="1:6" x14ac:dyDescent="0.25">
      <c r="A2759" s="123">
        <v>45809150026</v>
      </c>
      <c r="B2759" s="123" t="s">
        <v>351</v>
      </c>
      <c r="C2759" s="123">
        <v>1</v>
      </c>
      <c r="D2759" s="123">
        <v>9500</v>
      </c>
      <c r="E2759" s="123">
        <v>740</v>
      </c>
      <c r="F2759" s="123" t="s">
        <v>342</v>
      </c>
    </row>
    <row r="2760" spans="1:6" x14ac:dyDescent="0.25">
      <c r="A2760" s="123">
        <v>45809162724</v>
      </c>
      <c r="B2760" s="123" t="s">
        <v>351</v>
      </c>
      <c r="C2760" s="123">
        <v>1</v>
      </c>
      <c r="D2760" s="123">
        <v>84665</v>
      </c>
      <c r="E2760" s="123">
        <v>2220</v>
      </c>
      <c r="F2760" s="123" t="s">
        <v>337</v>
      </c>
    </row>
    <row r="2761" spans="1:6" x14ac:dyDescent="0.25">
      <c r="A2761" s="123">
        <v>45809202724</v>
      </c>
      <c r="B2761" s="123" t="s">
        <v>351</v>
      </c>
      <c r="C2761" s="123">
        <v>1</v>
      </c>
      <c r="D2761" s="123">
        <v>8693</v>
      </c>
      <c r="E2761" s="123">
        <v>670</v>
      </c>
      <c r="F2761" s="123" t="s">
        <v>342</v>
      </c>
    </row>
    <row r="2762" spans="1:6" x14ac:dyDescent="0.25">
      <c r="A2762" s="123">
        <v>45809262733</v>
      </c>
      <c r="B2762" s="123" t="s">
        <v>351</v>
      </c>
      <c r="C2762" s="123">
        <v>1</v>
      </c>
      <c r="D2762" s="123">
        <v>37805</v>
      </c>
      <c r="E2762" s="123">
        <v>1778</v>
      </c>
      <c r="F2762" s="123" t="s">
        <v>342</v>
      </c>
    </row>
    <row r="2763" spans="1:6" x14ac:dyDescent="0.25">
      <c r="A2763" s="123">
        <v>45810010302</v>
      </c>
      <c r="B2763" s="123" t="s">
        <v>351</v>
      </c>
      <c r="C2763" s="123">
        <v>3</v>
      </c>
      <c r="D2763" s="123">
        <v>45000</v>
      </c>
      <c r="E2763" s="123">
        <v>1910</v>
      </c>
      <c r="F2763" s="123" t="s">
        <v>342</v>
      </c>
    </row>
    <row r="2764" spans="1:6" x14ac:dyDescent="0.25">
      <c r="A2764" s="123">
        <v>45810030298</v>
      </c>
      <c r="B2764" s="123" t="s">
        <v>353</v>
      </c>
      <c r="C2764" s="123">
        <v>4</v>
      </c>
      <c r="D2764" s="123">
        <v>14042</v>
      </c>
      <c r="E2764" s="123">
        <v>1040</v>
      </c>
      <c r="F2764" s="123" t="s">
        <v>342</v>
      </c>
    </row>
    <row r="2765" spans="1:6" x14ac:dyDescent="0.25">
      <c r="A2765" s="123">
        <v>45810050217</v>
      </c>
      <c r="B2765" s="123" t="s">
        <v>351</v>
      </c>
      <c r="C2765" s="123">
        <v>1</v>
      </c>
      <c r="D2765" s="123">
        <v>8010</v>
      </c>
      <c r="E2765" s="123">
        <v>600</v>
      </c>
      <c r="F2765" s="123" t="s">
        <v>342</v>
      </c>
    </row>
    <row r="2766" spans="1:6" x14ac:dyDescent="0.25">
      <c r="A2766" s="123">
        <v>45810060350</v>
      </c>
      <c r="B2766" s="123" t="s">
        <v>366</v>
      </c>
      <c r="C2766" s="123">
        <v>1</v>
      </c>
      <c r="D2766" s="123">
        <v>2183</v>
      </c>
      <c r="E2766" s="123">
        <v>13</v>
      </c>
      <c r="F2766" s="123" t="s">
        <v>337</v>
      </c>
    </row>
    <row r="2767" spans="1:6" x14ac:dyDescent="0.25">
      <c r="A2767" s="123">
        <v>45810160366</v>
      </c>
      <c r="B2767" s="123" t="s">
        <v>351</v>
      </c>
      <c r="C2767" s="123">
        <v>1</v>
      </c>
      <c r="D2767" s="123">
        <v>15196</v>
      </c>
      <c r="E2767" s="123">
        <v>1110</v>
      </c>
      <c r="F2767" s="123" t="s">
        <v>342</v>
      </c>
    </row>
    <row r="2768" spans="1:6" x14ac:dyDescent="0.25">
      <c r="A2768" s="123">
        <v>45810162223</v>
      </c>
      <c r="B2768" s="123" t="s">
        <v>351</v>
      </c>
      <c r="C2768" s="123">
        <v>1</v>
      </c>
      <c r="D2768" s="123">
        <v>2346</v>
      </c>
      <c r="E2768" s="123">
        <v>25</v>
      </c>
      <c r="F2768" s="123" t="s">
        <v>337</v>
      </c>
    </row>
    <row r="2769" spans="1:6" x14ac:dyDescent="0.25">
      <c r="A2769" s="123">
        <v>45810312718</v>
      </c>
      <c r="B2769" s="123" t="s">
        <v>351</v>
      </c>
      <c r="C2769" s="123">
        <v>2</v>
      </c>
      <c r="D2769" s="123">
        <v>60000</v>
      </c>
      <c r="E2769" s="123">
        <v>2045</v>
      </c>
      <c r="F2769" s="123" t="s">
        <v>337</v>
      </c>
    </row>
    <row r="2770" spans="1:6" x14ac:dyDescent="0.25">
      <c r="A2770" s="123">
        <v>45811042232</v>
      </c>
      <c r="B2770" s="123" t="s">
        <v>351</v>
      </c>
      <c r="C2770" s="123">
        <v>1</v>
      </c>
      <c r="D2770" s="123">
        <v>17434</v>
      </c>
      <c r="E2770" s="123">
        <v>1220</v>
      </c>
      <c r="F2770" s="123" t="s">
        <v>342</v>
      </c>
    </row>
    <row r="2771" spans="1:6" x14ac:dyDescent="0.25">
      <c r="A2771" s="123">
        <v>45811163719</v>
      </c>
      <c r="B2771" s="123" t="s">
        <v>351</v>
      </c>
      <c r="C2771" s="123">
        <v>1</v>
      </c>
      <c r="D2771" s="123">
        <v>32900</v>
      </c>
      <c r="E2771" s="123">
        <v>1720</v>
      </c>
      <c r="F2771" s="123" t="s">
        <v>337</v>
      </c>
    </row>
    <row r="2772" spans="1:6" x14ac:dyDescent="0.25">
      <c r="A2772" s="123">
        <v>45811172245</v>
      </c>
      <c r="B2772" s="123" t="s">
        <v>351</v>
      </c>
      <c r="C2772" s="123">
        <v>4</v>
      </c>
      <c r="D2772" s="123">
        <v>10030</v>
      </c>
      <c r="E2772" s="123">
        <v>820</v>
      </c>
      <c r="F2772" s="123" t="s">
        <v>342</v>
      </c>
    </row>
    <row r="2773" spans="1:6" x14ac:dyDescent="0.25">
      <c r="A2773" s="123">
        <v>45811180236</v>
      </c>
      <c r="B2773" s="123" t="s">
        <v>351</v>
      </c>
      <c r="C2773" s="123">
        <v>1</v>
      </c>
      <c r="D2773" s="123">
        <v>2330</v>
      </c>
      <c r="E2773" s="123">
        <v>25</v>
      </c>
      <c r="F2773" s="123" t="s">
        <v>337</v>
      </c>
    </row>
    <row r="2774" spans="1:6" x14ac:dyDescent="0.25">
      <c r="A2774" s="123">
        <v>45811260363</v>
      </c>
      <c r="B2774" s="123" t="s">
        <v>351</v>
      </c>
      <c r="C2774" s="123">
        <v>4</v>
      </c>
      <c r="D2774" s="123">
        <v>2520</v>
      </c>
      <c r="E2774" s="123">
        <v>35</v>
      </c>
      <c r="F2774" s="123" t="s">
        <v>337</v>
      </c>
    </row>
    <row r="2775" spans="1:6" x14ac:dyDescent="0.25">
      <c r="A2775" s="123">
        <v>45811275211</v>
      </c>
      <c r="B2775" s="123" t="s">
        <v>351</v>
      </c>
      <c r="C2775" s="123">
        <v>1</v>
      </c>
      <c r="D2775" s="123">
        <v>70010</v>
      </c>
      <c r="E2775" s="123">
        <v>2115</v>
      </c>
      <c r="F2775" s="123" t="s">
        <v>342</v>
      </c>
    </row>
    <row r="2776" spans="1:6" x14ac:dyDescent="0.25">
      <c r="A2776" s="123">
        <v>45812040255</v>
      </c>
      <c r="B2776" s="123" t="s">
        <v>351</v>
      </c>
      <c r="C2776" s="123">
        <v>1</v>
      </c>
      <c r="D2776" s="123">
        <v>3405</v>
      </c>
      <c r="E2776" s="123">
        <v>121</v>
      </c>
      <c r="F2776" s="123" t="s">
        <v>342</v>
      </c>
    </row>
    <row r="2777" spans="1:6" x14ac:dyDescent="0.25">
      <c r="A2777" s="123">
        <v>45812060286</v>
      </c>
      <c r="B2777" s="123" t="s">
        <v>351</v>
      </c>
      <c r="C2777" s="123">
        <v>4</v>
      </c>
      <c r="D2777" s="123">
        <v>4705</v>
      </c>
      <c r="E2777" s="123">
        <v>270</v>
      </c>
      <c r="F2777" s="123" t="s">
        <v>337</v>
      </c>
    </row>
    <row r="2778" spans="1:6" x14ac:dyDescent="0.25">
      <c r="A2778" s="123">
        <v>45812062712</v>
      </c>
      <c r="B2778" s="123" t="s">
        <v>351</v>
      </c>
      <c r="C2778" s="123">
        <v>1</v>
      </c>
      <c r="D2778" s="123">
        <v>20020</v>
      </c>
      <c r="E2778" s="123">
        <v>1360</v>
      </c>
      <c r="F2778" s="123" t="s">
        <v>342</v>
      </c>
    </row>
    <row r="2779" spans="1:6" x14ac:dyDescent="0.25">
      <c r="A2779" s="123">
        <v>45812100252</v>
      </c>
      <c r="B2779" s="123" t="s">
        <v>351</v>
      </c>
      <c r="C2779" s="123">
        <v>4</v>
      </c>
      <c r="D2779" s="123">
        <v>20220</v>
      </c>
      <c r="E2779" s="123">
        <v>1400</v>
      </c>
      <c r="F2779" s="123" t="s">
        <v>342</v>
      </c>
    </row>
    <row r="2780" spans="1:6" x14ac:dyDescent="0.25">
      <c r="A2780" s="123">
        <v>45812150216</v>
      </c>
      <c r="B2780" s="123" t="s">
        <v>353</v>
      </c>
      <c r="C2780" s="123">
        <v>1</v>
      </c>
      <c r="D2780" s="123">
        <v>7838</v>
      </c>
      <c r="E2780" s="123">
        <v>575</v>
      </c>
      <c r="F2780" s="123" t="s">
        <v>342</v>
      </c>
    </row>
    <row r="2781" spans="1:6" x14ac:dyDescent="0.25">
      <c r="A2781" s="123">
        <v>45812152246</v>
      </c>
      <c r="B2781" s="123" t="s">
        <v>353</v>
      </c>
      <c r="C2781" s="123">
        <v>4</v>
      </c>
      <c r="D2781" s="123">
        <v>8136</v>
      </c>
      <c r="E2781" s="123">
        <v>620</v>
      </c>
      <c r="F2781" s="123" t="s">
        <v>342</v>
      </c>
    </row>
    <row r="2782" spans="1:6" x14ac:dyDescent="0.25">
      <c r="A2782" s="123">
        <v>45812220366</v>
      </c>
      <c r="B2782" s="123" t="s">
        <v>351</v>
      </c>
      <c r="C2782" s="123">
        <v>5</v>
      </c>
      <c r="D2782" s="123">
        <v>100010</v>
      </c>
      <c r="E2782" s="123">
        <v>2326</v>
      </c>
      <c r="F2782" s="123" t="s">
        <v>337</v>
      </c>
    </row>
    <row r="2783" spans="1:6" x14ac:dyDescent="0.25">
      <c r="A2783" s="123">
        <v>45812240278</v>
      </c>
      <c r="B2783" s="123" t="s">
        <v>388</v>
      </c>
      <c r="C2783" s="123">
        <v>4</v>
      </c>
      <c r="D2783" s="123">
        <v>2640</v>
      </c>
      <c r="E2783" s="123">
        <v>45</v>
      </c>
      <c r="F2783" s="123" t="s">
        <v>342</v>
      </c>
    </row>
    <row r="2784" spans="1:6" x14ac:dyDescent="0.25">
      <c r="A2784" s="123">
        <v>45812242299</v>
      </c>
      <c r="B2784" s="123" t="s">
        <v>388</v>
      </c>
      <c r="C2784" s="123">
        <v>1</v>
      </c>
      <c r="D2784" s="123">
        <v>8540</v>
      </c>
      <c r="E2784" s="123">
        <v>660</v>
      </c>
      <c r="F2784" s="123" t="s">
        <v>342</v>
      </c>
    </row>
    <row r="2785" spans="1:6" x14ac:dyDescent="0.25">
      <c r="A2785" s="123">
        <v>45812310323</v>
      </c>
      <c r="B2785" s="123" t="s">
        <v>395</v>
      </c>
      <c r="C2785" s="123">
        <v>1</v>
      </c>
      <c r="D2785" s="123">
        <v>13010</v>
      </c>
      <c r="E2785" s="123">
        <v>1010</v>
      </c>
      <c r="F2785" s="123" t="s">
        <v>337</v>
      </c>
    </row>
    <row r="2786" spans="1:6" x14ac:dyDescent="0.25">
      <c r="A2786" s="123">
        <v>45901042755</v>
      </c>
      <c r="B2786" s="123" t="s">
        <v>351</v>
      </c>
      <c r="C2786" s="123">
        <v>1</v>
      </c>
      <c r="D2786" s="123">
        <v>72300</v>
      </c>
      <c r="E2786" s="123">
        <v>2120</v>
      </c>
      <c r="F2786" s="123" t="s">
        <v>337</v>
      </c>
    </row>
    <row r="2787" spans="1:6" x14ac:dyDescent="0.25">
      <c r="A2787" s="123">
        <v>45901044227</v>
      </c>
      <c r="B2787" s="123" t="s">
        <v>351</v>
      </c>
      <c r="C2787" s="123">
        <v>1</v>
      </c>
      <c r="D2787" s="123">
        <v>5305</v>
      </c>
      <c r="E2787" s="123">
        <v>330</v>
      </c>
      <c r="F2787" s="123" t="s">
        <v>342</v>
      </c>
    </row>
    <row r="2788" spans="1:6" x14ac:dyDescent="0.25">
      <c r="A2788" s="123">
        <v>45901152725</v>
      </c>
      <c r="B2788" s="123" t="s">
        <v>351</v>
      </c>
      <c r="C2788" s="123">
        <v>1</v>
      </c>
      <c r="D2788" s="123">
        <v>2530</v>
      </c>
      <c r="E2788" s="123">
        <v>37</v>
      </c>
      <c r="F2788" s="123" t="s">
        <v>337</v>
      </c>
    </row>
    <row r="2789" spans="1:6" x14ac:dyDescent="0.25">
      <c r="A2789" s="123">
        <v>45901170274</v>
      </c>
      <c r="B2789" s="123" t="s">
        <v>267</v>
      </c>
      <c r="C2789" s="123">
        <v>1</v>
      </c>
      <c r="D2789" s="123">
        <v>20000</v>
      </c>
      <c r="E2789" s="123">
        <v>1340</v>
      </c>
      <c r="F2789" s="123" t="s">
        <v>342</v>
      </c>
    </row>
    <row r="2790" spans="1:6" x14ac:dyDescent="0.25">
      <c r="A2790" s="123">
        <v>45901172719</v>
      </c>
      <c r="B2790" s="123" t="s">
        <v>351</v>
      </c>
      <c r="C2790" s="123">
        <v>4</v>
      </c>
      <c r="D2790" s="123">
        <v>125010</v>
      </c>
      <c r="E2790" s="123">
        <v>2400</v>
      </c>
      <c r="F2790" s="123" t="s">
        <v>337</v>
      </c>
    </row>
    <row r="2791" spans="1:6" x14ac:dyDescent="0.25">
      <c r="A2791" s="123">
        <v>45901225249</v>
      </c>
      <c r="B2791" s="123" t="s">
        <v>373</v>
      </c>
      <c r="C2791" s="123">
        <v>1</v>
      </c>
      <c r="D2791" s="123">
        <v>6010</v>
      </c>
      <c r="E2791" s="123">
        <v>395</v>
      </c>
      <c r="F2791" s="123" t="s">
        <v>337</v>
      </c>
    </row>
    <row r="2792" spans="1:6" x14ac:dyDescent="0.25">
      <c r="A2792" s="123">
        <v>45901234230</v>
      </c>
      <c r="B2792" s="123" t="s">
        <v>351</v>
      </c>
      <c r="C2792" s="123">
        <v>1</v>
      </c>
      <c r="D2792" s="123">
        <v>60943</v>
      </c>
      <c r="E2792" s="123">
        <v>2080</v>
      </c>
      <c r="F2792" s="123" t="s">
        <v>337</v>
      </c>
    </row>
    <row r="2793" spans="1:6" x14ac:dyDescent="0.25">
      <c r="A2793" s="123">
        <v>45901262718</v>
      </c>
      <c r="B2793" s="123" t="s">
        <v>351</v>
      </c>
      <c r="C2793" s="123">
        <v>1</v>
      </c>
      <c r="D2793" s="123">
        <v>9530</v>
      </c>
      <c r="E2793" s="123">
        <v>765</v>
      </c>
      <c r="F2793" s="123" t="s">
        <v>342</v>
      </c>
    </row>
    <row r="2794" spans="1:6" x14ac:dyDescent="0.25">
      <c r="A2794" s="123">
        <v>45902114715</v>
      </c>
      <c r="B2794" s="123" t="s">
        <v>388</v>
      </c>
      <c r="C2794" s="123">
        <v>1</v>
      </c>
      <c r="D2794" s="123">
        <v>8020</v>
      </c>
      <c r="E2794" s="123">
        <v>605</v>
      </c>
      <c r="F2794" s="123" t="s">
        <v>342</v>
      </c>
    </row>
    <row r="2795" spans="1:6" x14ac:dyDescent="0.25">
      <c r="A2795" s="123">
        <v>45902240359</v>
      </c>
      <c r="B2795" s="123" t="s">
        <v>351</v>
      </c>
      <c r="C2795" s="123">
        <v>1</v>
      </c>
      <c r="D2795" s="123">
        <v>18430</v>
      </c>
      <c r="E2795" s="123">
        <v>1287</v>
      </c>
      <c r="F2795" s="123" t="s">
        <v>337</v>
      </c>
    </row>
    <row r="2796" spans="1:6" x14ac:dyDescent="0.25">
      <c r="A2796" s="123">
        <v>45902262738</v>
      </c>
      <c r="B2796" s="123" t="s">
        <v>351</v>
      </c>
      <c r="C2796" s="123">
        <v>1</v>
      </c>
      <c r="D2796" s="123">
        <v>9455</v>
      </c>
      <c r="E2796" s="123">
        <v>732</v>
      </c>
      <c r="F2796" s="123" t="s">
        <v>342</v>
      </c>
    </row>
    <row r="2797" spans="1:6" x14ac:dyDescent="0.25">
      <c r="A2797" s="123">
        <v>45903120339</v>
      </c>
      <c r="B2797" s="123" t="s">
        <v>351</v>
      </c>
      <c r="C2797" s="123">
        <v>1</v>
      </c>
      <c r="D2797" s="123">
        <v>3103</v>
      </c>
      <c r="E2797" s="123">
        <v>90</v>
      </c>
      <c r="F2797" s="123" t="s">
        <v>342</v>
      </c>
    </row>
    <row r="2798" spans="1:6" x14ac:dyDescent="0.25">
      <c r="A2798" s="123">
        <v>45903124926</v>
      </c>
      <c r="B2798" s="123" t="s">
        <v>351</v>
      </c>
      <c r="C2798" s="123">
        <v>2</v>
      </c>
      <c r="D2798" s="123">
        <v>21530</v>
      </c>
      <c r="E2798" s="123">
        <v>1430</v>
      </c>
      <c r="F2798" s="123" t="s">
        <v>342</v>
      </c>
    </row>
    <row r="2799" spans="1:6" x14ac:dyDescent="0.25">
      <c r="A2799" s="123">
        <v>45903302728</v>
      </c>
      <c r="B2799" s="123" t="s">
        <v>351</v>
      </c>
      <c r="C2799" s="123">
        <v>5</v>
      </c>
      <c r="D2799" s="123">
        <v>4210</v>
      </c>
      <c r="E2799" s="123">
        <v>220</v>
      </c>
      <c r="F2799" s="123" t="s">
        <v>342</v>
      </c>
    </row>
    <row r="2800" spans="1:6" x14ac:dyDescent="0.25">
      <c r="A2800" s="123">
        <v>45904162740</v>
      </c>
      <c r="B2800" s="123" t="s">
        <v>351</v>
      </c>
      <c r="C2800" s="123">
        <v>3</v>
      </c>
      <c r="D2800" s="123">
        <v>78220</v>
      </c>
      <c r="E2800" s="123">
        <v>2142</v>
      </c>
      <c r="F2800" s="123" t="s">
        <v>342</v>
      </c>
    </row>
    <row r="2801" spans="1:6" x14ac:dyDescent="0.25">
      <c r="A2801" s="123">
        <v>45905030265</v>
      </c>
      <c r="B2801" s="123" t="s">
        <v>372</v>
      </c>
      <c r="C2801" s="123">
        <v>2</v>
      </c>
      <c r="D2801" s="123">
        <v>31010</v>
      </c>
      <c r="E2801" s="123">
        <v>1700</v>
      </c>
      <c r="F2801" s="123" t="s">
        <v>337</v>
      </c>
    </row>
    <row r="2802" spans="1:6" x14ac:dyDescent="0.25">
      <c r="A2802" s="123">
        <v>45905090217</v>
      </c>
      <c r="B2802" s="123" t="s">
        <v>351</v>
      </c>
      <c r="C2802" s="123">
        <v>4</v>
      </c>
      <c r="D2802" s="123">
        <v>9010</v>
      </c>
      <c r="E2802" s="123">
        <v>700</v>
      </c>
      <c r="F2802" s="123" t="s">
        <v>342</v>
      </c>
    </row>
    <row r="2803" spans="1:6" x14ac:dyDescent="0.25">
      <c r="A2803" s="123">
        <v>45905122723</v>
      </c>
      <c r="B2803" s="123" t="s">
        <v>351</v>
      </c>
      <c r="C2803" s="123">
        <v>1</v>
      </c>
      <c r="D2803" s="123">
        <v>13930</v>
      </c>
      <c r="E2803" s="123">
        <v>1030</v>
      </c>
      <c r="F2803" s="123" t="s">
        <v>342</v>
      </c>
    </row>
    <row r="2804" spans="1:6" x14ac:dyDescent="0.25">
      <c r="A2804" s="123">
        <v>45905134240</v>
      </c>
      <c r="B2804" s="123" t="s">
        <v>96</v>
      </c>
      <c r="C2804" s="123">
        <v>1</v>
      </c>
      <c r="D2804" s="123">
        <v>3200</v>
      </c>
      <c r="E2804" s="123">
        <v>100</v>
      </c>
      <c r="F2804" s="123" t="s">
        <v>342</v>
      </c>
    </row>
    <row r="2805" spans="1:6" x14ac:dyDescent="0.25">
      <c r="A2805" s="123">
        <v>45905315232</v>
      </c>
      <c r="B2805" s="123" t="s">
        <v>341</v>
      </c>
      <c r="C2805" s="123">
        <v>1</v>
      </c>
      <c r="D2805" s="123">
        <v>270600</v>
      </c>
      <c r="E2805" s="123">
        <v>2530</v>
      </c>
      <c r="F2805" s="123" t="s">
        <v>342</v>
      </c>
    </row>
    <row r="2806" spans="1:6" x14ac:dyDescent="0.25">
      <c r="A2806" s="123">
        <v>45906040233</v>
      </c>
      <c r="B2806" s="123" t="s">
        <v>413</v>
      </c>
      <c r="C2806" s="123">
        <v>1</v>
      </c>
      <c r="D2806" s="123">
        <v>30510</v>
      </c>
      <c r="E2806" s="123">
        <v>1690</v>
      </c>
      <c r="F2806" s="123" t="s">
        <v>342</v>
      </c>
    </row>
    <row r="2807" spans="1:6" x14ac:dyDescent="0.25">
      <c r="A2807" s="123">
        <v>45906062732</v>
      </c>
      <c r="B2807" s="123" t="s">
        <v>351</v>
      </c>
      <c r="C2807" s="123">
        <v>1</v>
      </c>
      <c r="D2807" s="123">
        <v>71510</v>
      </c>
      <c r="E2807" s="123">
        <v>2120</v>
      </c>
      <c r="F2807" s="123" t="s">
        <v>342</v>
      </c>
    </row>
    <row r="2808" spans="1:6" x14ac:dyDescent="0.25">
      <c r="A2808" s="123">
        <v>45906092739</v>
      </c>
      <c r="B2808" s="123" t="s">
        <v>94</v>
      </c>
      <c r="C2808" s="123">
        <v>5</v>
      </c>
      <c r="D2808" s="123">
        <v>13020</v>
      </c>
      <c r="E2808" s="123">
        <v>1016</v>
      </c>
      <c r="F2808" s="123" t="s">
        <v>337</v>
      </c>
    </row>
    <row r="2809" spans="1:6" x14ac:dyDescent="0.25">
      <c r="A2809" s="123">
        <v>45906130247</v>
      </c>
      <c r="B2809" s="123" t="s">
        <v>351</v>
      </c>
      <c r="C2809" s="123">
        <v>1</v>
      </c>
      <c r="D2809" s="123">
        <v>38530</v>
      </c>
      <c r="E2809" s="123">
        <v>1800</v>
      </c>
      <c r="F2809" s="123" t="s">
        <v>337</v>
      </c>
    </row>
    <row r="2810" spans="1:6" x14ac:dyDescent="0.25">
      <c r="A2810" s="123">
        <v>45906172730</v>
      </c>
      <c r="B2810" s="123" t="s">
        <v>94</v>
      </c>
      <c r="C2810" s="123">
        <v>1</v>
      </c>
      <c r="D2810" s="123">
        <v>42418</v>
      </c>
      <c r="E2810" s="123">
        <v>1890</v>
      </c>
      <c r="F2810" s="123" t="s">
        <v>337</v>
      </c>
    </row>
    <row r="2811" spans="1:6" x14ac:dyDescent="0.25">
      <c r="A2811" s="123">
        <v>45906190253</v>
      </c>
      <c r="B2811" s="123" t="s">
        <v>351</v>
      </c>
      <c r="C2811" s="123">
        <v>1</v>
      </c>
      <c r="D2811" s="123">
        <v>7220</v>
      </c>
      <c r="E2811" s="123">
        <v>530</v>
      </c>
      <c r="F2811" s="123" t="s">
        <v>337</v>
      </c>
    </row>
    <row r="2812" spans="1:6" x14ac:dyDescent="0.25">
      <c r="A2812" s="123">
        <v>45906260215</v>
      </c>
      <c r="B2812" s="123" t="s">
        <v>347</v>
      </c>
      <c r="C2812" s="123">
        <v>1</v>
      </c>
      <c r="D2812" s="123">
        <v>3606</v>
      </c>
      <c r="E2812" s="123">
        <v>155</v>
      </c>
      <c r="F2812" s="123" t="s">
        <v>342</v>
      </c>
    </row>
    <row r="2813" spans="1:6" x14ac:dyDescent="0.25">
      <c r="A2813" s="123">
        <v>45906262222</v>
      </c>
      <c r="B2813" s="123" t="s">
        <v>347</v>
      </c>
      <c r="C2813" s="123">
        <v>1</v>
      </c>
      <c r="D2813" s="123">
        <v>2600</v>
      </c>
      <c r="E2813" s="123">
        <v>40</v>
      </c>
      <c r="F2813" s="123" t="s">
        <v>337</v>
      </c>
    </row>
    <row r="2814" spans="1:6" x14ac:dyDescent="0.25">
      <c r="A2814" s="123">
        <v>45907050332</v>
      </c>
      <c r="B2814" s="123" t="s">
        <v>351</v>
      </c>
      <c r="C2814" s="123">
        <v>3</v>
      </c>
      <c r="D2814" s="123">
        <v>4444</v>
      </c>
      <c r="E2814" s="123">
        <v>240</v>
      </c>
      <c r="F2814" s="123" t="s">
        <v>342</v>
      </c>
    </row>
    <row r="2815" spans="1:6" x14ac:dyDescent="0.25">
      <c r="A2815" s="123">
        <v>45907062762</v>
      </c>
      <c r="B2815" s="123" t="s">
        <v>351</v>
      </c>
      <c r="C2815" s="123">
        <v>1</v>
      </c>
      <c r="D2815" s="123">
        <v>3004</v>
      </c>
      <c r="E2815" s="123">
        <v>71</v>
      </c>
      <c r="F2815" s="123" t="s">
        <v>342</v>
      </c>
    </row>
    <row r="2816" spans="1:6" x14ac:dyDescent="0.25">
      <c r="A2816" s="123">
        <v>45907070382</v>
      </c>
      <c r="B2816" s="123" t="s">
        <v>94</v>
      </c>
      <c r="C2816" s="123">
        <v>4</v>
      </c>
      <c r="D2816" s="123">
        <v>38000</v>
      </c>
      <c r="E2816" s="123">
        <v>1782</v>
      </c>
      <c r="F2816" s="123" t="s">
        <v>337</v>
      </c>
    </row>
    <row r="2817" spans="1:6" x14ac:dyDescent="0.25">
      <c r="A2817" s="123">
        <v>45907140216</v>
      </c>
      <c r="B2817" s="123" t="s">
        <v>370</v>
      </c>
      <c r="C2817" s="123">
        <v>4</v>
      </c>
      <c r="D2817" s="123">
        <v>4530</v>
      </c>
      <c r="E2817" s="123">
        <v>260</v>
      </c>
      <c r="F2817" s="123" t="s">
        <v>342</v>
      </c>
    </row>
    <row r="2818" spans="1:6" x14ac:dyDescent="0.25">
      <c r="A2818" s="123">
        <v>45907200357</v>
      </c>
      <c r="B2818" s="123" t="s">
        <v>336</v>
      </c>
      <c r="C2818" s="123">
        <v>1</v>
      </c>
      <c r="D2818" s="123">
        <v>4720</v>
      </c>
      <c r="E2818" s="123">
        <v>270</v>
      </c>
      <c r="F2818" s="123" t="s">
        <v>337</v>
      </c>
    </row>
    <row r="2819" spans="1:6" x14ac:dyDescent="0.25">
      <c r="A2819" s="123">
        <v>45907252761</v>
      </c>
      <c r="B2819" s="123" t="s">
        <v>351</v>
      </c>
      <c r="C2819" s="123">
        <v>1</v>
      </c>
      <c r="D2819" s="123">
        <v>9169</v>
      </c>
      <c r="E2819" s="123">
        <v>720</v>
      </c>
      <c r="F2819" s="123" t="s">
        <v>342</v>
      </c>
    </row>
    <row r="2820" spans="1:6" x14ac:dyDescent="0.25">
      <c r="A2820" s="123">
        <v>45907264720</v>
      </c>
      <c r="B2820" s="123" t="s">
        <v>380</v>
      </c>
      <c r="C2820" s="123">
        <v>1</v>
      </c>
      <c r="D2820" s="123">
        <v>54000</v>
      </c>
      <c r="E2820" s="123">
        <v>2020</v>
      </c>
      <c r="F2820" s="123" t="s">
        <v>342</v>
      </c>
    </row>
    <row r="2821" spans="1:6" x14ac:dyDescent="0.25">
      <c r="A2821" s="123">
        <v>45907280362</v>
      </c>
      <c r="B2821" s="123" t="s">
        <v>395</v>
      </c>
      <c r="C2821" s="123">
        <v>1</v>
      </c>
      <c r="D2821" s="123">
        <v>10020</v>
      </c>
      <c r="E2821" s="123">
        <v>810</v>
      </c>
      <c r="F2821" s="123" t="s">
        <v>342</v>
      </c>
    </row>
    <row r="2822" spans="1:6" x14ac:dyDescent="0.25">
      <c r="A2822" s="123">
        <v>45907312745</v>
      </c>
      <c r="B2822" s="123" t="s">
        <v>351</v>
      </c>
      <c r="C2822" s="123">
        <v>3</v>
      </c>
      <c r="D2822" s="123">
        <v>3420</v>
      </c>
      <c r="E2822" s="123">
        <v>124</v>
      </c>
      <c r="F2822" s="123" t="s">
        <v>342</v>
      </c>
    </row>
    <row r="2823" spans="1:6" x14ac:dyDescent="0.25">
      <c r="A2823" s="123">
        <v>45908202798</v>
      </c>
      <c r="B2823" s="123" t="s">
        <v>351</v>
      </c>
      <c r="C2823" s="123">
        <v>1</v>
      </c>
      <c r="D2823" s="123">
        <v>6020</v>
      </c>
      <c r="E2823" s="123">
        <v>402</v>
      </c>
      <c r="F2823" s="123" t="s">
        <v>342</v>
      </c>
    </row>
    <row r="2824" spans="1:6" x14ac:dyDescent="0.25">
      <c r="A2824" s="123">
        <v>45908204458</v>
      </c>
      <c r="B2824" s="123" t="s">
        <v>351</v>
      </c>
      <c r="C2824" s="123">
        <v>2</v>
      </c>
      <c r="D2824" s="123">
        <v>3230</v>
      </c>
      <c r="E2824" s="123">
        <v>107</v>
      </c>
      <c r="F2824" s="123" t="s">
        <v>342</v>
      </c>
    </row>
    <row r="2825" spans="1:6" x14ac:dyDescent="0.25">
      <c r="A2825" s="123">
        <v>45908230055</v>
      </c>
      <c r="B2825" s="123" t="s">
        <v>351</v>
      </c>
      <c r="C2825" s="123">
        <v>3</v>
      </c>
      <c r="D2825" s="123">
        <v>10000</v>
      </c>
      <c r="E2825" s="123">
        <v>800</v>
      </c>
      <c r="F2825" s="123" t="s">
        <v>337</v>
      </c>
    </row>
    <row r="2826" spans="1:6" x14ac:dyDescent="0.25">
      <c r="A2826" s="123">
        <v>45908240225</v>
      </c>
      <c r="B2826" s="123" t="s">
        <v>351</v>
      </c>
      <c r="C2826" s="123">
        <v>4</v>
      </c>
      <c r="D2826" s="123">
        <v>15000</v>
      </c>
      <c r="E2826" s="123">
        <v>1085</v>
      </c>
      <c r="F2826" s="123" t="s">
        <v>337</v>
      </c>
    </row>
    <row r="2827" spans="1:6" x14ac:dyDescent="0.25">
      <c r="A2827" s="123">
        <v>45908314718</v>
      </c>
      <c r="B2827" s="123" t="s">
        <v>351</v>
      </c>
      <c r="C2827" s="123">
        <v>1</v>
      </c>
      <c r="D2827" s="123">
        <v>17010</v>
      </c>
      <c r="E2827" s="123">
        <v>1185</v>
      </c>
      <c r="F2827" s="123" t="s">
        <v>342</v>
      </c>
    </row>
    <row r="2828" spans="1:6" x14ac:dyDescent="0.25">
      <c r="A2828" s="123">
        <v>45909032721</v>
      </c>
      <c r="B2828" s="123" t="s">
        <v>351</v>
      </c>
      <c r="C2828" s="123">
        <v>1</v>
      </c>
      <c r="D2828" s="123">
        <v>10030</v>
      </c>
      <c r="E2828" s="123">
        <v>820</v>
      </c>
      <c r="F2828" s="123" t="s">
        <v>342</v>
      </c>
    </row>
    <row r="2829" spans="1:6" x14ac:dyDescent="0.25">
      <c r="A2829" s="123">
        <v>45909213713</v>
      </c>
      <c r="B2829" s="123" t="s">
        <v>98</v>
      </c>
      <c r="C2829" s="123">
        <v>1</v>
      </c>
      <c r="D2829" s="123">
        <v>4220</v>
      </c>
      <c r="E2829" s="123">
        <v>220</v>
      </c>
      <c r="F2829" s="123" t="s">
        <v>337</v>
      </c>
    </row>
    <row r="2830" spans="1:6" x14ac:dyDescent="0.25">
      <c r="A2830" s="123">
        <v>45910032219</v>
      </c>
      <c r="B2830" s="123" t="s">
        <v>351</v>
      </c>
      <c r="C2830" s="123">
        <v>1</v>
      </c>
      <c r="D2830" s="123">
        <v>15030</v>
      </c>
      <c r="E2830" s="123">
        <v>1109</v>
      </c>
      <c r="F2830" s="123" t="s">
        <v>337</v>
      </c>
    </row>
    <row r="2831" spans="1:6" x14ac:dyDescent="0.25">
      <c r="A2831" s="123">
        <v>45910100259</v>
      </c>
      <c r="B2831" s="123" t="s">
        <v>351</v>
      </c>
      <c r="C2831" s="123">
        <v>5</v>
      </c>
      <c r="D2831" s="123">
        <v>20230</v>
      </c>
      <c r="E2831" s="123">
        <v>1400</v>
      </c>
      <c r="F2831" s="123" t="s">
        <v>342</v>
      </c>
    </row>
    <row r="2832" spans="1:6" x14ac:dyDescent="0.25">
      <c r="A2832" s="123">
        <v>45910100344</v>
      </c>
      <c r="B2832" s="123" t="s">
        <v>380</v>
      </c>
      <c r="C2832" s="123">
        <v>1</v>
      </c>
      <c r="D2832" s="123">
        <v>40000</v>
      </c>
      <c r="E2832" s="123">
        <v>1812</v>
      </c>
      <c r="F2832" s="123" t="s">
        <v>342</v>
      </c>
    </row>
    <row r="2833" spans="1:6" x14ac:dyDescent="0.25">
      <c r="A2833" s="123">
        <v>45910151693</v>
      </c>
      <c r="B2833" s="123" t="s">
        <v>347</v>
      </c>
      <c r="C2833" s="123">
        <v>1</v>
      </c>
      <c r="D2833" s="123">
        <v>15010</v>
      </c>
      <c r="E2833" s="123">
        <v>1095</v>
      </c>
      <c r="F2833" s="123" t="s">
        <v>342</v>
      </c>
    </row>
    <row r="2834" spans="1:6" x14ac:dyDescent="0.25">
      <c r="A2834" s="123">
        <v>45910180248</v>
      </c>
      <c r="B2834" s="123" t="s">
        <v>351</v>
      </c>
      <c r="C2834" s="123">
        <v>1</v>
      </c>
      <c r="D2834" s="123">
        <v>7010</v>
      </c>
      <c r="E2834" s="123">
        <v>500</v>
      </c>
      <c r="F2834" s="123" t="s">
        <v>342</v>
      </c>
    </row>
    <row r="2835" spans="1:6" x14ac:dyDescent="0.25">
      <c r="A2835" s="123">
        <v>45910182711</v>
      </c>
      <c r="B2835" s="123" t="s">
        <v>351</v>
      </c>
      <c r="C2835" s="123">
        <v>5</v>
      </c>
      <c r="D2835" s="123">
        <v>13020</v>
      </c>
      <c r="E2835" s="123">
        <v>1016</v>
      </c>
      <c r="F2835" s="123" t="s">
        <v>337</v>
      </c>
    </row>
    <row r="2836" spans="1:6" x14ac:dyDescent="0.25">
      <c r="A2836" s="123">
        <v>45910284938</v>
      </c>
      <c r="B2836" s="123" t="s">
        <v>267</v>
      </c>
      <c r="C2836" s="123">
        <v>1</v>
      </c>
      <c r="D2836" s="123">
        <v>7874</v>
      </c>
      <c r="E2836" s="123">
        <v>575</v>
      </c>
      <c r="F2836" s="123" t="s">
        <v>342</v>
      </c>
    </row>
    <row r="2837" spans="1:6" x14ac:dyDescent="0.25">
      <c r="A2837" s="123">
        <v>45911060215</v>
      </c>
      <c r="B2837" s="123" t="s">
        <v>374</v>
      </c>
      <c r="C2837" s="123">
        <v>3</v>
      </c>
      <c r="D2837" s="123">
        <v>23720</v>
      </c>
      <c r="E2837" s="123">
        <v>1500</v>
      </c>
      <c r="F2837" s="123" t="s">
        <v>342</v>
      </c>
    </row>
    <row r="2838" spans="1:6" x14ac:dyDescent="0.25">
      <c r="A2838" s="123">
        <v>45911062225</v>
      </c>
      <c r="B2838" s="123" t="s">
        <v>374</v>
      </c>
      <c r="C2838" s="123">
        <v>1</v>
      </c>
      <c r="D2838" s="123">
        <v>8090</v>
      </c>
      <c r="E2838" s="123">
        <v>620</v>
      </c>
      <c r="F2838" s="123" t="s">
        <v>337</v>
      </c>
    </row>
    <row r="2839" spans="1:6" x14ac:dyDescent="0.25">
      <c r="A2839" s="123">
        <v>45911080223</v>
      </c>
      <c r="B2839" s="123" t="s">
        <v>366</v>
      </c>
      <c r="C2839" s="123">
        <v>1</v>
      </c>
      <c r="D2839" s="123">
        <v>13030</v>
      </c>
      <c r="E2839" s="123">
        <v>1017</v>
      </c>
      <c r="F2839" s="123" t="s">
        <v>337</v>
      </c>
    </row>
    <row r="2840" spans="1:6" x14ac:dyDescent="0.25">
      <c r="A2840" s="123">
        <v>45911140256</v>
      </c>
      <c r="B2840" s="123" t="s">
        <v>355</v>
      </c>
      <c r="C2840" s="123">
        <v>1</v>
      </c>
      <c r="D2840" s="123">
        <v>12838</v>
      </c>
      <c r="E2840" s="123">
        <v>1000</v>
      </c>
      <c r="F2840" s="123" t="s">
        <v>337</v>
      </c>
    </row>
    <row r="2841" spans="1:6" x14ac:dyDescent="0.25">
      <c r="A2841" s="123">
        <v>45911162244</v>
      </c>
      <c r="B2841" s="123" t="s">
        <v>351</v>
      </c>
      <c r="C2841" s="123">
        <v>3</v>
      </c>
      <c r="D2841" s="123">
        <v>5605</v>
      </c>
      <c r="E2841" s="123">
        <v>370</v>
      </c>
      <c r="F2841" s="123" t="s">
        <v>342</v>
      </c>
    </row>
    <row r="2842" spans="1:6" x14ac:dyDescent="0.25">
      <c r="A2842" s="123">
        <v>45911290255</v>
      </c>
      <c r="B2842" s="123" t="s">
        <v>351</v>
      </c>
      <c r="C2842" s="123">
        <v>5</v>
      </c>
      <c r="D2842" s="123">
        <v>20320</v>
      </c>
      <c r="E2842" s="123">
        <v>1403</v>
      </c>
      <c r="F2842" s="123" t="s">
        <v>342</v>
      </c>
    </row>
    <row r="2843" spans="1:6" x14ac:dyDescent="0.25">
      <c r="A2843" s="123">
        <v>45912062791</v>
      </c>
      <c r="B2843" s="123" t="s">
        <v>351</v>
      </c>
      <c r="C2843" s="123">
        <v>1</v>
      </c>
      <c r="D2843" s="123">
        <v>5222</v>
      </c>
      <c r="E2843" s="123">
        <v>322</v>
      </c>
      <c r="F2843" s="123" t="s">
        <v>337</v>
      </c>
    </row>
    <row r="2844" spans="1:6" x14ac:dyDescent="0.25">
      <c r="A2844" s="123">
        <v>45912200221</v>
      </c>
      <c r="B2844" s="123" t="s">
        <v>394</v>
      </c>
      <c r="C2844" s="123">
        <v>2</v>
      </c>
      <c r="D2844" s="123">
        <v>2330</v>
      </c>
      <c r="E2844" s="123">
        <v>25</v>
      </c>
      <c r="F2844" s="123" t="s">
        <v>342</v>
      </c>
    </row>
    <row r="2845" spans="1:6" x14ac:dyDescent="0.25">
      <c r="A2845" s="123">
        <v>45912210285</v>
      </c>
      <c r="B2845" s="123" t="s">
        <v>347</v>
      </c>
      <c r="C2845" s="123">
        <v>1</v>
      </c>
      <c r="D2845" s="123">
        <v>20510</v>
      </c>
      <c r="E2845" s="123">
        <v>1410</v>
      </c>
      <c r="F2845" s="123" t="s">
        <v>342</v>
      </c>
    </row>
    <row r="2846" spans="1:6" x14ac:dyDescent="0.25">
      <c r="A2846" s="123">
        <v>45912290358</v>
      </c>
      <c r="B2846" s="123" t="s">
        <v>351</v>
      </c>
      <c r="C2846" s="123">
        <v>1</v>
      </c>
      <c r="D2846" s="123">
        <v>9530</v>
      </c>
      <c r="E2846" s="123">
        <v>760</v>
      </c>
      <c r="F2846" s="123" t="s">
        <v>342</v>
      </c>
    </row>
    <row r="2847" spans="1:6" x14ac:dyDescent="0.25">
      <c r="A2847" s="123">
        <v>45912292231</v>
      </c>
      <c r="B2847" s="123" t="s">
        <v>351</v>
      </c>
      <c r="C2847" s="123">
        <v>1</v>
      </c>
      <c r="D2847" s="123">
        <v>97000</v>
      </c>
      <c r="E2847" s="123">
        <v>2320</v>
      </c>
      <c r="F2847" s="123" t="s">
        <v>337</v>
      </c>
    </row>
    <row r="2848" spans="1:6" x14ac:dyDescent="0.25">
      <c r="A2848" s="123">
        <v>46001022254</v>
      </c>
      <c r="B2848" s="123" t="s">
        <v>351</v>
      </c>
      <c r="C2848" s="123">
        <v>1</v>
      </c>
      <c r="D2848" s="123">
        <v>2630</v>
      </c>
      <c r="E2848" s="123">
        <v>44</v>
      </c>
      <c r="F2848" s="123" t="s">
        <v>342</v>
      </c>
    </row>
    <row r="2849" spans="1:6" x14ac:dyDescent="0.25">
      <c r="A2849" s="123">
        <v>46001090295</v>
      </c>
      <c r="B2849" s="123" t="s">
        <v>388</v>
      </c>
      <c r="C2849" s="123">
        <v>1</v>
      </c>
      <c r="D2849" s="123">
        <v>6762</v>
      </c>
      <c r="E2849" s="123">
        <v>470</v>
      </c>
      <c r="F2849" s="123" t="s">
        <v>337</v>
      </c>
    </row>
    <row r="2850" spans="1:6" x14ac:dyDescent="0.25">
      <c r="A2850" s="123">
        <v>46001212740</v>
      </c>
      <c r="B2850" s="123" t="s">
        <v>351</v>
      </c>
      <c r="C2850" s="123">
        <v>1</v>
      </c>
      <c r="D2850" s="123">
        <v>11030</v>
      </c>
      <c r="E2850" s="123">
        <v>880</v>
      </c>
      <c r="F2850" s="123" t="s">
        <v>342</v>
      </c>
    </row>
    <row r="2851" spans="1:6" x14ac:dyDescent="0.25">
      <c r="A2851" s="123">
        <v>46001250213</v>
      </c>
      <c r="B2851" s="123" t="s">
        <v>354</v>
      </c>
      <c r="C2851" s="123">
        <v>4</v>
      </c>
      <c r="D2851" s="123">
        <v>50000</v>
      </c>
      <c r="E2851" s="123">
        <v>2000</v>
      </c>
      <c r="F2851" s="123" t="s">
        <v>337</v>
      </c>
    </row>
    <row r="2852" spans="1:6" x14ac:dyDescent="0.25">
      <c r="A2852" s="123">
        <v>46001252764</v>
      </c>
      <c r="B2852" s="123" t="s">
        <v>351</v>
      </c>
      <c r="C2852" s="123">
        <v>1</v>
      </c>
      <c r="D2852" s="123">
        <v>48852</v>
      </c>
      <c r="E2852" s="123">
        <v>1965</v>
      </c>
      <c r="F2852" s="123" t="s">
        <v>342</v>
      </c>
    </row>
    <row r="2853" spans="1:6" x14ac:dyDescent="0.25">
      <c r="A2853" s="123">
        <v>46001282740</v>
      </c>
      <c r="B2853" s="123" t="s">
        <v>351</v>
      </c>
      <c r="C2853" s="123">
        <v>1</v>
      </c>
      <c r="D2853" s="123">
        <v>4820</v>
      </c>
      <c r="E2853" s="123">
        <v>280</v>
      </c>
      <c r="F2853" s="123" t="s">
        <v>337</v>
      </c>
    </row>
    <row r="2854" spans="1:6" x14ac:dyDescent="0.25">
      <c r="A2854" s="123">
        <v>46002056541</v>
      </c>
      <c r="B2854" s="123" t="s">
        <v>355</v>
      </c>
      <c r="C2854" s="123">
        <v>1</v>
      </c>
      <c r="D2854" s="123">
        <v>7500</v>
      </c>
      <c r="E2854" s="123">
        <v>530</v>
      </c>
      <c r="F2854" s="123" t="s">
        <v>337</v>
      </c>
    </row>
    <row r="2855" spans="1:6" x14ac:dyDescent="0.25">
      <c r="A2855" s="123">
        <v>46002096019</v>
      </c>
      <c r="B2855" s="123" t="s">
        <v>351</v>
      </c>
      <c r="C2855" s="123">
        <v>1</v>
      </c>
      <c r="D2855" s="123">
        <v>47460</v>
      </c>
      <c r="E2855" s="123">
        <v>1930</v>
      </c>
      <c r="F2855" s="123" t="s">
        <v>342</v>
      </c>
    </row>
    <row r="2856" spans="1:6" x14ac:dyDescent="0.25">
      <c r="A2856" s="123">
        <v>46002100312</v>
      </c>
      <c r="B2856" s="123" t="s">
        <v>351</v>
      </c>
      <c r="C2856" s="123">
        <v>3</v>
      </c>
      <c r="D2856" s="123">
        <v>16510</v>
      </c>
      <c r="E2856" s="123">
        <v>1160</v>
      </c>
      <c r="F2856" s="123" t="s">
        <v>342</v>
      </c>
    </row>
    <row r="2857" spans="1:6" x14ac:dyDescent="0.25">
      <c r="A2857" s="123">
        <v>46002142739</v>
      </c>
      <c r="B2857" s="123" t="s">
        <v>351</v>
      </c>
      <c r="C2857" s="123">
        <v>1</v>
      </c>
      <c r="D2857" s="123">
        <v>4251</v>
      </c>
      <c r="E2857" s="123">
        <v>229</v>
      </c>
      <c r="F2857" s="123" t="s">
        <v>342</v>
      </c>
    </row>
    <row r="2858" spans="1:6" x14ac:dyDescent="0.25">
      <c r="A2858" s="123">
        <v>46002146518</v>
      </c>
      <c r="B2858" s="123" t="s">
        <v>351</v>
      </c>
      <c r="C2858" s="123">
        <v>2</v>
      </c>
      <c r="D2858" s="123">
        <v>90020</v>
      </c>
      <c r="E2858" s="123">
        <v>2276</v>
      </c>
      <c r="F2858" s="123" t="s">
        <v>342</v>
      </c>
    </row>
    <row r="2859" spans="1:6" x14ac:dyDescent="0.25">
      <c r="A2859" s="123">
        <v>46002230272</v>
      </c>
      <c r="B2859" s="123" t="s">
        <v>345</v>
      </c>
      <c r="C2859" s="123">
        <v>1</v>
      </c>
      <c r="D2859" s="123">
        <v>20510</v>
      </c>
      <c r="E2859" s="123">
        <v>1410</v>
      </c>
      <c r="F2859" s="123" t="s">
        <v>342</v>
      </c>
    </row>
    <row r="2860" spans="1:6" x14ac:dyDescent="0.25">
      <c r="A2860" s="123">
        <v>46002232223</v>
      </c>
      <c r="B2860" s="123" t="s">
        <v>345</v>
      </c>
      <c r="C2860" s="123">
        <v>1</v>
      </c>
      <c r="D2860" s="123">
        <v>26700</v>
      </c>
      <c r="E2860" s="123">
        <v>1582</v>
      </c>
      <c r="F2860" s="123" t="s">
        <v>342</v>
      </c>
    </row>
    <row r="2861" spans="1:6" x14ac:dyDescent="0.25">
      <c r="A2861" s="123">
        <v>46002240353</v>
      </c>
      <c r="B2861" s="123" t="s">
        <v>370</v>
      </c>
      <c r="C2861" s="123">
        <v>4</v>
      </c>
      <c r="D2861" s="123">
        <v>17286</v>
      </c>
      <c r="E2861" s="123">
        <v>1210</v>
      </c>
      <c r="F2861" s="123" t="s">
        <v>337</v>
      </c>
    </row>
    <row r="2862" spans="1:6" x14ac:dyDescent="0.25">
      <c r="A2862" s="123">
        <v>46003040216</v>
      </c>
      <c r="B2862" s="123" t="s">
        <v>376</v>
      </c>
      <c r="C2862" s="123">
        <v>1</v>
      </c>
      <c r="D2862" s="123">
        <v>80030</v>
      </c>
      <c r="E2862" s="123">
        <v>2205</v>
      </c>
      <c r="F2862" s="123" t="s">
        <v>342</v>
      </c>
    </row>
    <row r="2863" spans="1:6" x14ac:dyDescent="0.25">
      <c r="A2863" s="123">
        <v>46003072237</v>
      </c>
      <c r="B2863" s="123" t="s">
        <v>351</v>
      </c>
      <c r="C2863" s="123">
        <v>1</v>
      </c>
      <c r="D2863" s="123">
        <v>7230</v>
      </c>
      <c r="E2863" s="123">
        <v>530</v>
      </c>
      <c r="F2863" s="123" t="s">
        <v>342</v>
      </c>
    </row>
    <row r="2864" spans="1:6" x14ac:dyDescent="0.25">
      <c r="A2864" s="123">
        <v>46003084226</v>
      </c>
      <c r="B2864" s="123" t="s">
        <v>267</v>
      </c>
      <c r="C2864" s="123">
        <v>1</v>
      </c>
      <c r="D2864" s="123">
        <v>2790</v>
      </c>
      <c r="E2864" s="123">
        <v>58</v>
      </c>
      <c r="F2864" s="123" t="s">
        <v>342</v>
      </c>
    </row>
    <row r="2865" spans="1:6" x14ac:dyDescent="0.25">
      <c r="A2865" s="123">
        <v>46003090035</v>
      </c>
      <c r="B2865" s="123" t="s">
        <v>347</v>
      </c>
      <c r="C2865" s="123">
        <v>1</v>
      </c>
      <c r="D2865" s="123">
        <v>26559</v>
      </c>
      <c r="E2865" s="123">
        <v>1579</v>
      </c>
      <c r="F2865" s="123" t="s">
        <v>342</v>
      </c>
    </row>
    <row r="2866" spans="1:6" x14ac:dyDescent="0.25">
      <c r="A2866" s="123">
        <v>46003096015</v>
      </c>
      <c r="B2866" s="123" t="s">
        <v>351</v>
      </c>
      <c r="C2866" s="123">
        <v>1</v>
      </c>
      <c r="D2866" s="123">
        <v>7645</v>
      </c>
      <c r="E2866" s="123">
        <v>551</v>
      </c>
      <c r="F2866" s="123" t="s">
        <v>342</v>
      </c>
    </row>
    <row r="2867" spans="1:6" x14ac:dyDescent="0.25">
      <c r="A2867" s="123">
        <v>46003100331</v>
      </c>
      <c r="B2867" s="123" t="s">
        <v>351</v>
      </c>
      <c r="C2867" s="123">
        <v>4</v>
      </c>
      <c r="D2867" s="123">
        <v>48842</v>
      </c>
      <c r="E2867" s="123">
        <v>1960</v>
      </c>
      <c r="F2867" s="123" t="s">
        <v>342</v>
      </c>
    </row>
    <row r="2868" spans="1:6" x14ac:dyDescent="0.25">
      <c r="A2868" s="123">
        <v>46003120333</v>
      </c>
      <c r="B2868" s="123" t="s">
        <v>380</v>
      </c>
      <c r="C2868" s="123">
        <v>3</v>
      </c>
      <c r="D2868" s="123">
        <v>28232</v>
      </c>
      <c r="E2868" s="123">
        <v>1610</v>
      </c>
      <c r="F2868" s="123" t="s">
        <v>337</v>
      </c>
    </row>
    <row r="2869" spans="1:6" x14ac:dyDescent="0.25">
      <c r="A2869" s="123">
        <v>46003194228</v>
      </c>
      <c r="B2869" s="123" t="s">
        <v>368</v>
      </c>
      <c r="C2869" s="123">
        <v>1</v>
      </c>
      <c r="D2869" s="123">
        <v>5020</v>
      </c>
      <c r="E2869" s="123">
        <v>300</v>
      </c>
      <c r="F2869" s="123" t="s">
        <v>342</v>
      </c>
    </row>
    <row r="2870" spans="1:6" x14ac:dyDescent="0.25">
      <c r="A2870" s="123">
        <v>46004020229</v>
      </c>
      <c r="B2870" s="123" t="s">
        <v>347</v>
      </c>
      <c r="C2870" s="123">
        <v>1</v>
      </c>
      <c r="D2870" s="123">
        <v>2130</v>
      </c>
      <c r="E2870" s="123">
        <v>12</v>
      </c>
      <c r="F2870" s="123" t="s">
        <v>342</v>
      </c>
    </row>
    <row r="2871" spans="1:6" x14ac:dyDescent="0.25">
      <c r="A2871" s="123">
        <v>46004022748</v>
      </c>
      <c r="B2871" s="123" t="s">
        <v>347</v>
      </c>
      <c r="C2871" s="123">
        <v>4</v>
      </c>
      <c r="D2871" s="123">
        <v>2600</v>
      </c>
      <c r="E2871" s="123">
        <v>40</v>
      </c>
      <c r="F2871" s="123" t="s">
        <v>342</v>
      </c>
    </row>
    <row r="2872" spans="1:6" x14ac:dyDescent="0.25">
      <c r="A2872" s="123">
        <v>46004022749</v>
      </c>
      <c r="B2872" s="123" t="s">
        <v>351</v>
      </c>
      <c r="C2872" s="123">
        <v>1</v>
      </c>
      <c r="D2872" s="123">
        <v>3420</v>
      </c>
      <c r="E2872" s="123">
        <v>124</v>
      </c>
      <c r="F2872" s="123" t="s">
        <v>342</v>
      </c>
    </row>
    <row r="2873" spans="1:6" x14ac:dyDescent="0.25">
      <c r="A2873" s="123">
        <v>46004022766</v>
      </c>
      <c r="B2873" s="123" t="s">
        <v>351</v>
      </c>
      <c r="C2873" s="123">
        <v>4</v>
      </c>
      <c r="D2873" s="123">
        <v>13020</v>
      </c>
      <c r="E2873" s="123">
        <v>1016</v>
      </c>
      <c r="F2873" s="123" t="s">
        <v>337</v>
      </c>
    </row>
    <row r="2874" spans="1:6" x14ac:dyDescent="0.25">
      <c r="A2874" s="123">
        <v>46004040030</v>
      </c>
      <c r="B2874" s="123" t="s">
        <v>351</v>
      </c>
      <c r="C2874" s="123">
        <v>5</v>
      </c>
      <c r="D2874" s="123">
        <v>104180</v>
      </c>
      <c r="E2874" s="123">
        <v>2350</v>
      </c>
      <c r="F2874" s="123" t="s">
        <v>342</v>
      </c>
    </row>
    <row r="2875" spans="1:6" x14ac:dyDescent="0.25">
      <c r="A2875" s="123">
        <v>46004052232</v>
      </c>
      <c r="B2875" s="123" t="s">
        <v>351</v>
      </c>
      <c r="C2875" s="123">
        <v>1</v>
      </c>
      <c r="D2875" s="123">
        <v>2630</v>
      </c>
      <c r="E2875" s="123">
        <v>44</v>
      </c>
      <c r="F2875" s="123" t="s">
        <v>337</v>
      </c>
    </row>
    <row r="2876" spans="1:6" x14ac:dyDescent="0.25">
      <c r="A2876" s="123">
        <v>46004075245</v>
      </c>
      <c r="B2876" s="123" t="s">
        <v>372</v>
      </c>
      <c r="C2876" s="123">
        <v>1</v>
      </c>
      <c r="D2876" s="123">
        <v>4500</v>
      </c>
      <c r="E2876" s="123">
        <v>241</v>
      </c>
      <c r="F2876" s="123" t="s">
        <v>342</v>
      </c>
    </row>
    <row r="2877" spans="1:6" x14ac:dyDescent="0.25">
      <c r="A2877" s="123">
        <v>46004120257</v>
      </c>
      <c r="B2877" s="123" t="s">
        <v>351</v>
      </c>
      <c r="C2877" s="123">
        <v>3</v>
      </c>
      <c r="D2877" s="123">
        <v>24000</v>
      </c>
      <c r="E2877" s="123">
        <v>1500</v>
      </c>
      <c r="F2877" s="123" t="s">
        <v>337</v>
      </c>
    </row>
    <row r="2878" spans="1:6" x14ac:dyDescent="0.25">
      <c r="A2878" s="123">
        <v>46004122238</v>
      </c>
      <c r="B2878" s="123" t="s">
        <v>351</v>
      </c>
      <c r="C2878" s="123">
        <v>1</v>
      </c>
      <c r="D2878" s="123">
        <v>6772</v>
      </c>
      <c r="E2878" s="123">
        <v>470</v>
      </c>
      <c r="F2878" s="123" t="s">
        <v>342</v>
      </c>
    </row>
    <row r="2879" spans="1:6" x14ac:dyDescent="0.25">
      <c r="A2879" s="123">
        <v>46004170279</v>
      </c>
      <c r="B2879" s="123" t="s">
        <v>360</v>
      </c>
      <c r="C2879" s="123">
        <v>3</v>
      </c>
      <c r="D2879" s="123">
        <v>42020</v>
      </c>
      <c r="E2879" s="123">
        <v>1880</v>
      </c>
      <c r="F2879" s="123" t="s">
        <v>337</v>
      </c>
    </row>
    <row r="2880" spans="1:6" x14ac:dyDescent="0.25">
      <c r="A2880" s="123">
        <v>46004180306</v>
      </c>
      <c r="B2880" s="123" t="s">
        <v>267</v>
      </c>
      <c r="C2880" s="123">
        <v>5</v>
      </c>
      <c r="D2880" s="123">
        <v>2530</v>
      </c>
      <c r="E2880" s="123">
        <v>36</v>
      </c>
      <c r="F2880" s="123" t="s">
        <v>342</v>
      </c>
    </row>
    <row r="2881" spans="1:6" x14ac:dyDescent="0.25">
      <c r="A2881" s="123">
        <v>46004232721</v>
      </c>
      <c r="B2881" s="123" t="s">
        <v>351</v>
      </c>
      <c r="C2881" s="123">
        <v>4</v>
      </c>
      <c r="D2881" s="123">
        <v>2425</v>
      </c>
      <c r="E2881" s="123">
        <v>30</v>
      </c>
      <c r="F2881" s="123" t="s">
        <v>337</v>
      </c>
    </row>
    <row r="2882" spans="1:6" x14ac:dyDescent="0.25">
      <c r="A2882" s="123">
        <v>46004242730</v>
      </c>
      <c r="B2882" s="123" t="s">
        <v>351</v>
      </c>
      <c r="C2882" s="123">
        <v>1</v>
      </c>
      <c r="D2882" s="123">
        <v>578968</v>
      </c>
      <c r="E2882" s="123">
        <v>2550</v>
      </c>
      <c r="F2882" s="123" t="s">
        <v>342</v>
      </c>
    </row>
    <row r="2883" spans="1:6" x14ac:dyDescent="0.25">
      <c r="A2883" s="123">
        <v>46004284722</v>
      </c>
      <c r="B2883" s="123" t="s">
        <v>351</v>
      </c>
      <c r="C2883" s="123">
        <v>1</v>
      </c>
      <c r="D2883" s="123">
        <v>39510</v>
      </c>
      <c r="E2883" s="123">
        <v>1807</v>
      </c>
      <c r="F2883" s="123" t="s">
        <v>342</v>
      </c>
    </row>
    <row r="2884" spans="1:6" x14ac:dyDescent="0.25">
      <c r="A2884" s="123">
        <v>46004286518</v>
      </c>
      <c r="B2884" s="123" t="s">
        <v>351</v>
      </c>
      <c r="C2884" s="123">
        <v>1</v>
      </c>
      <c r="D2884" s="123">
        <v>2772</v>
      </c>
      <c r="E2884" s="123">
        <v>55</v>
      </c>
      <c r="F2884" s="123" t="s">
        <v>337</v>
      </c>
    </row>
    <row r="2885" spans="1:6" x14ac:dyDescent="0.25">
      <c r="A2885" s="123">
        <v>46005060255</v>
      </c>
      <c r="B2885" s="123" t="s">
        <v>351</v>
      </c>
      <c r="C2885" s="123">
        <v>2</v>
      </c>
      <c r="D2885" s="123">
        <v>2100</v>
      </c>
      <c r="E2885" s="123">
        <v>4</v>
      </c>
      <c r="F2885" s="123" t="s">
        <v>342</v>
      </c>
    </row>
    <row r="2886" spans="1:6" x14ac:dyDescent="0.25">
      <c r="A2886" s="123">
        <v>46005175231</v>
      </c>
      <c r="B2886" s="123" t="s">
        <v>351</v>
      </c>
      <c r="C2886" s="123">
        <v>1</v>
      </c>
      <c r="D2886" s="123">
        <v>14010</v>
      </c>
      <c r="E2886" s="123">
        <v>1030</v>
      </c>
      <c r="F2886" s="123" t="s">
        <v>337</v>
      </c>
    </row>
    <row r="2887" spans="1:6" x14ac:dyDescent="0.25">
      <c r="A2887" s="123">
        <v>46005264727</v>
      </c>
      <c r="B2887" s="123" t="s">
        <v>351</v>
      </c>
      <c r="C2887" s="123">
        <v>1</v>
      </c>
      <c r="D2887" s="123">
        <v>169260</v>
      </c>
      <c r="E2887" s="123">
        <v>2435</v>
      </c>
      <c r="F2887" s="123" t="s">
        <v>342</v>
      </c>
    </row>
    <row r="2888" spans="1:6" x14ac:dyDescent="0.25">
      <c r="A2888" s="123">
        <v>46005290028</v>
      </c>
      <c r="B2888" s="123" t="s">
        <v>351</v>
      </c>
      <c r="C2888" s="123">
        <v>1</v>
      </c>
      <c r="D2888" s="123">
        <v>5110</v>
      </c>
      <c r="E2888" s="123">
        <v>312</v>
      </c>
      <c r="F2888" s="123" t="s">
        <v>342</v>
      </c>
    </row>
    <row r="2889" spans="1:6" x14ac:dyDescent="0.25">
      <c r="A2889" s="123">
        <v>46005312830</v>
      </c>
      <c r="B2889" s="123" t="s">
        <v>351</v>
      </c>
      <c r="C2889" s="123">
        <v>1</v>
      </c>
      <c r="D2889" s="123">
        <v>14000</v>
      </c>
      <c r="E2889" s="123">
        <v>1030</v>
      </c>
      <c r="F2889" s="123" t="s">
        <v>342</v>
      </c>
    </row>
    <row r="2890" spans="1:6" x14ac:dyDescent="0.25">
      <c r="A2890" s="123">
        <v>46005314223</v>
      </c>
      <c r="B2890" s="123" t="s">
        <v>377</v>
      </c>
      <c r="C2890" s="123">
        <v>1</v>
      </c>
      <c r="D2890" s="123">
        <v>25000</v>
      </c>
      <c r="E2890" s="123">
        <v>1530</v>
      </c>
      <c r="F2890" s="123" t="s">
        <v>337</v>
      </c>
    </row>
    <row r="2891" spans="1:6" x14ac:dyDescent="0.25">
      <c r="A2891" s="123">
        <v>46006030299</v>
      </c>
      <c r="B2891" s="123" t="s">
        <v>360</v>
      </c>
      <c r="C2891" s="123">
        <v>5</v>
      </c>
      <c r="D2891" s="123">
        <v>8530</v>
      </c>
      <c r="E2891" s="123">
        <v>660</v>
      </c>
      <c r="F2891" s="123" t="s">
        <v>337</v>
      </c>
    </row>
    <row r="2892" spans="1:6" x14ac:dyDescent="0.25">
      <c r="A2892" s="123">
        <v>46006062732</v>
      </c>
      <c r="B2892" s="123" t="s">
        <v>351</v>
      </c>
      <c r="C2892" s="123">
        <v>1</v>
      </c>
      <c r="D2892" s="123">
        <v>2427</v>
      </c>
      <c r="E2892" s="123">
        <v>30</v>
      </c>
      <c r="F2892" s="123" t="s">
        <v>337</v>
      </c>
    </row>
    <row r="2893" spans="1:6" x14ac:dyDescent="0.25">
      <c r="A2893" s="123">
        <v>46006130289</v>
      </c>
      <c r="B2893" s="123" t="s">
        <v>383</v>
      </c>
      <c r="C2893" s="123">
        <v>2</v>
      </c>
      <c r="D2893" s="123">
        <v>8000</v>
      </c>
      <c r="E2893" s="123">
        <v>595</v>
      </c>
      <c r="F2893" s="123" t="s">
        <v>337</v>
      </c>
    </row>
    <row r="2894" spans="1:6" x14ac:dyDescent="0.25">
      <c r="A2894" s="123">
        <v>46006132740</v>
      </c>
      <c r="B2894" s="123" t="s">
        <v>383</v>
      </c>
      <c r="C2894" s="123">
        <v>1</v>
      </c>
      <c r="D2894" s="123">
        <v>10030</v>
      </c>
      <c r="E2894" s="123">
        <v>827</v>
      </c>
      <c r="F2894" s="123" t="s">
        <v>342</v>
      </c>
    </row>
    <row r="2895" spans="1:6" x14ac:dyDescent="0.25">
      <c r="A2895" s="123">
        <v>46006182776</v>
      </c>
      <c r="B2895" s="123" t="s">
        <v>351</v>
      </c>
      <c r="C2895" s="123">
        <v>1</v>
      </c>
      <c r="D2895" s="123">
        <v>3080</v>
      </c>
      <c r="E2895" s="123">
        <v>88</v>
      </c>
      <c r="F2895" s="123" t="s">
        <v>337</v>
      </c>
    </row>
    <row r="2896" spans="1:6" x14ac:dyDescent="0.25">
      <c r="A2896" s="123">
        <v>46006223715</v>
      </c>
      <c r="B2896" s="123" t="s">
        <v>351</v>
      </c>
      <c r="C2896" s="123">
        <v>1</v>
      </c>
      <c r="D2896" s="123">
        <v>2660</v>
      </c>
      <c r="E2896" s="123">
        <v>45</v>
      </c>
      <c r="F2896" s="123" t="s">
        <v>342</v>
      </c>
    </row>
    <row r="2897" spans="1:6" x14ac:dyDescent="0.25">
      <c r="A2897" s="123">
        <v>46006230235</v>
      </c>
      <c r="B2897" s="123" t="s">
        <v>351</v>
      </c>
      <c r="C2897" s="123">
        <v>1</v>
      </c>
      <c r="D2897" s="123">
        <v>3020</v>
      </c>
      <c r="E2897" s="123">
        <v>80</v>
      </c>
      <c r="F2897" s="123" t="s">
        <v>342</v>
      </c>
    </row>
    <row r="2898" spans="1:6" x14ac:dyDescent="0.25">
      <c r="A2898" s="123">
        <v>46006260304</v>
      </c>
      <c r="B2898" s="123" t="s">
        <v>351</v>
      </c>
      <c r="C2898" s="123">
        <v>4</v>
      </c>
      <c r="D2898" s="123">
        <v>5419</v>
      </c>
      <c r="E2898" s="123">
        <v>337</v>
      </c>
      <c r="F2898" s="123" t="s">
        <v>342</v>
      </c>
    </row>
    <row r="2899" spans="1:6" x14ac:dyDescent="0.25">
      <c r="A2899" s="123">
        <v>46007030240</v>
      </c>
      <c r="B2899" s="123" t="s">
        <v>414</v>
      </c>
      <c r="C2899" s="123">
        <v>2</v>
      </c>
      <c r="D2899" s="123">
        <v>65000</v>
      </c>
      <c r="E2899" s="123">
        <v>2085</v>
      </c>
      <c r="F2899" s="123" t="s">
        <v>342</v>
      </c>
    </row>
    <row r="2900" spans="1:6" x14ac:dyDescent="0.25">
      <c r="A2900" s="123">
        <v>46007052746</v>
      </c>
      <c r="B2900" s="123" t="s">
        <v>351</v>
      </c>
      <c r="C2900" s="123">
        <v>1</v>
      </c>
      <c r="D2900" s="123">
        <v>45520</v>
      </c>
      <c r="E2900" s="123">
        <v>1920</v>
      </c>
      <c r="F2900" s="123" t="s">
        <v>342</v>
      </c>
    </row>
    <row r="2901" spans="1:6" x14ac:dyDescent="0.25">
      <c r="A2901" s="123">
        <v>46007062731</v>
      </c>
      <c r="B2901" s="123" t="s">
        <v>94</v>
      </c>
      <c r="C2901" s="123">
        <v>1</v>
      </c>
      <c r="D2901" s="123">
        <v>10030</v>
      </c>
      <c r="E2901" s="123">
        <v>820</v>
      </c>
      <c r="F2901" s="123" t="s">
        <v>342</v>
      </c>
    </row>
    <row r="2902" spans="1:6" x14ac:dyDescent="0.25">
      <c r="A2902" s="123">
        <v>46007110030</v>
      </c>
      <c r="B2902" s="123" t="s">
        <v>362</v>
      </c>
      <c r="C2902" s="123">
        <v>1</v>
      </c>
      <c r="D2902" s="123">
        <v>15000</v>
      </c>
      <c r="E2902" s="123">
        <v>1075</v>
      </c>
      <c r="F2902" s="123" t="s">
        <v>342</v>
      </c>
    </row>
    <row r="2903" spans="1:6" x14ac:dyDescent="0.25">
      <c r="A2903" s="123">
        <v>46007186512</v>
      </c>
      <c r="B2903" s="123" t="s">
        <v>351</v>
      </c>
      <c r="C2903" s="123">
        <v>4</v>
      </c>
      <c r="D2903" s="123">
        <v>5365</v>
      </c>
      <c r="E2903" s="123">
        <v>332</v>
      </c>
      <c r="F2903" s="123" t="s">
        <v>342</v>
      </c>
    </row>
    <row r="2904" spans="1:6" x14ac:dyDescent="0.25">
      <c r="A2904" s="123">
        <v>46007220234</v>
      </c>
      <c r="B2904" s="123" t="s">
        <v>341</v>
      </c>
      <c r="C2904" s="123">
        <v>1</v>
      </c>
      <c r="D2904" s="123">
        <v>4030</v>
      </c>
      <c r="E2904" s="123">
        <v>200</v>
      </c>
      <c r="F2904" s="123" t="s">
        <v>342</v>
      </c>
    </row>
    <row r="2905" spans="1:6" x14ac:dyDescent="0.25">
      <c r="A2905" s="123">
        <v>46008020213</v>
      </c>
      <c r="B2905" s="123" t="s">
        <v>370</v>
      </c>
      <c r="C2905" s="123">
        <v>2</v>
      </c>
      <c r="D2905" s="123">
        <v>3010</v>
      </c>
      <c r="E2905" s="123">
        <v>73</v>
      </c>
      <c r="F2905" s="123" t="s">
        <v>342</v>
      </c>
    </row>
    <row r="2906" spans="1:6" x14ac:dyDescent="0.25">
      <c r="A2906" s="123">
        <v>46008022229</v>
      </c>
      <c r="B2906" s="123" t="s">
        <v>353</v>
      </c>
      <c r="C2906" s="123">
        <v>1</v>
      </c>
      <c r="D2906" s="123">
        <v>28684</v>
      </c>
      <c r="E2906" s="123">
        <v>1620</v>
      </c>
      <c r="F2906" s="123" t="s">
        <v>342</v>
      </c>
    </row>
    <row r="2907" spans="1:6" x14ac:dyDescent="0.25">
      <c r="A2907" s="123">
        <v>46008182224</v>
      </c>
      <c r="B2907" s="123" t="s">
        <v>351</v>
      </c>
      <c r="C2907" s="123">
        <v>1</v>
      </c>
      <c r="D2907" s="123">
        <v>3373</v>
      </c>
      <c r="E2907" s="123">
        <v>120</v>
      </c>
      <c r="F2907" s="123" t="s">
        <v>342</v>
      </c>
    </row>
    <row r="2908" spans="1:6" x14ac:dyDescent="0.25">
      <c r="A2908" s="123">
        <v>46008210340</v>
      </c>
      <c r="B2908" s="123" t="s">
        <v>373</v>
      </c>
      <c r="C2908" s="123">
        <v>2</v>
      </c>
      <c r="D2908" s="123">
        <v>20000</v>
      </c>
      <c r="E2908" s="123">
        <v>1341</v>
      </c>
      <c r="F2908" s="123" t="s">
        <v>342</v>
      </c>
    </row>
    <row r="2909" spans="1:6" x14ac:dyDescent="0.25">
      <c r="A2909" s="123">
        <v>46008300245</v>
      </c>
      <c r="B2909" s="123" t="s">
        <v>351</v>
      </c>
      <c r="C2909" s="123">
        <v>1</v>
      </c>
      <c r="D2909" s="123">
        <v>3700</v>
      </c>
      <c r="E2909" s="123">
        <v>162</v>
      </c>
      <c r="F2909" s="123" t="s">
        <v>342</v>
      </c>
    </row>
    <row r="2910" spans="1:6" x14ac:dyDescent="0.25">
      <c r="A2910" s="123">
        <v>46009096026</v>
      </c>
      <c r="B2910" s="123" t="s">
        <v>351</v>
      </c>
      <c r="C2910" s="123">
        <v>1</v>
      </c>
      <c r="D2910" s="123">
        <v>65010</v>
      </c>
      <c r="E2910" s="123">
        <v>2085</v>
      </c>
      <c r="F2910" s="123" t="s">
        <v>342</v>
      </c>
    </row>
    <row r="2911" spans="1:6" x14ac:dyDescent="0.25">
      <c r="A2911" s="123">
        <v>46009130238</v>
      </c>
      <c r="B2911" s="123" t="s">
        <v>351</v>
      </c>
      <c r="C2911" s="123">
        <v>4</v>
      </c>
      <c r="D2911" s="123">
        <v>8010</v>
      </c>
      <c r="E2911" s="123">
        <v>600</v>
      </c>
      <c r="F2911" s="123" t="s">
        <v>342</v>
      </c>
    </row>
    <row r="2912" spans="1:6" x14ac:dyDescent="0.25">
      <c r="A2912" s="123">
        <v>46009140229</v>
      </c>
      <c r="B2912" s="123" t="s">
        <v>370</v>
      </c>
      <c r="C2912" s="123">
        <v>1</v>
      </c>
      <c r="D2912" s="123">
        <v>3030</v>
      </c>
      <c r="E2912" s="123">
        <v>82</v>
      </c>
      <c r="F2912" s="123" t="s">
        <v>337</v>
      </c>
    </row>
    <row r="2913" spans="1:6" x14ac:dyDescent="0.25">
      <c r="A2913" s="123">
        <v>46009142751</v>
      </c>
      <c r="B2913" s="123" t="s">
        <v>351</v>
      </c>
      <c r="C2913" s="123">
        <v>3</v>
      </c>
      <c r="D2913" s="123">
        <v>30010</v>
      </c>
      <c r="E2913" s="123">
        <v>1650</v>
      </c>
      <c r="F2913" s="123" t="s">
        <v>342</v>
      </c>
    </row>
    <row r="2914" spans="1:6" x14ac:dyDescent="0.25">
      <c r="A2914" s="123">
        <v>46009180326</v>
      </c>
      <c r="B2914" s="123" t="s">
        <v>351</v>
      </c>
      <c r="C2914" s="123">
        <v>1</v>
      </c>
      <c r="D2914" s="123">
        <v>80000</v>
      </c>
      <c r="E2914" s="123">
        <v>2195</v>
      </c>
      <c r="F2914" s="123" t="s">
        <v>337</v>
      </c>
    </row>
    <row r="2915" spans="1:6" x14ac:dyDescent="0.25">
      <c r="A2915" s="123">
        <v>46009190219</v>
      </c>
      <c r="B2915" s="123" t="s">
        <v>351</v>
      </c>
      <c r="C2915" s="123">
        <v>5</v>
      </c>
      <c r="D2915" s="123">
        <v>17520</v>
      </c>
      <c r="E2915" s="123">
        <v>1225</v>
      </c>
      <c r="F2915" s="123" t="s">
        <v>337</v>
      </c>
    </row>
    <row r="2916" spans="1:6" x14ac:dyDescent="0.25">
      <c r="A2916" s="123">
        <v>46009190219</v>
      </c>
      <c r="B2916" s="123" t="s">
        <v>351</v>
      </c>
      <c r="C2916" s="123">
        <v>3</v>
      </c>
      <c r="D2916" s="123">
        <v>18020</v>
      </c>
      <c r="E2916" s="123">
        <v>1275</v>
      </c>
      <c r="F2916" s="123" t="s">
        <v>337</v>
      </c>
    </row>
    <row r="2917" spans="1:6" x14ac:dyDescent="0.25">
      <c r="A2917" s="123">
        <v>46009222254</v>
      </c>
      <c r="B2917" s="123" t="s">
        <v>351</v>
      </c>
      <c r="C2917" s="123">
        <v>1</v>
      </c>
      <c r="D2917" s="123">
        <v>24530</v>
      </c>
      <c r="E2917" s="123">
        <v>1520</v>
      </c>
      <c r="F2917" s="123" t="s">
        <v>342</v>
      </c>
    </row>
    <row r="2918" spans="1:6" x14ac:dyDescent="0.25">
      <c r="A2918" s="123">
        <v>46010094715</v>
      </c>
      <c r="B2918" s="123" t="s">
        <v>351</v>
      </c>
      <c r="C2918" s="123">
        <v>1</v>
      </c>
      <c r="D2918" s="123">
        <v>6800</v>
      </c>
      <c r="E2918" s="123">
        <v>470</v>
      </c>
      <c r="F2918" s="123" t="s">
        <v>342</v>
      </c>
    </row>
    <row r="2919" spans="1:6" x14ac:dyDescent="0.25">
      <c r="A2919" s="123">
        <v>46010124916</v>
      </c>
      <c r="B2919" s="123" t="s">
        <v>351</v>
      </c>
      <c r="C2919" s="123">
        <v>1</v>
      </c>
      <c r="D2919" s="123">
        <v>3281</v>
      </c>
      <c r="E2919" s="123">
        <v>110</v>
      </c>
      <c r="F2919" s="123" t="s">
        <v>337</v>
      </c>
    </row>
    <row r="2920" spans="1:6" x14ac:dyDescent="0.25">
      <c r="A2920" s="123">
        <v>46010222740</v>
      </c>
      <c r="B2920" s="123" t="s">
        <v>351</v>
      </c>
      <c r="C2920" s="123">
        <v>1</v>
      </c>
      <c r="D2920" s="123">
        <v>2744</v>
      </c>
      <c r="E2920" s="123">
        <v>53</v>
      </c>
      <c r="F2920" s="123" t="s">
        <v>342</v>
      </c>
    </row>
    <row r="2921" spans="1:6" x14ac:dyDescent="0.25">
      <c r="A2921" s="123">
        <v>46010294221</v>
      </c>
      <c r="B2921" s="123" t="s">
        <v>380</v>
      </c>
      <c r="C2921" s="123">
        <v>1</v>
      </c>
      <c r="D2921" s="123">
        <v>23030</v>
      </c>
      <c r="E2921" s="123">
        <v>1480</v>
      </c>
      <c r="F2921" s="123" t="s">
        <v>337</v>
      </c>
    </row>
    <row r="2922" spans="1:6" x14ac:dyDescent="0.25">
      <c r="A2922" s="123">
        <v>46011083713</v>
      </c>
      <c r="B2922" s="123" t="s">
        <v>351</v>
      </c>
      <c r="C2922" s="123">
        <v>1</v>
      </c>
      <c r="D2922" s="123">
        <v>7180</v>
      </c>
      <c r="E2922" s="123">
        <v>520</v>
      </c>
      <c r="F2922" s="123" t="s">
        <v>337</v>
      </c>
    </row>
    <row r="2923" spans="1:6" x14ac:dyDescent="0.25">
      <c r="A2923" s="123">
        <v>46011130354</v>
      </c>
      <c r="B2923" s="123" t="s">
        <v>351</v>
      </c>
      <c r="C2923" s="123">
        <v>1</v>
      </c>
      <c r="D2923" s="123">
        <v>9030</v>
      </c>
      <c r="E2923" s="123">
        <v>710</v>
      </c>
      <c r="F2923" s="123" t="s">
        <v>342</v>
      </c>
    </row>
    <row r="2924" spans="1:6" x14ac:dyDescent="0.25">
      <c r="A2924" s="123">
        <v>46011140270</v>
      </c>
      <c r="B2924" s="123" t="s">
        <v>341</v>
      </c>
      <c r="C2924" s="123">
        <v>1</v>
      </c>
      <c r="D2924" s="123">
        <v>70030</v>
      </c>
      <c r="E2924" s="123">
        <v>2120</v>
      </c>
      <c r="F2924" s="123" t="s">
        <v>342</v>
      </c>
    </row>
    <row r="2925" spans="1:6" x14ac:dyDescent="0.25">
      <c r="A2925" s="123">
        <v>46011252723</v>
      </c>
      <c r="B2925" s="123" t="s">
        <v>351</v>
      </c>
      <c r="C2925" s="123">
        <v>4</v>
      </c>
      <c r="D2925" s="123">
        <v>2520</v>
      </c>
      <c r="E2925" s="123">
        <v>35</v>
      </c>
      <c r="F2925" s="123" t="s">
        <v>337</v>
      </c>
    </row>
    <row r="2926" spans="1:6" x14ac:dyDescent="0.25">
      <c r="A2926" s="123">
        <v>46012152229</v>
      </c>
      <c r="B2926" s="123" t="s">
        <v>351</v>
      </c>
      <c r="C2926" s="123">
        <v>4</v>
      </c>
      <c r="D2926" s="123">
        <v>3055</v>
      </c>
      <c r="E2926" s="123">
        <v>85</v>
      </c>
      <c r="F2926" s="123" t="s">
        <v>342</v>
      </c>
    </row>
    <row r="2927" spans="1:6" x14ac:dyDescent="0.25">
      <c r="A2927" s="123">
        <v>46012164712</v>
      </c>
      <c r="B2927" s="123" t="s">
        <v>390</v>
      </c>
      <c r="C2927" s="123">
        <v>2</v>
      </c>
      <c r="D2927" s="123">
        <v>5943</v>
      </c>
      <c r="E2927" s="123">
        <v>385</v>
      </c>
      <c r="F2927" s="123" t="s">
        <v>337</v>
      </c>
    </row>
    <row r="2928" spans="1:6" x14ac:dyDescent="0.25">
      <c r="A2928" s="123">
        <v>46012212741</v>
      </c>
      <c r="B2928" s="123" t="s">
        <v>364</v>
      </c>
      <c r="C2928" s="123">
        <v>1</v>
      </c>
      <c r="D2928" s="123">
        <v>2830</v>
      </c>
      <c r="E2928" s="123">
        <v>60</v>
      </c>
      <c r="F2928" s="123" t="s">
        <v>337</v>
      </c>
    </row>
    <row r="2929" spans="1:6" x14ac:dyDescent="0.25">
      <c r="A2929" s="123">
        <v>46012220315</v>
      </c>
      <c r="B2929" s="123" t="s">
        <v>351</v>
      </c>
      <c r="C2929" s="123">
        <v>1</v>
      </c>
      <c r="D2929" s="123">
        <v>68920</v>
      </c>
      <c r="E2929" s="123">
        <v>2110</v>
      </c>
      <c r="F2929" s="123" t="s">
        <v>342</v>
      </c>
    </row>
    <row r="2930" spans="1:6" x14ac:dyDescent="0.25">
      <c r="A2930" s="123">
        <v>46012290342</v>
      </c>
      <c r="B2930" s="123" t="s">
        <v>351</v>
      </c>
      <c r="C2930" s="123">
        <v>1</v>
      </c>
      <c r="D2930" s="123">
        <v>30000</v>
      </c>
      <c r="E2930" s="123">
        <v>1640</v>
      </c>
      <c r="F2930" s="123" t="s">
        <v>337</v>
      </c>
    </row>
    <row r="2931" spans="1:6" x14ac:dyDescent="0.25">
      <c r="A2931" s="123">
        <v>46101020251</v>
      </c>
      <c r="B2931" s="123" t="s">
        <v>376</v>
      </c>
      <c r="C2931" s="123">
        <v>1</v>
      </c>
      <c r="D2931" s="123">
        <v>2220</v>
      </c>
      <c r="E2931" s="123">
        <v>18</v>
      </c>
      <c r="F2931" s="123" t="s">
        <v>342</v>
      </c>
    </row>
    <row r="2932" spans="1:6" x14ac:dyDescent="0.25">
      <c r="A2932" s="123">
        <v>46101130281</v>
      </c>
      <c r="B2932" s="123" t="s">
        <v>404</v>
      </c>
      <c r="C2932" s="123">
        <v>1</v>
      </c>
      <c r="D2932" s="123">
        <v>4110</v>
      </c>
      <c r="E2932" s="123">
        <v>210</v>
      </c>
      <c r="F2932" s="123" t="s">
        <v>342</v>
      </c>
    </row>
    <row r="2933" spans="1:6" x14ac:dyDescent="0.25">
      <c r="A2933" s="123">
        <v>46101200314</v>
      </c>
      <c r="B2933" s="123" t="s">
        <v>351</v>
      </c>
      <c r="C2933" s="123">
        <v>1</v>
      </c>
      <c r="D2933" s="123">
        <v>39724</v>
      </c>
      <c r="E2933" s="123">
        <v>1810</v>
      </c>
      <c r="F2933" s="123" t="s">
        <v>342</v>
      </c>
    </row>
    <row r="2934" spans="1:6" x14ac:dyDescent="0.25">
      <c r="A2934" s="123">
        <v>46101240230</v>
      </c>
      <c r="B2934" s="123" t="s">
        <v>351</v>
      </c>
      <c r="C2934" s="123">
        <v>5</v>
      </c>
      <c r="D2934" s="123">
        <v>5510</v>
      </c>
      <c r="E2934" s="123">
        <v>350</v>
      </c>
      <c r="F2934" s="123" t="s">
        <v>342</v>
      </c>
    </row>
    <row r="2935" spans="1:6" x14ac:dyDescent="0.25">
      <c r="A2935" s="123">
        <v>46101310292</v>
      </c>
      <c r="B2935" s="123" t="s">
        <v>390</v>
      </c>
      <c r="C2935" s="123">
        <v>1</v>
      </c>
      <c r="D2935" s="123">
        <v>8630</v>
      </c>
      <c r="E2935" s="123">
        <v>670</v>
      </c>
      <c r="F2935" s="123" t="s">
        <v>342</v>
      </c>
    </row>
    <row r="2936" spans="1:6" x14ac:dyDescent="0.25">
      <c r="A2936" s="123">
        <v>46101310358</v>
      </c>
      <c r="B2936" s="123" t="s">
        <v>351</v>
      </c>
      <c r="C2936" s="123">
        <v>4</v>
      </c>
      <c r="D2936" s="123">
        <v>2881</v>
      </c>
      <c r="E2936" s="123">
        <v>62</v>
      </c>
      <c r="F2936" s="123" t="s">
        <v>342</v>
      </c>
    </row>
    <row r="2937" spans="1:6" x14ac:dyDescent="0.25">
      <c r="A2937" s="123">
        <v>46102046034</v>
      </c>
      <c r="B2937" s="123" t="s">
        <v>96</v>
      </c>
      <c r="C2937" s="123">
        <v>1</v>
      </c>
      <c r="D2937" s="123">
        <v>9435</v>
      </c>
      <c r="E2937" s="123">
        <v>730</v>
      </c>
      <c r="F2937" s="123" t="s">
        <v>342</v>
      </c>
    </row>
    <row r="2938" spans="1:6" x14ac:dyDescent="0.25">
      <c r="A2938" s="123">
        <v>46102116043</v>
      </c>
      <c r="B2938" s="123" t="s">
        <v>351</v>
      </c>
      <c r="C2938" s="123">
        <v>1</v>
      </c>
      <c r="D2938" s="123">
        <v>3710</v>
      </c>
      <c r="E2938" s="123">
        <v>163</v>
      </c>
      <c r="F2938" s="123" t="s">
        <v>342</v>
      </c>
    </row>
    <row r="2939" spans="1:6" x14ac:dyDescent="0.25">
      <c r="A2939" s="123">
        <v>46102120232</v>
      </c>
      <c r="B2939" s="123" t="s">
        <v>336</v>
      </c>
      <c r="C2939" s="123">
        <v>1</v>
      </c>
      <c r="D2939" s="123">
        <v>5010</v>
      </c>
      <c r="E2939" s="123">
        <v>300</v>
      </c>
      <c r="F2939" s="123" t="s">
        <v>342</v>
      </c>
    </row>
    <row r="2940" spans="1:6" x14ac:dyDescent="0.25">
      <c r="A2940" s="123">
        <v>46102130357</v>
      </c>
      <c r="B2940" s="123" t="s">
        <v>383</v>
      </c>
      <c r="C2940" s="123">
        <v>1</v>
      </c>
      <c r="D2940" s="123">
        <v>18410</v>
      </c>
      <c r="E2940" s="123">
        <v>1285</v>
      </c>
      <c r="F2940" s="123" t="s">
        <v>337</v>
      </c>
    </row>
    <row r="2941" spans="1:6" x14ac:dyDescent="0.25">
      <c r="A2941" s="123">
        <v>46102182219</v>
      </c>
      <c r="B2941" s="123" t="s">
        <v>351</v>
      </c>
      <c r="C2941" s="123">
        <v>1</v>
      </c>
      <c r="D2941" s="123">
        <v>11720</v>
      </c>
      <c r="E2941" s="123">
        <v>920</v>
      </c>
      <c r="F2941" s="123" t="s">
        <v>337</v>
      </c>
    </row>
    <row r="2942" spans="1:6" x14ac:dyDescent="0.25">
      <c r="A2942" s="123">
        <v>46103012724</v>
      </c>
      <c r="B2942" s="123" t="s">
        <v>351</v>
      </c>
      <c r="C2942" s="123">
        <v>3</v>
      </c>
      <c r="D2942" s="123">
        <v>53010</v>
      </c>
      <c r="E2942" s="123">
        <v>2020</v>
      </c>
      <c r="F2942" s="123" t="s">
        <v>342</v>
      </c>
    </row>
    <row r="2943" spans="1:6" x14ac:dyDescent="0.25">
      <c r="A2943" s="123">
        <v>46103252236</v>
      </c>
      <c r="B2943" s="123" t="s">
        <v>351</v>
      </c>
      <c r="C2943" s="123">
        <v>1</v>
      </c>
      <c r="D2943" s="123">
        <v>2730</v>
      </c>
      <c r="E2943" s="123">
        <v>51</v>
      </c>
      <c r="F2943" s="123" t="s">
        <v>337</v>
      </c>
    </row>
    <row r="2944" spans="1:6" x14ac:dyDescent="0.25">
      <c r="A2944" s="123">
        <v>46104010263</v>
      </c>
      <c r="B2944" s="123" t="s">
        <v>351</v>
      </c>
      <c r="C2944" s="123">
        <v>1</v>
      </c>
      <c r="D2944" s="123">
        <v>10010</v>
      </c>
      <c r="E2944" s="123">
        <v>800</v>
      </c>
      <c r="F2944" s="123" t="s">
        <v>342</v>
      </c>
    </row>
    <row r="2945" spans="1:6" x14ac:dyDescent="0.25">
      <c r="A2945" s="123">
        <v>46104022226</v>
      </c>
      <c r="B2945" s="123" t="s">
        <v>351</v>
      </c>
      <c r="C2945" s="123">
        <v>1</v>
      </c>
      <c r="D2945" s="123">
        <v>3130</v>
      </c>
      <c r="E2945" s="123">
        <v>93</v>
      </c>
      <c r="F2945" s="123" t="s">
        <v>342</v>
      </c>
    </row>
    <row r="2946" spans="1:6" x14ac:dyDescent="0.25">
      <c r="A2946" s="123">
        <v>46104042729</v>
      </c>
      <c r="B2946" s="123" t="s">
        <v>351</v>
      </c>
      <c r="C2946" s="123">
        <v>1</v>
      </c>
      <c r="D2946" s="123">
        <v>4300</v>
      </c>
      <c r="E2946" s="123">
        <v>230</v>
      </c>
      <c r="F2946" s="123" t="s">
        <v>342</v>
      </c>
    </row>
    <row r="2947" spans="1:6" x14ac:dyDescent="0.25">
      <c r="A2947" s="123">
        <v>46104086021</v>
      </c>
      <c r="B2947" s="123" t="s">
        <v>96</v>
      </c>
      <c r="C2947" s="123">
        <v>5</v>
      </c>
      <c r="D2947" s="123">
        <v>2603</v>
      </c>
      <c r="E2947" s="123">
        <v>40</v>
      </c>
      <c r="F2947" s="123" t="s">
        <v>342</v>
      </c>
    </row>
    <row r="2948" spans="1:6" x14ac:dyDescent="0.25">
      <c r="A2948" s="123">
        <v>46104100259</v>
      </c>
      <c r="B2948" s="123" t="s">
        <v>351</v>
      </c>
      <c r="C2948" s="123">
        <v>4</v>
      </c>
      <c r="D2948" s="123">
        <v>2095</v>
      </c>
      <c r="E2948" s="123">
        <v>3</v>
      </c>
      <c r="F2948" s="123" t="s">
        <v>342</v>
      </c>
    </row>
    <row r="2949" spans="1:6" x14ac:dyDescent="0.25">
      <c r="A2949" s="123">
        <v>46104146025</v>
      </c>
      <c r="B2949" s="123" t="s">
        <v>96</v>
      </c>
      <c r="C2949" s="123">
        <v>1</v>
      </c>
      <c r="D2949" s="123">
        <v>39030</v>
      </c>
      <c r="E2949" s="123">
        <v>1800</v>
      </c>
      <c r="F2949" s="123" t="s">
        <v>342</v>
      </c>
    </row>
    <row r="2950" spans="1:6" x14ac:dyDescent="0.25">
      <c r="A2950" s="123">
        <v>46104162764</v>
      </c>
      <c r="B2950" s="123" t="s">
        <v>351</v>
      </c>
      <c r="C2950" s="123">
        <v>1</v>
      </c>
      <c r="D2950" s="123">
        <v>53209</v>
      </c>
      <c r="E2950" s="123">
        <v>2020</v>
      </c>
      <c r="F2950" s="123" t="s">
        <v>342</v>
      </c>
    </row>
    <row r="2951" spans="1:6" x14ac:dyDescent="0.25">
      <c r="A2951" s="123">
        <v>46104204220</v>
      </c>
      <c r="B2951" s="123" t="s">
        <v>372</v>
      </c>
      <c r="C2951" s="123">
        <v>2</v>
      </c>
      <c r="D2951" s="123">
        <v>11030</v>
      </c>
      <c r="E2951" s="123">
        <v>880</v>
      </c>
      <c r="F2951" s="123" t="s">
        <v>342</v>
      </c>
    </row>
    <row r="2952" spans="1:6" x14ac:dyDescent="0.25">
      <c r="A2952" s="123">
        <v>46104300311</v>
      </c>
      <c r="B2952" s="123" t="s">
        <v>351</v>
      </c>
      <c r="C2952" s="123">
        <v>1</v>
      </c>
      <c r="D2952" s="123">
        <v>2580</v>
      </c>
      <c r="E2952" s="123">
        <v>40</v>
      </c>
      <c r="F2952" s="123" t="s">
        <v>342</v>
      </c>
    </row>
    <row r="2953" spans="1:6" x14ac:dyDescent="0.25">
      <c r="A2953" s="123">
        <v>46105012246</v>
      </c>
      <c r="B2953" s="123" t="s">
        <v>370</v>
      </c>
      <c r="C2953" s="123">
        <v>1</v>
      </c>
      <c r="D2953" s="123">
        <v>2348</v>
      </c>
      <c r="E2953" s="123">
        <v>25</v>
      </c>
      <c r="F2953" s="123" t="s">
        <v>337</v>
      </c>
    </row>
    <row r="2954" spans="1:6" x14ac:dyDescent="0.25">
      <c r="A2954" s="123">
        <v>46106032266</v>
      </c>
      <c r="B2954" s="123" t="s">
        <v>351</v>
      </c>
      <c r="C2954" s="123">
        <v>1</v>
      </c>
      <c r="D2954" s="123">
        <v>4040</v>
      </c>
      <c r="E2954" s="123">
        <v>200</v>
      </c>
      <c r="F2954" s="123" t="s">
        <v>342</v>
      </c>
    </row>
    <row r="2955" spans="1:6" x14ac:dyDescent="0.25">
      <c r="A2955" s="123">
        <v>46106172725</v>
      </c>
      <c r="B2955" s="123" t="s">
        <v>351</v>
      </c>
      <c r="C2955" s="123">
        <v>1</v>
      </c>
      <c r="D2955" s="123">
        <v>15030</v>
      </c>
      <c r="E2955" s="123">
        <v>1107</v>
      </c>
      <c r="F2955" s="123" t="s">
        <v>337</v>
      </c>
    </row>
    <row r="2956" spans="1:6" x14ac:dyDescent="0.25">
      <c r="A2956" s="123">
        <v>46106200240</v>
      </c>
      <c r="B2956" s="123" t="s">
        <v>368</v>
      </c>
      <c r="C2956" s="123">
        <v>1</v>
      </c>
      <c r="D2956" s="123">
        <v>20310</v>
      </c>
      <c r="E2956" s="123">
        <v>1401</v>
      </c>
      <c r="F2956" s="123" t="s">
        <v>342</v>
      </c>
    </row>
    <row r="2957" spans="1:6" x14ac:dyDescent="0.25">
      <c r="A2957" s="123">
        <v>46106220298</v>
      </c>
      <c r="B2957" s="123" t="s">
        <v>345</v>
      </c>
      <c r="C2957" s="123">
        <v>1</v>
      </c>
      <c r="D2957" s="123">
        <v>3800</v>
      </c>
      <c r="E2957" s="123">
        <v>170</v>
      </c>
      <c r="F2957" s="123" t="s">
        <v>342</v>
      </c>
    </row>
    <row r="2958" spans="1:6" x14ac:dyDescent="0.25">
      <c r="A2958" s="123">
        <v>46106302739</v>
      </c>
      <c r="B2958" s="123" t="s">
        <v>341</v>
      </c>
      <c r="C2958" s="123">
        <v>1</v>
      </c>
      <c r="D2958" s="123">
        <v>9510</v>
      </c>
      <c r="E2958" s="123">
        <v>745</v>
      </c>
      <c r="F2958" s="123" t="s">
        <v>342</v>
      </c>
    </row>
    <row r="2959" spans="1:6" x14ac:dyDescent="0.25">
      <c r="A2959" s="123">
        <v>46107030234</v>
      </c>
      <c r="B2959" s="123" t="s">
        <v>351</v>
      </c>
      <c r="C2959" s="123">
        <v>2</v>
      </c>
      <c r="D2959" s="123">
        <v>6010</v>
      </c>
      <c r="E2959" s="123">
        <v>400</v>
      </c>
      <c r="F2959" s="123" t="s">
        <v>337</v>
      </c>
    </row>
    <row r="2960" spans="1:6" x14ac:dyDescent="0.25">
      <c r="A2960" s="123">
        <v>46107062748</v>
      </c>
      <c r="B2960" s="123" t="s">
        <v>351</v>
      </c>
      <c r="C2960" s="123">
        <v>1</v>
      </c>
      <c r="D2960" s="123">
        <v>3113</v>
      </c>
      <c r="E2960" s="123">
        <v>90</v>
      </c>
      <c r="F2960" s="123" t="s">
        <v>337</v>
      </c>
    </row>
    <row r="2961" spans="1:6" x14ac:dyDescent="0.25">
      <c r="A2961" s="123">
        <v>46107180276</v>
      </c>
      <c r="B2961" s="123" t="s">
        <v>347</v>
      </c>
      <c r="C2961" s="123">
        <v>1</v>
      </c>
      <c r="D2961" s="123">
        <v>15010</v>
      </c>
      <c r="E2961" s="123">
        <v>1085</v>
      </c>
      <c r="F2961" s="123" t="s">
        <v>342</v>
      </c>
    </row>
    <row r="2962" spans="1:6" x14ac:dyDescent="0.25">
      <c r="A2962" s="123">
        <v>46107306513</v>
      </c>
      <c r="B2962" s="123" t="s">
        <v>351</v>
      </c>
      <c r="C2962" s="123">
        <v>5</v>
      </c>
      <c r="D2962" s="123">
        <v>5000</v>
      </c>
      <c r="E2962" s="123">
        <v>294</v>
      </c>
      <c r="F2962" s="123" t="s">
        <v>342</v>
      </c>
    </row>
    <row r="2963" spans="1:6" x14ac:dyDescent="0.25">
      <c r="A2963" s="123">
        <v>46108032725</v>
      </c>
      <c r="B2963" s="123" t="s">
        <v>351</v>
      </c>
      <c r="C2963" s="123">
        <v>1</v>
      </c>
      <c r="D2963" s="123">
        <v>3150</v>
      </c>
      <c r="E2963" s="123">
        <v>95</v>
      </c>
      <c r="F2963" s="123" t="s">
        <v>342</v>
      </c>
    </row>
    <row r="2964" spans="1:6" x14ac:dyDescent="0.25">
      <c r="A2964" s="123">
        <v>46108080268</v>
      </c>
      <c r="B2964" s="123" t="s">
        <v>413</v>
      </c>
      <c r="C2964" s="123">
        <v>1</v>
      </c>
      <c r="D2964" s="123">
        <v>9078</v>
      </c>
      <c r="E2964" s="123">
        <v>718</v>
      </c>
      <c r="F2964" s="123" t="s">
        <v>337</v>
      </c>
    </row>
    <row r="2965" spans="1:6" x14ac:dyDescent="0.25">
      <c r="A2965" s="123">
        <v>46108084928</v>
      </c>
      <c r="B2965" s="123" t="s">
        <v>351</v>
      </c>
      <c r="C2965" s="123">
        <v>2</v>
      </c>
      <c r="D2965" s="123">
        <v>2600</v>
      </c>
      <c r="E2965" s="123">
        <v>40</v>
      </c>
      <c r="F2965" s="123" t="s">
        <v>337</v>
      </c>
    </row>
    <row r="2966" spans="1:6" x14ac:dyDescent="0.25">
      <c r="A2966" s="123">
        <v>46108090224</v>
      </c>
      <c r="B2966" s="123" t="s">
        <v>351</v>
      </c>
      <c r="C2966" s="123">
        <v>2</v>
      </c>
      <c r="D2966" s="123">
        <v>6000</v>
      </c>
      <c r="E2966" s="123">
        <v>395</v>
      </c>
      <c r="F2966" s="123" t="s">
        <v>342</v>
      </c>
    </row>
    <row r="2967" spans="1:6" x14ac:dyDescent="0.25">
      <c r="A2967" s="123">
        <v>46108092728</v>
      </c>
      <c r="B2967" s="123" t="s">
        <v>351</v>
      </c>
      <c r="C2967" s="123">
        <v>5</v>
      </c>
      <c r="D2967" s="123">
        <v>24530</v>
      </c>
      <c r="E2967" s="123">
        <v>1520</v>
      </c>
      <c r="F2967" s="123" t="s">
        <v>342</v>
      </c>
    </row>
    <row r="2968" spans="1:6" x14ac:dyDescent="0.25">
      <c r="A2968" s="123">
        <v>46108240276</v>
      </c>
      <c r="B2968" s="123" t="s">
        <v>378</v>
      </c>
      <c r="C2968" s="123">
        <v>1</v>
      </c>
      <c r="D2968" s="123">
        <v>7730</v>
      </c>
      <c r="E2968" s="123">
        <v>560</v>
      </c>
      <c r="F2968" s="123" t="s">
        <v>337</v>
      </c>
    </row>
    <row r="2969" spans="1:6" x14ac:dyDescent="0.25">
      <c r="A2969" s="123">
        <v>46108242736</v>
      </c>
      <c r="B2969" s="123" t="s">
        <v>385</v>
      </c>
      <c r="C2969" s="123">
        <v>4</v>
      </c>
      <c r="D2969" s="123">
        <v>21010</v>
      </c>
      <c r="E2969" s="123">
        <v>1421</v>
      </c>
      <c r="F2969" s="123" t="s">
        <v>342</v>
      </c>
    </row>
    <row r="2970" spans="1:6" x14ac:dyDescent="0.25">
      <c r="A2970" s="123">
        <v>46108306513</v>
      </c>
      <c r="B2970" s="123" t="s">
        <v>351</v>
      </c>
      <c r="C2970" s="123">
        <v>1</v>
      </c>
      <c r="D2970" s="123">
        <v>6000</v>
      </c>
      <c r="E2970" s="123">
        <v>390</v>
      </c>
      <c r="F2970" s="123" t="s">
        <v>337</v>
      </c>
    </row>
    <row r="2971" spans="1:6" x14ac:dyDescent="0.25">
      <c r="A2971" s="123">
        <v>46109050230</v>
      </c>
      <c r="B2971" s="123" t="s">
        <v>370</v>
      </c>
      <c r="C2971" s="123">
        <v>4</v>
      </c>
      <c r="D2971" s="123">
        <v>6520</v>
      </c>
      <c r="E2971" s="123">
        <v>450</v>
      </c>
      <c r="F2971" s="123" t="s">
        <v>342</v>
      </c>
    </row>
    <row r="2972" spans="1:6" x14ac:dyDescent="0.25">
      <c r="A2972" s="123">
        <v>46109120356</v>
      </c>
      <c r="B2972" s="123" t="s">
        <v>351</v>
      </c>
      <c r="C2972" s="123">
        <v>4</v>
      </c>
      <c r="D2972" s="123">
        <v>8010</v>
      </c>
      <c r="E2972" s="123">
        <v>597</v>
      </c>
      <c r="F2972" s="123" t="s">
        <v>342</v>
      </c>
    </row>
    <row r="2973" spans="1:6" x14ac:dyDescent="0.25">
      <c r="A2973" s="123">
        <v>46109152794</v>
      </c>
      <c r="B2973" s="123" t="s">
        <v>351</v>
      </c>
      <c r="C2973" s="123">
        <v>1</v>
      </c>
      <c r="D2973" s="123">
        <v>7211</v>
      </c>
      <c r="E2973" s="123">
        <v>525</v>
      </c>
      <c r="F2973" s="123" t="s">
        <v>342</v>
      </c>
    </row>
    <row r="2974" spans="1:6" x14ac:dyDescent="0.25">
      <c r="A2974" s="123">
        <v>46109180296</v>
      </c>
      <c r="B2974" s="123" t="s">
        <v>347</v>
      </c>
      <c r="C2974" s="123">
        <v>4</v>
      </c>
      <c r="D2974" s="123">
        <v>16844</v>
      </c>
      <c r="E2974" s="123">
        <v>1165</v>
      </c>
      <c r="F2974" s="123" t="s">
        <v>342</v>
      </c>
    </row>
    <row r="2975" spans="1:6" x14ac:dyDescent="0.25">
      <c r="A2975" s="123">
        <v>46109180363</v>
      </c>
      <c r="B2975" s="123" t="s">
        <v>364</v>
      </c>
      <c r="C2975" s="123">
        <v>3</v>
      </c>
      <c r="D2975" s="123">
        <v>2590</v>
      </c>
      <c r="E2975" s="123">
        <v>40</v>
      </c>
      <c r="F2975" s="123" t="s">
        <v>342</v>
      </c>
    </row>
    <row r="2976" spans="1:6" x14ac:dyDescent="0.25">
      <c r="A2976" s="123">
        <v>46109225221</v>
      </c>
      <c r="B2976" s="123" t="s">
        <v>351</v>
      </c>
      <c r="C2976" s="123">
        <v>2</v>
      </c>
      <c r="D2976" s="123">
        <v>169240</v>
      </c>
      <c r="E2976" s="123">
        <v>2430</v>
      </c>
      <c r="F2976" s="123" t="s">
        <v>342</v>
      </c>
    </row>
    <row r="2977" spans="1:6" x14ac:dyDescent="0.25">
      <c r="A2977" s="123">
        <v>46110020311</v>
      </c>
      <c r="B2977" s="123" t="s">
        <v>351</v>
      </c>
      <c r="C2977" s="123">
        <v>1</v>
      </c>
      <c r="D2977" s="123">
        <v>8030</v>
      </c>
      <c r="E2977" s="123">
        <v>610</v>
      </c>
      <c r="F2977" s="123" t="s">
        <v>342</v>
      </c>
    </row>
    <row r="2978" spans="1:6" x14ac:dyDescent="0.25">
      <c r="A2978" s="123">
        <v>46110030283</v>
      </c>
      <c r="B2978" s="123" t="s">
        <v>341</v>
      </c>
      <c r="C2978" s="123">
        <v>1</v>
      </c>
      <c r="D2978" s="123">
        <v>4580</v>
      </c>
      <c r="E2978" s="123">
        <v>260</v>
      </c>
      <c r="F2978" s="123" t="s">
        <v>337</v>
      </c>
    </row>
    <row r="2979" spans="1:6" x14ac:dyDescent="0.25">
      <c r="A2979" s="123">
        <v>46110032718</v>
      </c>
      <c r="B2979" s="123" t="s">
        <v>351</v>
      </c>
      <c r="C2979" s="123">
        <v>4</v>
      </c>
      <c r="D2979" s="123">
        <v>9050</v>
      </c>
      <c r="E2979" s="123">
        <v>713</v>
      </c>
      <c r="F2979" s="123" t="s">
        <v>337</v>
      </c>
    </row>
    <row r="2980" spans="1:6" x14ac:dyDescent="0.25">
      <c r="A2980" s="123">
        <v>46110082746</v>
      </c>
      <c r="B2980" s="123" t="s">
        <v>351</v>
      </c>
      <c r="C2980" s="123">
        <v>1</v>
      </c>
      <c r="D2980" s="123">
        <v>2430</v>
      </c>
      <c r="E2980" s="123">
        <v>30</v>
      </c>
      <c r="F2980" s="123" t="s">
        <v>342</v>
      </c>
    </row>
    <row r="2981" spans="1:6" x14ac:dyDescent="0.25">
      <c r="A2981" s="123">
        <v>46110212779</v>
      </c>
      <c r="B2981" s="123" t="s">
        <v>94</v>
      </c>
      <c r="C2981" s="123">
        <v>1</v>
      </c>
      <c r="D2981" s="123">
        <v>3586</v>
      </c>
      <c r="E2981" s="123">
        <v>150</v>
      </c>
      <c r="F2981" s="123" t="s">
        <v>342</v>
      </c>
    </row>
    <row r="2982" spans="1:6" x14ac:dyDescent="0.25">
      <c r="A2982" s="123">
        <v>46110214228</v>
      </c>
      <c r="B2982" s="123" t="s">
        <v>351</v>
      </c>
      <c r="C2982" s="123">
        <v>1</v>
      </c>
      <c r="D2982" s="123">
        <v>4050</v>
      </c>
      <c r="E2982" s="123">
        <v>200</v>
      </c>
      <c r="F2982" s="123" t="s">
        <v>342</v>
      </c>
    </row>
    <row r="2983" spans="1:6" x14ac:dyDescent="0.25">
      <c r="A2983" s="123">
        <v>46110222763</v>
      </c>
      <c r="B2983" s="123" t="s">
        <v>351</v>
      </c>
      <c r="C2983" s="123">
        <v>1</v>
      </c>
      <c r="D2983" s="123">
        <v>15410</v>
      </c>
      <c r="E2983" s="123">
        <v>1120</v>
      </c>
      <c r="F2983" s="123" t="s">
        <v>337</v>
      </c>
    </row>
    <row r="2984" spans="1:6" x14ac:dyDescent="0.25">
      <c r="A2984" s="123">
        <v>46110240269</v>
      </c>
      <c r="B2984" s="123" t="s">
        <v>404</v>
      </c>
      <c r="C2984" s="123">
        <v>1</v>
      </c>
      <c r="D2984" s="123">
        <v>14030</v>
      </c>
      <c r="E2984" s="123">
        <v>1035</v>
      </c>
      <c r="F2984" s="123" t="s">
        <v>342</v>
      </c>
    </row>
    <row r="2985" spans="1:6" x14ac:dyDescent="0.25">
      <c r="A2985" s="123">
        <v>46110240303</v>
      </c>
      <c r="B2985" s="123" t="s">
        <v>351</v>
      </c>
      <c r="C2985" s="123">
        <v>2</v>
      </c>
      <c r="D2985" s="123">
        <v>4710</v>
      </c>
      <c r="E2985" s="123">
        <v>270</v>
      </c>
      <c r="F2985" s="123" t="s">
        <v>342</v>
      </c>
    </row>
    <row r="2986" spans="1:6" x14ac:dyDescent="0.25">
      <c r="A2986" s="123">
        <v>46110250471</v>
      </c>
      <c r="B2986" s="123" t="s">
        <v>351</v>
      </c>
      <c r="C2986" s="123">
        <v>1</v>
      </c>
      <c r="D2986" s="123">
        <v>4730</v>
      </c>
      <c r="E2986" s="123">
        <v>270</v>
      </c>
      <c r="F2986" s="123" t="s">
        <v>342</v>
      </c>
    </row>
    <row r="2987" spans="1:6" x14ac:dyDescent="0.25">
      <c r="A2987" s="123">
        <v>46110292765</v>
      </c>
      <c r="B2987" s="123" t="s">
        <v>351</v>
      </c>
      <c r="C2987" s="123">
        <v>1</v>
      </c>
      <c r="D2987" s="123">
        <v>21020</v>
      </c>
      <c r="E2987" s="123">
        <v>1423</v>
      </c>
      <c r="F2987" s="123" t="s">
        <v>342</v>
      </c>
    </row>
    <row r="2988" spans="1:6" x14ac:dyDescent="0.25">
      <c r="A2988" s="123">
        <v>46111022225</v>
      </c>
      <c r="B2988" s="123" t="s">
        <v>336</v>
      </c>
      <c r="C2988" s="123">
        <v>1</v>
      </c>
      <c r="D2988" s="123">
        <v>38020</v>
      </c>
      <c r="E2988" s="123">
        <v>1790</v>
      </c>
      <c r="F2988" s="123" t="s">
        <v>342</v>
      </c>
    </row>
    <row r="2989" spans="1:6" x14ac:dyDescent="0.25">
      <c r="A2989" s="123">
        <v>46111300324</v>
      </c>
      <c r="B2989" s="123" t="s">
        <v>373</v>
      </c>
      <c r="C2989" s="123">
        <v>1</v>
      </c>
      <c r="D2989" s="123">
        <v>6000</v>
      </c>
      <c r="E2989" s="123">
        <v>391</v>
      </c>
      <c r="F2989" s="123" t="s">
        <v>342</v>
      </c>
    </row>
    <row r="2990" spans="1:6" x14ac:dyDescent="0.25">
      <c r="A2990" s="123">
        <v>46112062729</v>
      </c>
      <c r="B2990" s="123" t="s">
        <v>351</v>
      </c>
      <c r="C2990" s="123">
        <v>3</v>
      </c>
      <c r="D2990" s="123">
        <v>32010</v>
      </c>
      <c r="E2990" s="123">
        <v>1720</v>
      </c>
      <c r="F2990" s="123" t="s">
        <v>342</v>
      </c>
    </row>
    <row r="2991" spans="1:6" x14ac:dyDescent="0.25">
      <c r="A2991" s="123">
        <v>46112092726</v>
      </c>
      <c r="B2991" s="123" t="s">
        <v>351</v>
      </c>
      <c r="C2991" s="123">
        <v>1</v>
      </c>
      <c r="D2991" s="123">
        <v>5500</v>
      </c>
      <c r="E2991" s="123">
        <v>345</v>
      </c>
      <c r="F2991" s="123" t="s">
        <v>337</v>
      </c>
    </row>
    <row r="2992" spans="1:6" x14ac:dyDescent="0.25">
      <c r="A2992" s="123">
        <v>46112120288</v>
      </c>
      <c r="B2992" s="123" t="s">
        <v>357</v>
      </c>
      <c r="C2992" s="123">
        <v>1</v>
      </c>
      <c r="D2992" s="123">
        <v>17220</v>
      </c>
      <c r="E2992" s="123">
        <v>1210</v>
      </c>
      <c r="F2992" s="123" t="s">
        <v>342</v>
      </c>
    </row>
    <row r="2993" spans="1:6" x14ac:dyDescent="0.25">
      <c r="A2993" s="123">
        <v>46112162745</v>
      </c>
      <c r="B2993" s="123" t="s">
        <v>351</v>
      </c>
      <c r="C2993" s="123">
        <v>4</v>
      </c>
      <c r="D2993" s="123">
        <v>8200</v>
      </c>
      <c r="E2993" s="123">
        <v>620</v>
      </c>
      <c r="F2993" s="123" t="s">
        <v>337</v>
      </c>
    </row>
    <row r="2994" spans="1:6" x14ac:dyDescent="0.25">
      <c r="A2994" s="123">
        <v>46112172742</v>
      </c>
      <c r="B2994" s="123" t="s">
        <v>351</v>
      </c>
      <c r="C2994" s="123">
        <v>4</v>
      </c>
      <c r="D2994" s="123">
        <v>3530</v>
      </c>
      <c r="E2994" s="123">
        <v>145</v>
      </c>
      <c r="F2994" s="123" t="s">
        <v>342</v>
      </c>
    </row>
    <row r="2995" spans="1:6" x14ac:dyDescent="0.25">
      <c r="A2995" s="123">
        <v>46112182234</v>
      </c>
      <c r="B2995" s="123" t="s">
        <v>351</v>
      </c>
      <c r="C2995" s="123">
        <v>4</v>
      </c>
      <c r="D2995" s="123">
        <v>16884</v>
      </c>
      <c r="E2995" s="123">
        <v>1170</v>
      </c>
      <c r="F2995" s="123" t="s">
        <v>342</v>
      </c>
    </row>
    <row r="2996" spans="1:6" x14ac:dyDescent="0.25">
      <c r="A2996" s="123">
        <v>46112270231</v>
      </c>
      <c r="B2996" s="123" t="s">
        <v>347</v>
      </c>
      <c r="C2996" s="123">
        <v>1</v>
      </c>
      <c r="D2996" s="123">
        <v>7530</v>
      </c>
      <c r="E2996" s="123">
        <v>545</v>
      </c>
      <c r="F2996" s="123" t="s">
        <v>342</v>
      </c>
    </row>
    <row r="2997" spans="1:6" x14ac:dyDescent="0.25">
      <c r="A2997" s="123">
        <v>46112282721</v>
      </c>
      <c r="B2997" s="123" t="s">
        <v>98</v>
      </c>
      <c r="C2997" s="123">
        <v>1</v>
      </c>
      <c r="D2997" s="123">
        <v>3766</v>
      </c>
      <c r="E2997" s="123">
        <v>167</v>
      </c>
      <c r="F2997" s="123" t="s">
        <v>342</v>
      </c>
    </row>
    <row r="2998" spans="1:6" x14ac:dyDescent="0.25">
      <c r="A2998" s="123">
        <v>46201050340</v>
      </c>
      <c r="B2998" s="123" t="s">
        <v>373</v>
      </c>
      <c r="C2998" s="123">
        <v>1</v>
      </c>
      <c r="D2998" s="123">
        <v>2195</v>
      </c>
      <c r="E2998" s="123">
        <v>14</v>
      </c>
      <c r="F2998" s="123" t="s">
        <v>342</v>
      </c>
    </row>
    <row r="2999" spans="1:6" x14ac:dyDescent="0.25">
      <c r="A2999" s="123">
        <v>46201090308</v>
      </c>
      <c r="B2999" s="123" t="s">
        <v>375</v>
      </c>
      <c r="C2999" s="123">
        <v>1</v>
      </c>
      <c r="D2999" s="123">
        <v>4197</v>
      </c>
      <c r="E2999" s="123">
        <v>220</v>
      </c>
      <c r="F2999" s="123" t="s">
        <v>342</v>
      </c>
    </row>
    <row r="3000" spans="1:6" x14ac:dyDescent="0.25">
      <c r="A3000" s="123">
        <v>46201276031</v>
      </c>
      <c r="B3000" s="123" t="s">
        <v>96</v>
      </c>
      <c r="C3000" s="123">
        <v>4</v>
      </c>
      <c r="D3000" s="123">
        <v>21681</v>
      </c>
      <c r="E3000" s="123">
        <v>1430</v>
      </c>
      <c r="F3000" s="123" t="s">
        <v>342</v>
      </c>
    </row>
    <row r="3001" spans="1:6" x14ac:dyDescent="0.25">
      <c r="A3001" s="123">
        <v>46201310294</v>
      </c>
      <c r="B3001" s="123" t="s">
        <v>362</v>
      </c>
      <c r="C3001" s="123">
        <v>1</v>
      </c>
      <c r="D3001" s="123">
        <v>18607</v>
      </c>
      <c r="E3001" s="123">
        <v>1290</v>
      </c>
      <c r="F3001" s="123" t="s">
        <v>342</v>
      </c>
    </row>
    <row r="3002" spans="1:6" x14ac:dyDescent="0.25">
      <c r="A3002" s="123">
        <v>46202052251</v>
      </c>
      <c r="B3002" s="123" t="s">
        <v>351</v>
      </c>
      <c r="C3002" s="123">
        <v>1</v>
      </c>
      <c r="D3002" s="123">
        <v>17444</v>
      </c>
      <c r="E3002" s="123">
        <v>1220</v>
      </c>
      <c r="F3002" s="123" t="s">
        <v>337</v>
      </c>
    </row>
    <row r="3003" spans="1:6" x14ac:dyDescent="0.25">
      <c r="A3003" s="123">
        <v>46202100239</v>
      </c>
      <c r="B3003" s="123" t="s">
        <v>351</v>
      </c>
      <c r="C3003" s="123">
        <v>4</v>
      </c>
      <c r="D3003" s="123">
        <v>9010</v>
      </c>
      <c r="E3003" s="123">
        <v>700</v>
      </c>
      <c r="F3003" s="123" t="s">
        <v>342</v>
      </c>
    </row>
    <row r="3004" spans="1:6" x14ac:dyDescent="0.25">
      <c r="A3004" s="123">
        <v>46202250347</v>
      </c>
      <c r="B3004" s="123" t="s">
        <v>351</v>
      </c>
      <c r="C3004" s="123">
        <v>4</v>
      </c>
      <c r="D3004" s="123">
        <v>2181</v>
      </c>
      <c r="E3004" s="123">
        <v>13</v>
      </c>
      <c r="F3004" s="123" t="s">
        <v>342</v>
      </c>
    </row>
    <row r="3005" spans="1:6" x14ac:dyDescent="0.25">
      <c r="A3005" s="123">
        <v>46202270304</v>
      </c>
      <c r="B3005" s="123" t="s">
        <v>372</v>
      </c>
      <c r="C3005" s="123">
        <v>1</v>
      </c>
      <c r="D3005" s="123">
        <v>5389</v>
      </c>
      <c r="E3005" s="123">
        <v>335</v>
      </c>
      <c r="F3005" s="123" t="s">
        <v>342</v>
      </c>
    </row>
    <row r="3006" spans="1:6" x14ac:dyDescent="0.25">
      <c r="A3006" s="123">
        <v>46202274227</v>
      </c>
      <c r="B3006" s="123" t="s">
        <v>372</v>
      </c>
      <c r="C3006" s="123">
        <v>1</v>
      </c>
      <c r="D3006" s="123">
        <v>4020</v>
      </c>
      <c r="E3006" s="123">
        <v>190</v>
      </c>
      <c r="F3006" s="123" t="s">
        <v>342</v>
      </c>
    </row>
    <row r="3007" spans="1:6" x14ac:dyDescent="0.25">
      <c r="A3007" s="123">
        <v>46202286033</v>
      </c>
      <c r="B3007" s="123" t="s">
        <v>96</v>
      </c>
      <c r="C3007" s="123">
        <v>4</v>
      </c>
      <c r="D3007" s="123">
        <v>7467</v>
      </c>
      <c r="E3007" s="123">
        <v>530</v>
      </c>
      <c r="F3007" s="123" t="s">
        <v>342</v>
      </c>
    </row>
    <row r="3008" spans="1:6" x14ac:dyDescent="0.25">
      <c r="A3008" s="123">
        <v>46203020289</v>
      </c>
      <c r="B3008" s="123" t="s">
        <v>347</v>
      </c>
      <c r="C3008" s="123">
        <v>4</v>
      </c>
      <c r="D3008" s="123">
        <v>3634</v>
      </c>
      <c r="E3008" s="123">
        <v>160</v>
      </c>
      <c r="F3008" s="123" t="s">
        <v>342</v>
      </c>
    </row>
    <row r="3009" spans="1:6" x14ac:dyDescent="0.25">
      <c r="A3009" s="123">
        <v>46203052732</v>
      </c>
      <c r="B3009" s="123" t="s">
        <v>351</v>
      </c>
      <c r="C3009" s="123">
        <v>4</v>
      </c>
      <c r="D3009" s="123">
        <v>3530</v>
      </c>
      <c r="E3009" s="123">
        <v>145</v>
      </c>
      <c r="F3009" s="123" t="s">
        <v>342</v>
      </c>
    </row>
    <row r="3010" spans="1:6" x14ac:dyDescent="0.25">
      <c r="A3010" s="123">
        <v>46203080304</v>
      </c>
      <c r="B3010" s="123" t="s">
        <v>388</v>
      </c>
      <c r="C3010" s="123">
        <v>4</v>
      </c>
      <c r="D3010" s="123">
        <v>6430</v>
      </c>
      <c r="E3010" s="123">
        <v>437</v>
      </c>
      <c r="F3010" s="123" t="s">
        <v>342</v>
      </c>
    </row>
    <row r="3011" spans="1:6" x14ac:dyDescent="0.25">
      <c r="A3011" s="123">
        <v>46203082722</v>
      </c>
      <c r="B3011" s="123" t="s">
        <v>351</v>
      </c>
      <c r="C3011" s="123">
        <v>4</v>
      </c>
      <c r="D3011" s="123">
        <v>2390</v>
      </c>
      <c r="E3011" s="123">
        <v>27</v>
      </c>
      <c r="F3011" s="123" t="s">
        <v>342</v>
      </c>
    </row>
    <row r="3012" spans="1:6" x14ac:dyDescent="0.25">
      <c r="A3012" s="123">
        <v>46203100212</v>
      </c>
      <c r="B3012" s="123" t="s">
        <v>351</v>
      </c>
      <c r="C3012" s="123">
        <v>1</v>
      </c>
      <c r="D3012" s="123">
        <v>178177</v>
      </c>
      <c r="E3012" s="123">
        <v>2500</v>
      </c>
      <c r="F3012" s="123" t="s">
        <v>337</v>
      </c>
    </row>
    <row r="3013" spans="1:6" x14ac:dyDescent="0.25">
      <c r="A3013" s="123">
        <v>46203122229</v>
      </c>
      <c r="B3013" s="123" t="s">
        <v>351</v>
      </c>
      <c r="C3013" s="123">
        <v>1</v>
      </c>
      <c r="D3013" s="123">
        <v>2683</v>
      </c>
      <c r="E3013" s="123">
        <v>48</v>
      </c>
      <c r="F3013" s="123" t="s">
        <v>337</v>
      </c>
    </row>
    <row r="3014" spans="1:6" x14ac:dyDescent="0.25">
      <c r="A3014" s="123">
        <v>46203160362</v>
      </c>
      <c r="B3014" s="123" t="s">
        <v>351</v>
      </c>
      <c r="C3014" s="123">
        <v>5</v>
      </c>
      <c r="D3014" s="123">
        <v>6000</v>
      </c>
      <c r="E3014" s="123">
        <v>391</v>
      </c>
      <c r="F3014" s="123" t="s">
        <v>337</v>
      </c>
    </row>
    <row r="3015" spans="1:6" x14ac:dyDescent="0.25">
      <c r="A3015" s="123">
        <v>46203182713</v>
      </c>
      <c r="B3015" s="123" t="s">
        <v>351</v>
      </c>
      <c r="C3015" s="123">
        <v>4</v>
      </c>
      <c r="D3015" s="123">
        <v>14060</v>
      </c>
      <c r="E3015" s="123">
        <v>1040</v>
      </c>
      <c r="F3015" s="123" t="s">
        <v>342</v>
      </c>
    </row>
    <row r="3016" spans="1:6" x14ac:dyDescent="0.25">
      <c r="A3016" s="123">
        <v>46203232739</v>
      </c>
      <c r="B3016" s="123" t="s">
        <v>351</v>
      </c>
      <c r="C3016" s="123">
        <v>4</v>
      </c>
      <c r="D3016" s="123">
        <v>3720</v>
      </c>
      <c r="E3016" s="123">
        <v>164</v>
      </c>
      <c r="F3016" s="123" t="s">
        <v>342</v>
      </c>
    </row>
    <row r="3017" spans="1:6" x14ac:dyDescent="0.25">
      <c r="A3017" s="123">
        <v>46203244241</v>
      </c>
      <c r="B3017" s="123" t="s">
        <v>360</v>
      </c>
      <c r="C3017" s="123">
        <v>1</v>
      </c>
      <c r="D3017" s="123">
        <v>9500</v>
      </c>
      <c r="E3017" s="123">
        <v>740</v>
      </c>
      <c r="F3017" s="123" t="s">
        <v>342</v>
      </c>
    </row>
    <row r="3018" spans="1:6" x14ac:dyDescent="0.25">
      <c r="A3018" s="123">
        <v>46203312725</v>
      </c>
      <c r="B3018" s="123" t="s">
        <v>397</v>
      </c>
      <c r="C3018" s="123">
        <v>1</v>
      </c>
      <c r="D3018" s="123">
        <v>6510</v>
      </c>
      <c r="E3018" s="123">
        <v>447</v>
      </c>
      <c r="F3018" s="123" t="s">
        <v>337</v>
      </c>
    </row>
    <row r="3019" spans="1:6" x14ac:dyDescent="0.25">
      <c r="A3019" s="123">
        <v>46204076539</v>
      </c>
      <c r="B3019" s="123" t="s">
        <v>351</v>
      </c>
      <c r="C3019" s="123">
        <v>4</v>
      </c>
      <c r="D3019" s="123">
        <v>22000</v>
      </c>
      <c r="E3019" s="123">
        <v>1430</v>
      </c>
      <c r="F3019" s="123" t="s">
        <v>342</v>
      </c>
    </row>
    <row r="3020" spans="1:6" x14ac:dyDescent="0.25">
      <c r="A3020" s="123">
        <v>46204182783</v>
      </c>
      <c r="B3020" s="123" t="s">
        <v>390</v>
      </c>
      <c r="C3020" s="123">
        <v>1</v>
      </c>
      <c r="D3020" s="123">
        <v>2744</v>
      </c>
      <c r="E3020" s="123">
        <v>53</v>
      </c>
      <c r="F3020" s="123" t="s">
        <v>342</v>
      </c>
    </row>
    <row r="3021" spans="1:6" x14ac:dyDescent="0.25">
      <c r="A3021" s="123">
        <v>46204250253</v>
      </c>
      <c r="B3021" s="123" t="s">
        <v>351</v>
      </c>
      <c r="C3021" s="123">
        <v>1</v>
      </c>
      <c r="D3021" s="123">
        <v>20000</v>
      </c>
      <c r="E3021" s="123">
        <v>1331</v>
      </c>
      <c r="F3021" s="123" t="s">
        <v>342</v>
      </c>
    </row>
    <row r="3022" spans="1:6" x14ac:dyDescent="0.25">
      <c r="A3022" s="123">
        <v>46204272716</v>
      </c>
      <c r="B3022" s="123" t="s">
        <v>351</v>
      </c>
      <c r="C3022" s="123">
        <v>1</v>
      </c>
      <c r="D3022" s="123">
        <v>11020</v>
      </c>
      <c r="E3022" s="123">
        <v>875</v>
      </c>
      <c r="F3022" s="123" t="s">
        <v>342</v>
      </c>
    </row>
    <row r="3023" spans="1:6" x14ac:dyDescent="0.25">
      <c r="A3023" s="123">
        <v>46204290211</v>
      </c>
      <c r="B3023" s="123" t="s">
        <v>347</v>
      </c>
      <c r="C3023" s="123">
        <v>1</v>
      </c>
      <c r="D3023" s="123">
        <v>3549</v>
      </c>
      <c r="E3023" s="123">
        <v>150</v>
      </c>
      <c r="F3023" s="123" t="s">
        <v>342</v>
      </c>
    </row>
    <row r="3024" spans="1:6" x14ac:dyDescent="0.25">
      <c r="A3024" s="123">
        <v>46205045726</v>
      </c>
      <c r="B3024" s="123" t="s">
        <v>351</v>
      </c>
      <c r="C3024" s="123">
        <v>1</v>
      </c>
      <c r="D3024" s="123">
        <v>15530</v>
      </c>
      <c r="E3024" s="123">
        <v>1130</v>
      </c>
      <c r="F3024" s="123" t="s">
        <v>342</v>
      </c>
    </row>
    <row r="3025" spans="1:6" x14ac:dyDescent="0.25">
      <c r="A3025" s="123">
        <v>46205110383</v>
      </c>
      <c r="B3025" s="123" t="s">
        <v>351</v>
      </c>
      <c r="C3025" s="123">
        <v>1</v>
      </c>
      <c r="D3025" s="123">
        <v>11140</v>
      </c>
      <c r="E3025" s="123">
        <v>890</v>
      </c>
      <c r="F3025" s="123" t="s">
        <v>342</v>
      </c>
    </row>
    <row r="3026" spans="1:6" x14ac:dyDescent="0.25">
      <c r="A3026" s="123">
        <v>46205120217</v>
      </c>
      <c r="B3026" s="123" t="s">
        <v>347</v>
      </c>
      <c r="C3026" s="123">
        <v>5</v>
      </c>
      <c r="D3026" s="123">
        <v>15000</v>
      </c>
      <c r="E3026" s="123">
        <v>1075</v>
      </c>
      <c r="F3026" s="123" t="s">
        <v>342</v>
      </c>
    </row>
    <row r="3027" spans="1:6" x14ac:dyDescent="0.25">
      <c r="A3027" s="123">
        <v>46205122222</v>
      </c>
      <c r="B3027" s="123" t="s">
        <v>347</v>
      </c>
      <c r="C3027" s="123">
        <v>1</v>
      </c>
      <c r="D3027" s="123">
        <v>6000</v>
      </c>
      <c r="E3027" s="123">
        <v>394</v>
      </c>
      <c r="F3027" s="123" t="s">
        <v>342</v>
      </c>
    </row>
    <row r="3028" spans="1:6" x14ac:dyDescent="0.25">
      <c r="A3028" s="123">
        <v>46205140224</v>
      </c>
      <c r="B3028" s="123" t="s">
        <v>336</v>
      </c>
      <c r="C3028" s="123">
        <v>4</v>
      </c>
      <c r="D3028" s="123">
        <v>15000</v>
      </c>
      <c r="E3028" s="123">
        <v>1071</v>
      </c>
      <c r="F3028" s="123" t="s">
        <v>342</v>
      </c>
    </row>
    <row r="3029" spans="1:6" x14ac:dyDescent="0.25">
      <c r="A3029" s="123">
        <v>46205210308</v>
      </c>
      <c r="B3029" s="123" t="s">
        <v>372</v>
      </c>
      <c r="C3029" s="123">
        <v>1</v>
      </c>
      <c r="D3029" s="123">
        <v>3634</v>
      </c>
      <c r="E3029" s="123">
        <v>160</v>
      </c>
      <c r="F3029" s="123" t="s">
        <v>337</v>
      </c>
    </row>
    <row r="3030" spans="1:6" x14ac:dyDescent="0.25">
      <c r="A3030" s="123">
        <v>46205282220</v>
      </c>
      <c r="B3030" s="123" t="s">
        <v>351</v>
      </c>
      <c r="C3030" s="123">
        <v>4</v>
      </c>
      <c r="D3030" s="123">
        <v>74300</v>
      </c>
      <c r="E3030" s="123">
        <v>2130</v>
      </c>
      <c r="F3030" s="123" t="s">
        <v>337</v>
      </c>
    </row>
    <row r="3031" spans="1:6" x14ac:dyDescent="0.25">
      <c r="A3031" s="123">
        <v>46206064247</v>
      </c>
      <c r="B3031" s="123" t="s">
        <v>380</v>
      </c>
      <c r="C3031" s="123">
        <v>4</v>
      </c>
      <c r="D3031" s="123">
        <v>85020</v>
      </c>
      <c r="E3031" s="123">
        <v>2230</v>
      </c>
      <c r="F3031" s="123" t="s">
        <v>342</v>
      </c>
    </row>
    <row r="3032" spans="1:6" x14ac:dyDescent="0.25">
      <c r="A3032" s="123">
        <v>46206146542</v>
      </c>
      <c r="B3032" s="123" t="s">
        <v>351</v>
      </c>
      <c r="C3032" s="123">
        <v>1</v>
      </c>
      <c r="D3032" s="123">
        <v>2725</v>
      </c>
      <c r="E3032" s="123">
        <v>50</v>
      </c>
      <c r="F3032" s="123" t="s">
        <v>342</v>
      </c>
    </row>
    <row r="3033" spans="1:6" x14ac:dyDescent="0.25">
      <c r="A3033" s="123">
        <v>46206244932</v>
      </c>
      <c r="B3033" s="123" t="s">
        <v>399</v>
      </c>
      <c r="C3033" s="123">
        <v>1</v>
      </c>
      <c r="D3033" s="123">
        <v>3030</v>
      </c>
      <c r="E3033" s="123">
        <v>80</v>
      </c>
      <c r="F3033" s="123" t="s">
        <v>337</v>
      </c>
    </row>
    <row r="3034" spans="1:6" x14ac:dyDescent="0.25">
      <c r="A3034" s="123">
        <v>46206250058</v>
      </c>
      <c r="B3034" s="123" t="s">
        <v>376</v>
      </c>
      <c r="C3034" s="123">
        <v>2</v>
      </c>
      <c r="D3034" s="123">
        <v>20100</v>
      </c>
      <c r="E3034" s="123">
        <v>1400</v>
      </c>
      <c r="F3034" s="123" t="s">
        <v>342</v>
      </c>
    </row>
    <row r="3035" spans="1:6" x14ac:dyDescent="0.25">
      <c r="A3035" s="123">
        <v>46206252738</v>
      </c>
      <c r="B3035" s="123" t="s">
        <v>351</v>
      </c>
      <c r="C3035" s="123">
        <v>5</v>
      </c>
      <c r="D3035" s="123">
        <v>6510</v>
      </c>
      <c r="E3035" s="123">
        <v>445</v>
      </c>
      <c r="F3035" s="123" t="s">
        <v>342</v>
      </c>
    </row>
    <row r="3036" spans="1:6" x14ac:dyDescent="0.25">
      <c r="A3036" s="123">
        <v>46206302756</v>
      </c>
      <c r="B3036" s="123" t="s">
        <v>351</v>
      </c>
      <c r="C3036" s="123">
        <v>1</v>
      </c>
      <c r="D3036" s="123">
        <v>2883</v>
      </c>
      <c r="E3036" s="123">
        <v>62</v>
      </c>
      <c r="F3036" s="123" t="s">
        <v>342</v>
      </c>
    </row>
    <row r="3037" spans="1:6" x14ac:dyDescent="0.25">
      <c r="A3037" s="123">
        <v>46207010334</v>
      </c>
      <c r="B3037" s="123" t="s">
        <v>412</v>
      </c>
      <c r="C3037" s="123">
        <v>4</v>
      </c>
      <c r="D3037" s="123">
        <v>30010</v>
      </c>
      <c r="E3037" s="123">
        <v>1660</v>
      </c>
      <c r="F3037" s="123" t="s">
        <v>342</v>
      </c>
    </row>
    <row r="3038" spans="1:6" x14ac:dyDescent="0.25">
      <c r="A3038" s="123">
        <v>46207012236</v>
      </c>
      <c r="B3038" s="123" t="s">
        <v>351</v>
      </c>
      <c r="C3038" s="123">
        <v>2</v>
      </c>
      <c r="D3038" s="123">
        <v>15000</v>
      </c>
      <c r="E3038" s="123">
        <v>1074</v>
      </c>
      <c r="F3038" s="123" t="s">
        <v>342</v>
      </c>
    </row>
    <row r="3039" spans="1:6" x14ac:dyDescent="0.25">
      <c r="A3039" s="123">
        <v>46207016031</v>
      </c>
      <c r="B3039" s="123" t="s">
        <v>412</v>
      </c>
      <c r="C3039" s="123">
        <v>1</v>
      </c>
      <c r="D3039" s="123">
        <v>40030</v>
      </c>
      <c r="E3039" s="123">
        <v>1830</v>
      </c>
      <c r="F3039" s="123" t="s">
        <v>342</v>
      </c>
    </row>
    <row r="3040" spans="1:6" x14ac:dyDescent="0.25">
      <c r="A3040" s="123">
        <v>46207020307</v>
      </c>
      <c r="B3040" s="123" t="s">
        <v>351</v>
      </c>
      <c r="C3040" s="123">
        <v>1</v>
      </c>
      <c r="D3040" s="123">
        <v>2240</v>
      </c>
      <c r="E3040" s="123">
        <v>20</v>
      </c>
      <c r="F3040" s="123" t="s">
        <v>342</v>
      </c>
    </row>
    <row r="3041" spans="1:6" x14ac:dyDescent="0.25">
      <c r="A3041" s="123">
        <v>46207025740</v>
      </c>
      <c r="B3041" s="123" t="s">
        <v>360</v>
      </c>
      <c r="C3041" s="123">
        <v>1</v>
      </c>
      <c r="D3041" s="123">
        <v>2530</v>
      </c>
      <c r="E3041" s="123">
        <v>35</v>
      </c>
      <c r="F3041" s="123" t="s">
        <v>342</v>
      </c>
    </row>
    <row r="3042" spans="1:6" x14ac:dyDescent="0.25">
      <c r="A3042" s="123">
        <v>46207120345</v>
      </c>
      <c r="B3042" s="123" t="s">
        <v>351</v>
      </c>
      <c r="C3042" s="123">
        <v>1</v>
      </c>
      <c r="D3042" s="123">
        <v>52030</v>
      </c>
      <c r="E3042" s="123">
        <v>2010</v>
      </c>
      <c r="F3042" s="123" t="s">
        <v>342</v>
      </c>
    </row>
    <row r="3043" spans="1:6" x14ac:dyDescent="0.25">
      <c r="A3043" s="123">
        <v>46207136023</v>
      </c>
      <c r="B3043" s="123" t="s">
        <v>96</v>
      </c>
      <c r="C3043" s="123">
        <v>4</v>
      </c>
      <c r="D3043" s="123">
        <v>56514</v>
      </c>
      <c r="E3043" s="123">
        <v>2030</v>
      </c>
      <c r="F3043" s="123" t="s">
        <v>342</v>
      </c>
    </row>
    <row r="3044" spans="1:6" x14ac:dyDescent="0.25">
      <c r="A3044" s="123">
        <v>46207150359</v>
      </c>
      <c r="B3044" s="123" t="s">
        <v>351</v>
      </c>
      <c r="C3044" s="123">
        <v>1</v>
      </c>
      <c r="D3044" s="123">
        <v>5020</v>
      </c>
      <c r="E3044" s="123">
        <v>300</v>
      </c>
      <c r="F3044" s="123" t="s">
        <v>342</v>
      </c>
    </row>
    <row r="3045" spans="1:6" x14ac:dyDescent="0.25">
      <c r="A3045" s="123">
        <v>46207180215</v>
      </c>
      <c r="B3045" s="123" t="s">
        <v>376</v>
      </c>
      <c r="C3045" s="123">
        <v>1</v>
      </c>
      <c r="D3045" s="123">
        <v>8010</v>
      </c>
      <c r="E3045" s="123">
        <v>600</v>
      </c>
      <c r="F3045" s="123" t="s">
        <v>342</v>
      </c>
    </row>
    <row r="3046" spans="1:6" x14ac:dyDescent="0.25">
      <c r="A3046" s="123">
        <v>46207272224</v>
      </c>
      <c r="B3046" s="123" t="s">
        <v>351</v>
      </c>
      <c r="C3046" s="123">
        <v>1</v>
      </c>
      <c r="D3046" s="123">
        <v>20697</v>
      </c>
      <c r="E3046" s="123">
        <v>1420</v>
      </c>
      <c r="F3046" s="123" t="s">
        <v>342</v>
      </c>
    </row>
    <row r="3047" spans="1:6" x14ac:dyDescent="0.25">
      <c r="A3047" s="123">
        <v>46208032219</v>
      </c>
      <c r="B3047" s="123" t="s">
        <v>351</v>
      </c>
      <c r="C3047" s="123">
        <v>1</v>
      </c>
      <c r="D3047" s="123">
        <v>17783</v>
      </c>
      <c r="E3047" s="123">
        <v>1235</v>
      </c>
      <c r="F3047" s="123" t="s">
        <v>337</v>
      </c>
    </row>
    <row r="3048" spans="1:6" x14ac:dyDescent="0.25">
      <c r="A3048" s="123">
        <v>46208062764</v>
      </c>
      <c r="B3048" s="123" t="s">
        <v>351</v>
      </c>
      <c r="C3048" s="123">
        <v>1</v>
      </c>
      <c r="D3048" s="123">
        <v>7170</v>
      </c>
      <c r="E3048" s="123">
        <v>520</v>
      </c>
      <c r="F3048" s="123" t="s">
        <v>337</v>
      </c>
    </row>
    <row r="3049" spans="1:6" x14ac:dyDescent="0.25">
      <c r="A3049" s="123">
        <v>46208084928</v>
      </c>
      <c r="B3049" s="123" t="s">
        <v>372</v>
      </c>
      <c r="C3049" s="123">
        <v>1</v>
      </c>
      <c r="D3049" s="123">
        <v>33710</v>
      </c>
      <c r="E3049" s="123">
        <v>1730</v>
      </c>
      <c r="F3049" s="123" t="s">
        <v>342</v>
      </c>
    </row>
    <row r="3050" spans="1:6" x14ac:dyDescent="0.25">
      <c r="A3050" s="123">
        <v>46208092767</v>
      </c>
      <c r="B3050" s="123" t="s">
        <v>351</v>
      </c>
      <c r="C3050" s="123">
        <v>1</v>
      </c>
      <c r="D3050" s="123">
        <v>250030</v>
      </c>
      <c r="E3050" s="123">
        <v>2520</v>
      </c>
      <c r="F3050" s="123" t="s">
        <v>342</v>
      </c>
    </row>
    <row r="3051" spans="1:6" x14ac:dyDescent="0.25">
      <c r="A3051" s="123">
        <v>46208162712</v>
      </c>
      <c r="B3051" s="123" t="s">
        <v>94</v>
      </c>
      <c r="C3051" s="123">
        <v>1</v>
      </c>
      <c r="D3051" s="123">
        <v>23130</v>
      </c>
      <c r="E3051" s="123">
        <v>1495</v>
      </c>
      <c r="F3051" s="123" t="s">
        <v>342</v>
      </c>
    </row>
    <row r="3052" spans="1:6" x14ac:dyDescent="0.25">
      <c r="A3052" s="123">
        <v>46208176020</v>
      </c>
      <c r="B3052" s="123" t="s">
        <v>385</v>
      </c>
      <c r="C3052" s="123">
        <v>5</v>
      </c>
      <c r="D3052" s="123">
        <v>58000</v>
      </c>
      <c r="E3052" s="123">
        <v>2042</v>
      </c>
      <c r="F3052" s="123" t="s">
        <v>342</v>
      </c>
    </row>
    <row r="3053" spans="1:6" x14ac:dyDescent="0.25">
      <c r="A3053" s="123">
        <v>46208210273</v>
      </c>
      <c r="B3053" s="123" t="s">
        <v>336</v>
      </c>
      <c r="C3053" s="123">
        <v>2</v>
      </c>
      <c r="D3053" s="123">
        <v>22510</v>
      </c>
      <c r="E3053" s="123">
        <v>1460</v>
      </c>
      <c r="F3053" s="123" t="s">
        <v>337</v>
      </c>
    </row>
    <row r="3054" spans="1:6" x14ac:dyDescent="0.25">
      <c r="A3054" s="123">
        <v>46208272217</v>
      </c>
      <c r="B3054" s="123" t="s">
        <v>351</v>
      </c>
      <c r="C3054" s="123">
        <v>1</v>
      </c>
      <c r="D3054" s="123">
        <v>19030</v>
      </c>
      <c r="E3054" s="123">
        <v>1314</v>
      </c>
      <c r="F3054" s="123" t="s">
        <v>342</v>
      </c>
    </row>
    <row r="3055" spans="1:6" x14ac:dyDescent="0.25">
      <c r="A3055" s="123">
        <v>46208314243</v>
      </c>
      <c r="B3055" s="123" t="s">
        <v>351</v>
      </c>
      <c r="C3055" s="123">
        <v>5</v>
      </c>
      <c r="D3055" s="123">
        <v>10131</v>
      </c>
      <c r="E3055" s="123">
        <v>830</v>
      </c>
      <c r="F3055" s="123" t="s">
        <v>342</v>
      </c>
    </row>
    <row r="3056" spans="1:6" x14ac:dyDescent="0.25">
      <c r="A3056" s="123">
        <v>46209110298</v>
      </c>
      <c r="B3056" s="123" t="s">
        <v>353</v>
      </c>
      <c r="C3056" s="123">
        <v>1</v>
      </c>
      <c r="D3056" s="123">
        <v>30030</v>
      </c>
      <c r="E3056" s="123">
        <v>1683</v>
      </c>
      <c r="F3056" s="123" t="s">
        <v>342</v>
      </c>
    </row>
    <row r="3057" spans="1:6" x14ac:dyDescent="0.25">
      <c r="A3057" s="123">
        <v>46209112739</v>
      </c>
      <c r="B3057" s="123" t="s">
        <v>351</v>
      </c>
      <c r="C3057" s="123">
        <v>2</v>
      </c>
      <c r="D3057" s="123">
        <v>15000</v>
      </c>
      <c r="E3057" s="123">
        <v>1078</v>
      </c>
      <c r="F3057" s="123" t="s">
        <v>337</v>
      </c>
    </row>
    <row r="3058" spans="1:6" x14ac:dyDescent="0.25">
      <c r="A3058" s="123">
        <v>46209150363</v>
      </c>
      <c r="B3058" s="123" t="s">
        <v>351</v>
      </c>
      <c r="C3058" s="123">
        <v>1</v>
      </c>
      <c r="D3058" s="123">
        <v>3664</v>
      </c>
      <c r="E3058" s="123">
        <v>160</v>
      </c>
      <c r="F3058" s="123" t="s">
        <v>337</v>
      </c>
    </row>
    <row r="3059" spans="1:6" x14ac:dyDescent="0.25">
      <c r="A3059" s="123">
        <v>46209182252</v>
      </c>
      <c r="B3059" s="123" t="s">
        <v>351</v>
      </c>
      <c r="C3059" s="123">
        <v>1</v>
      </c>
      <c r="D3059" s="123">
        <v>2380</v>
      </c>
      <c r="E3059" s="123">
        <v>26</v>
      </c>
      <c r="F3059" s="123" t="s">
        <v>342</v>
      </c>
    </row>
    <row r="3060" spans="1:6" x14ac:dyDescent="0.25">
      <c r="A3060" s="123">
        <v>46209214924</v>
      </c>
      <c r="B3060" s="123" t="s">
        <v>376</v>
      </c>
      <c r="C3060" s="123">
        <v>1</v>
      </c>
      <c r="D3060" s="123">
        <v>19900</v>
      </c>
      <c r="E3060" s="123">
        <v>1330</v>
      </c>
      <c r="F3060" s="123" t="s">
        <v>337</v>
      </c>
    </row>
    <row r="3061" spans="1:6" x14ac:dyDescent="0.25">
      <c r="A3061" s="123">
        <v>46209220423</v>
      </c>
      <c r="B3061" s="123" t="s">
        <v>388</v>
      </c>
      <c r="C3061" s="123">
        <v>1</v>
      </c>
      <c r="D3061" s="123">
        <v>24510</v>
      </c>
      <c r="E3061" s="123">
        <v>1520</v>
      </c>
      <c r="F3061" s="123" t="s">
        <v>337</v>
      </c>
    </row>
    <row r="3062" spans="1:6" x14ac:dyDescent="0.25">
      <c r="A3062" s="123">
        <v>46209225222</v>
      </c>
      <c r="B3062" s="123" t="s">
        <v>96</v>
      </c>
      <c r="C3062" s="123">
        <v>1</v>
      </c>
      <c r="D3062" s="123">
        <v>3214</v>
      </c>
      <c r="E3062" s="123">
        <v>104</v>
      </c>
      <c r="F3062" s="123" t="s">
        <v>337</v>
      </c>
    </row>
    <row r="3063" spans="1:6" x14ac:dyDescent="0.25">
      <c r="A3063" s="123">
        <v>46209260331</v>
      </c>
      <c r="B3063" s="123" t="s">
        <v>368</v>
      </c>
      <c r="C3063" s="123">
        <v>4</v>
      </c>
      <c r="D3063" s="123">
        <v>11220</v>
      </c>
      <c r="E3063" s="123">
        <v>897</v>
      </c>
      <c r="F3063" s="123" t="s">
        <v>342</v>
      </c>
    </row>
    <row r="3064" spans="1:6" x14ac:dyDescent="0.25">
      <c r="A3064" s="123">
        <v>46210020299</v>
      </c>
      <c r="B3064" s="123" t="s">
        <v>336</v>
      </c>
      <c r="C3064" s="123">
        <v>1</v>
      </c>
      <c r="D3064" s="123">
        <v>169270</v>
      </c>
      <c r="E3064" s="123">
        <v>2437</v>
      </c>
      <c r="F3064" s="123" t="s">
        <v>342</v>
      </c>
    </row>
    <row r="3065" spans="1:6" x14ac:dyDescent="0.25">
      <c r="A3065" s="123">
        <v>46210025711</v>
      </c>
      <c r="B3065" s="123" t="s">
        <v>336</v>
      </c>
      <c r="C3065" s="123">
        <v>4</v>
      </c>
      <c r="D3065" s="123">
        <v>9000</v>
      </c>
      <c r="E3065" s="123">
        <v>690</v>
      </c>
      <c r="F3065" s="123" t="s">
        <v>342</v>
      </c>
    </row>
    <row r="3066" spans="1:6" x14ac:dyDescent="0.25">
      <c r="A3066" s="123">
        <v>46210044227</v>
      </c>
      <c r="B3066" s="123" t="s">
        <v>374</v>
      </c>
      <c r="C3066" s="123">
        <v>1</v>
      </c>
      <c r="D3066" s="123">
        <v>5000</v>
      </c>
      <c r="E3066" s="123">
        <v>292</v>
      </c>
      <c r="F3066" s="123" t="s">
        <v>337</v>
      </c>
    </row>
    <row r="3067" spans="1:6" x14ac:dyDescent="0.25">
      <c r="A3067" s="123">
        <v>46210062246</v>
      </c>
      <c r="B3067" s="123" t="s">
        <v>351</v>
      </c>
      <c r="C3067" s="123">
        <v>1</v>
      </c>
      <c r="D3067" s="123">
        <v>31730</v>
      </c>
      <c r="E3067" s="123">
        <v>1720</v>
      </c>
      <c r="F3067" s="123" t="s">
        <v>342</v>
      </c>
    </row>
    <row r="3068" spans="1:6" x14ac:dyDescent="0.25">
      <c r="A3068" s="123">
        <v>46210095216</v>
      </c>
      <c r="B3068" s="123" t="s">
        <v>351</v>
      </c>
      <c r="C3068" s="123">
        <v>1</v>
      </c>
      <c r="D3068" s="123">
        <v>4830</v>
      </c>
      <c r="E3068" s="123">
        <v>280</v>
      </c>
      <c r="F3068" s="123" t="s">
        <v>337</v>
      </c>
    </row>
    <row r="3069" spans="1:6" x14ac:dyDescent="0.25">
      <c r="A3069" s="123">
        <v>46210130325</v>
      </c>
      <c r="B3069" s="123" t="s">
        <v>351</v>
      </c>
      <c r="C3069" s="123">
        <v>1</v>
      </c>
      <c r="D3069" s="123">
        <v>4510</v>
      </c>
      <c r="E3069" s="123">
        <v>249</v>
      </c>
      <c r="F3069" s="123" t="s">
        <v>342</v>
      </c>
    </row>
    <row r="3070" spans="1:6" x14ac:dyDescent="0.25">
      <c r="A3070" s="123">
        <v>46210215219</v>
      </c>
      <c r="B3070" s="123" t="s">
        <v>351</v>
      </c>
      <c r="C3070" s="123">
        <v>4</v>
      </c>
      <c r="D3070" s="123">
        <v>5573</v>
      </c>
      <c r="E3070" s="123">
        <v>365</v>
      </c>
      <c r="F3070" s="123" t="s">
        <v>342</v>
      </c>
    </row>
    <row r="3071" spans="1:6" x14ac:dyDescent="0.25">
      <c r="A3071" s="123">
        <v>46211156021</v>
      </c>
      <c r="B3071" s="123" t="s">
        <v>96</v>
      </c>
      <c r="C3071" s="123">
        <v>1</v>
      </c>
      <c r="D3071" s="123">
        <v>29500</v>
      </c>
      <c r="E3071" s="123">
        <v>1630</v>
      </c>
      <c r="F3071" s="123" t="s">
        <v>342</v>
      </c>
    </row>
    <row r="3072" spans="1:6" x14ac:dyDescent="0.25">
      <c r="A3072" s="123">
        <v>46211170247</v>
      </c>
      <c r="B3072" s="123" t="s">
        <v>351</v>
      </c>
      <c r="C3072" s="123">
        <v>1</v>
      </c>
      <c r="D3072" s="123">
        <v>3559</v>
      </c>
      <c r="E3072" s="123">
        <v>150</v>
      </c>
      <c r="F3072" s="123" t="s">
        <v>342</v>
      </c>
    </row>
    <row r="3073" spans="1:6" x14ac:dyDescent="0.25">
      <c r="A3073" s="123">
        <v>46211290254</v>
      </c>
      <c r="B3073" s="123" t="s">
        <v>381</v>
      </c>
      <c r="C3073" s="123">
        <v>4</v>
      </c>
      <c r="D3073" s="123">
        <v>336010</v>
      </c>
      <c r="E3073" s="123">
        <v>2531</v>
      </c>
      <c r="F3073" s="123" t="s">
        <v>342</v>
      </c>
    </row>
    <row r="3074" spans="1:6" x14ac:dyDescent="0.25">
      <c r="A3074" s="123">
        <v>46212032230</v>
      </c>
      <c r="B3074" s="123" t="s">
        <v>351</v>
      </c>
      <c r="C3074" s="123">
        <v>1</v>
      </c>
      <c r="D3074" s="123">
        <v>9110</v>
      </c>
      <c r="E3074" s="123">
        <v>720</v>
      </c>
      <c r="F3074" s="123" t="s">
        <v>342</v>
      </c>
    </row>
    <row r="3075" spans="1:6" x14ac:dyDescent="0.25">
      <c r="A3075" s="123">
        <v>46212054227</v>
      </c>
      <c r="B3075" s="123" t="s">
        <v>399</v>
      </c>
      <c r="C3075" s="123">
        <v>4</v>
      </c>
      <c r="D3075" s="123">
        <v>8237</v>
      </c>
      <c r="E3075" s="123">
        <v>630</v>
      </c>
      <c r="F3075" s="123" t="s">
        <v>337</v>
      </c>
    </row>
    <row r="3076" spans="1:6" x14ac:dyDescent="0.25">
      <c r="A3076" s="123">
        <v>46212122790</v>
      </c>
      <c r="B3076" s="123" t="s">
        <v>351</v>
      </c>
      <c r="C3076" s="123">
        <v>1</v>
      </c>
      <c r="D3076" s="123">
        <v>5420</v>
      </c>
      <c r="E3076" s="123">
        <v>337</v>
      </c>
      <c r="F3076" s="123" t="s">
        <v>342</v>
      </c>
    </row>
    <row r="3077" spans="1:6" x14ac:dyDescent="0.25">
      <c r="A3077" s="123">
        <v>46212142235</v>
      </c>
      <c r="B3077" s="123" t="s">
        <v>94</v>
      </c>
      <c r="C3077" s="123">
        <v>1</v>
      </c>
      <c r="D3077" s="123">
        <v>22120</v>
      </c>
      <c r="E3077" s="123">
        <v>1445</v>
      </c>
      <c r="F3077" s="123" t="s">
        <v>342</v>
      </c>
    </row>
    <row r="3078" spans="1:6" x14ac:dyDescent="0.25">
      <c r="A3078" s="123">
        <v>46212170291</v>
      </c>
      <c r="B3078" s="123" t="s">
        <v>360</v>
      </c>
      <c r="C3078" s="123">
        <v>3</v>
      </c>
      <c r="D3078" s="123">
        <v>4530</v>
      </c>
      <c r="E3078" s="123">
        <v>255</v>
      </c>
      <c r="F3078" s="123" t="s">
        <v>337</v>
      </c>
    </row>
    <row r="3079" spans="1:6" x14ac:dyDescent="0.25">
      <c r="A3079" s="123">
        <v>46212260287</v>
      </c>
      <c r="B3079" s="123" t="s">
        <v>351</v>
      </c>
      <c r="C3079" s="123">
        <v>4</v>
      </c>
      <c r="D3079" s="123">
        <v>3610</v>
      </c>
      <c r="E3079" s="123">
        <v>155</v>
      </c>
      <c r="F3079" s="123" t="s">
        <v>337</v>
      </c>
    </row>
    <row r="3080" spans="1:6" x14ac:dyDescent="0.25">
      <c r="A3080" s="123">
        <v>46212265736</v>
      </c>
      <c r="B3080" s="123" t="s">
        <v>351</v>
      </c>
      <c r="C3080" s="123">
        <v>1</v>
      </c>
      <c r="D3080" s="123">
        <v>2450</v>
      </c>
      <c r="E3080" s="123">
        <v>31</v>
      </c>
      <c r="F3080" s="123" t="s">
        <v>342</v>
      </c>
    </row>
    <row r="3081" spans="1:6" x14ac:dyDescent="0.25">
      <c r="A3081" s="123">
        <v>46301102247</v>
      </c>
      <c r="B3081" s="123" t="s">
        <v>351</v>
      </c>
      <c r="C3081" s="123">
        <v>4</v>
      </c>
      <c r="D3081" s="123">
        <v>19062</v>
      </c>
      <c r="E3081" s="123">
        <v>1320</v>
      </c>
      <c r="F3081" s="123" t="s">
        <v>342</v>
      </c>
    </row>
    <row r="3082" spans="1:6" x14ac:dyDescent="0.25">
      <c r="A3082" s="123">
        <v>46301165218</v>
      </c>
      <c r="B3082" s="123" t="s">
        <v>372</v>
      </c>
      <c r="C3082" s="123">
        <v>5</v>
      </c>
      <c r="D3082" s="123">
        <v>9410</v>
      </c>
      <c r="E3082" s="123">
        <v>730</v>
      </c>
      <c r="F3082" s="123" t="s">
        <v>342</v>
      </c>
    </row>
    <row r="3083" spans="1:6" x14ac:dyDescent="0.25">
      <c r="A3083" s="123">
        <v>46301202732</v>
      </c>
      <c r="B3083" s="123" t="s">
        <v>351</v>
      </c>
      <c r="C3083" s="123">
        <v>3</v>
      </c>
      <c r="D3083" s="123">
        <v>32000</v>
      </c>
      <c r="E3083" s="123">
        <v>1720</v>
      </c>
      <c r="F3083" s="123" t="s">
        <v>342</v>
      </c>
    </row>
    <row r="3084" spans="1:6" x14ac:dyDescent="0.25">
      <c r="A3084" s="123">
        <v>46301210270</v>
      </c>
      <c r="B3084" s="123" t="s">
        <v>347</v>
      </c>
      <c r="C3084" s="123">
        <v>1</v>
      </c>
      <c r="D3084" s="123">
        <v>80030</v>
      </c>
      <c r="E3084" s="123">
        <v>2210</v>
      </c>
      <c r="F3084" s="123" t="s">
        <v>342</v>
      </c>
    </row>
    <row r="3085" spans="1:6" x14ac:dyDescent="0.25">
      <c r="A3085" s="123">
        <v>46301222722</v>
      </c>
      <c r="B3085" s="123" t="s">
        <v>394</v>
      </c>
      <c r="C3085" s="123">
        <v>1</v>
      </c>
      <c r="D3085" s="123">
        <v>17010</v>
      </c>
      <c r="E3085" s="123">
        <v>1185</v>
      </c>
      <c r="F3085" s="123" t="s">
        <v>342</v>
      </c>
    </row>
    <row r="3086" spans="1:6" x14ac:dyDescent="0.25">
      <c r="A3086" s="123">
        <v>46301222724</v>
      </c>
      <c r="B3086" s="123" t="s">
        <v>351</v>
      </c>
      <c r="C3086" s="123">
        <v>1</v>
      </c>
      <c r="D3086" s="123">
        <v>2510</v>
      </c>
      <c r="E3086" s="123">
        <v>34</v>
      </c>
      <c r="F3086" s="123" t="s">
        <v>337</v>
      </c>
    </row>
    <row r="3087" spans="1:6" x14ac:dyDescent="0.25">
      <c r="A3087" s="123">
        <v>46301232719</v>
      </c>
      <c r="B3087" s="123" t="s">
        <v>351</v>
      </c>
      <c r="C3087" s="123">
        <v>1</v>
      </c>
      <c r="D3087" s="123">
        <v>17000</v>
      </c>
      <c r="E3087" s="123">
        <v>1180</v>
      </c>
      <c r="F3087" s="123" t="s">
        <v>342</v>
      </c>
    </row>
    <row r="3088" spans="1:6" x14ac:dyDescent="0.25">
      <c r="A3088" s="123">
        <v>46301280219</v>
      </c>
      <c r="B3088" s="123" t="s">
        <v>372</v>
      </c>
      <c r="C3088" s="123">
        <v>1</v>
      </c>
      <c r="D3088" s="123">
        <v>4500</v>
      </c>
      <c r="E3088" s="123">
        <v>245</v>
      </c>
      <c r="F3088" s="123" t="s">
        <v>342</v>
      </c>
    </row>
    <row r="3089" spans="1:6" x14ac:dyDescent="0.25">
      <c r="A3089" s="123">
        <v>46302030335</v>
      </c>
      <c r="B3089" s="123" t="s">
        <v>351</v>
      </c>
      <c r="C3089" s="123">
        <v>4</v>
      </c>
      <c r="D3089" s="123">
        <v>7556</v>
      </c>
      <c r="E3089" s="123">
        <v>548</v>
      </c>
      <c r="F3089" s="123" t="s">
        <v>342</v>
      </c>
    </row>
    <row r="3090" spans="1:6" x14ac:dyDescent="0.25">
      <c r="A3090" s="123">
        <v>46302043721</v>
      </c>
      <c r="B3090" s="123" t="s">
        <v>351</v>
      </c>
      <c r="C3090" s="123">
        <v>2</v>
      </c>
      <c r="D3090" s="123">
        <v>53229</v>
      </c>
      <c r="E3090" s="123">
        <v>2020</v>
      </c>
      <c r="F3090" s="123" t="s">
        <v>342</v>
      </c>
    </row>
    <row r="3091" spans="1:6" x14ac:dyDescent="0.25">
      <c r="A3091" s="123">
        <v>46302122231</v>
      </c>
      <c r="B3091" s="123" t="s">
        <v>351</v>
      </c>
      <c r="C3091" s="123">
        <v>4</v>
      </c>
      <c r="D3091" s="123">
        <v>5520</v>
      </c>
      <c r="E3091" s="123">
        <v>352</v>
      </c>
      <c r="F3091" s="123" t="s">
        <v>337</v>
      </c>
    </row>
    <row r="3092" spans="1:6" x14ac:dyDescent="0.25">
      <c r="A3092" s="123">
        <v>46302162752</v>
      </c>
      <c r="B3092" s="123" t="s">
        <v>351</v>
      </c>
      <c r="C3092" s="123">
        <v>1</v>
      </c>
      <c r="D3092" s="123">
        <v>4530</v>
      </c>
      <c r="E3092" s="123">
        <v>254</v>
      </c>
      <c r="F3092" s="123" t="s">
        <v>342</v>
      </c>
    </row>
    <row r="3093" spans="1:6" x14ac:dyDescent="0.25">
      <c r="A3093" s="123">
        <v>46302210220</v>
      </c>
      <c r="B3093" s="123" t="s">
        <v>99</v>
      </c>
      <c r="C3093" s="123">
        <v>1</v>
      </c>
      <c r="D3093" s="123">
        <v>8430</v>
      </c>
      <c r="E3093" s="123">
        <v>640</v>
      </c>
      <c r="F3093" s="123" t="s">
        <v>342</v>
      </c>
    </row>
    <row r="3094" spans="1:6" x14ac:dyDescent="0.25">
      <c r="A3094" s="123">
        <v>46302284917</v>
      </c>
      <c r="B3094" s="123" t="s">
        <v>351</v>
      </c>
      <c r="C3094" s="123">
        <v>1</v>
      </c>
      <c r="D3094" s="123">
        <v>8895</v>
      </c>
      <c r="E3094" s="123">
        <v>680</v>
      </c>
      <c r="F3094" s="123" t="s">
        <v>337</v>
      </c>
    </row>
    <row r="3095" spans="1:6" x14ac:dyDescent="0.25">
      <c r="A3095" s="123">
        <v>46303010232</v>
      </c>
      <c r="B3095" s="123" t="s">
        <v>345</v>
      </c>
      <c r="C3095" s="123">
        <v>1</v>
      </c>
      <c r="D3095" s="123">
        <v>16864</v>
      </c>
      <c r="E3095" s="123">
        <v>1170</v>
      </c>
      <c r="F3095" s="123" t="s">
        <v>342</v>
      </c>
    </row>
    <row r="3096" spans="1:6" x14ac:dyDescent="0.25">
      <c r="A3096" s="123">
        <v>46303070328</v>
      </c>
      <c r="B3096" s="123" t="s">
        <v>391</v>
      </c>
      <c r="C3096" s="123">
        <v>1</v>
      </c>
      <c r="D3096" s="123">
        <v>4182</v>
      </c>
      <c r="E3096" s="123">
        <v>214</v>
      </c>
      <c r="F3096" s="123" t="s">
        <v>342</v>
      </c>
    </row>
    <row r="3097" spans="1:6" x14ac:dyDescent="0.25">
      <c r="A3097" s="123">
        <v>46303070335</v>
      </c>
      <c r="B3097" s="123" t="s">
        <v>391</v>
      </c>
      <c r="C3097" s="123">
        <v>4</v>
      </c>
      <c r="D3097" s="123">
        <v>8032</v>
      </c>
      <c r="E3097" s="123">
        <v>615</v>
      </c>
      <c r="F3097" s="123" t="s">
        <v>342</v>
      </c>
    </row>
    <row r="3098" spans="1:6" x14ac:dyDescent="0.25">
      <c r="A3098" s="123">
        <v>46303150045</v>
      </c>
      <c r="B3098" s="123" t="s">
        <v>351</v>
      </c>
      <c r="C3098" s="123">
        <v>2</v>
      </c>
      <c r="D3098" s="123">
        <v>6010</v>
      </c>
      <c r="E3098" s="123">
        <v>400</v>
      </c>
      <c r="F3098" s="123" t="s">
        <v>342</v>
      </c>
    </row>
    <row r="3099" spans="1:6" x14ac:dyDescent="0.25">
      <c r="A3099" s="123">
        <v>46303150250</v>
      </c>
      <c r="B3099" s="123" t="s">
        <v>355</v>
      </c>
      <c r="C3099" s="123">
        <v>3</v>
      </c>
      <c r="D3099" s="123">
        <v>2110</v>
      </c>
      <c r="E3099" s="123">
        <v>7</v>
      </c>
      <c r="F3099" s="123" t="s">
        <v>342</v>
      </c>
    </row>
    <row r="3100" spans="1:6" x14ac:dyDescent="0.25">
      <c r="A3100" s="123">
        <v>46303182715</v>
      </c>
      <c r="B3100" s="123" t="s">
        <v>351</v>
      </c>
      <c r="C3100" s="123">
        <v>1</v>
      </c>
      <c r="D3100" s="123">
        <v>15030</v>
      </c>
      <c r="E3100" s="123">
        <v>1105</v>
      </c>
      <c r="F3100" s="123" t="s">
        <v>337</v>
      </c>
    </row>
    <row r="3101" spans="1:6" x14ac:dyDescent="0.25">
      <c r="A3101" s="123">
        <v>46303230449</v>
      </c>
      <c r="B3101" s="123" t="s">
        <v>351</v>
      </c>
      <c r="C3101" s="123">
        <v>1</v>
      </c>
      <c r="D3101" s="123">
        <v>2440</v>
      </c>
      <c r="E3101" s="123">
        <v>31</v>
      </c>
      <c r="F3101" s="123" t="s">
        <v>337</v>
      </c>
    </row>
    <row r="3102" spans="1:6" x14ac:dyDescent="0.25">
      <c r="A3102" s="123">
        <v>46303232242</v>
      </c>
      <c r="B3102" s="123" t="s">
        <v>351</v>
      </c>
      <c r="C3102" s="123">
        <v>1</v>
      </c>
      <c r="D3102" s="123">
        <v>2650</v>
      </c>
      <c r="E3102" s="123">
        <v>45</v>
      </c>
      <c r="F3102" s="123" t="s">
        <v>342</v>
      </c>
    </row>
    <row r="3103" spans="1:6" x14ac:dyDescent="0.25">
      <c r="A3103" s="123">
        <v>46304026025</v>
      </c>
      <c r="B3103" s="123" t="s">
        <v>96</v>
      </c>
      <c r="C3103" s="123">
        <v>1</v>
      </c>
      <c r="D3103" s="123">
        <v>2800</v>
      </c>
      <c r="E3103" s="123">
        <v>59</v>
      </c>
      <c r="F3103" s="123" t="s">
        <v>337</v>
      </c>
    </row>
    <row r="3104" spans="1:6" x14ac:dyDescent="0.25">
      <c r="A3104" s="123">
        <v>46304030284</v>
      </c>
      <c r="B3104" s="123" t="s">
        <v>341</v>
      </c>
      <c r="C3104" s="123">
        <v>1</v>
      </c>
      <c r="D3104" s="123">
        <v>11530</v>
      </c>
      <c r="E3104" s="123">
        <v>910</v>
      </c>
      <c r="F3104" s="123" t="s">
        <v>342</v>
      </c>
    </row>
    <row r="3105" spans="1:6" x14ac:dyDescent="0.25">
      <c r="A3105" s="123">
        <v>46304040292</v>
      </c>
      <c r="B3105" s="123" t="s">
        <v>336</v>
      </c>
      <c r="C3105" s="123">
        <v>1</v>
      </c>
      <c r="D3105" s="123">
        <v>2230</v>
      </c>
      <c r="E3105" s="123">
        <v>19</v>
      </c>
      <c r="F3105" s="123" t="s">
        <v>342</v>
      </c>
    </row>
    <row r="3106" spans="1:6" x14ac:dyDescent="0.25">
      <c r="A3106" s="123">
        <v>46304054918</v>
      </c>
      <c r="B3106" s="123" t="s">
        <v>370</v>
      </c>
      <c r="C3106" s="123">
        <v>1</v>
      </c>
      <c r="D3106" s="123">
        <v>2440</v>
      </c>
      <c r="E3106" s="123">
        <v>31</v>
      </c>
      <c r="F3106" s="123" t="s">
        <v>337</v>
      </c>
    </row>
    <row r="3107" spans="1:6" x14ac:dyDescent="0.25">
      <c r="A3107" s="123">
        <v>46304120028</v>
      </c>
      <c r="B3107" s="123" t="s">
        <v>381</v>
      </c>
      <c r="C3107" s="123">
        <v>1</v>
      </c>
      <c r="D3107" s="123">
        <v>24010</v>
      </c>
      <c r="E3107" s="123">
        <v>1510</v>
      </c>
      <c r="F3107" s="123" t="s">
        <v>342</v>
      </c>
    </row>
    <row r="3108" spans="1:6" x14ac:dyDescent="0.25">
      <c r="A3108" s="123">
        <v>46304142756</v>
      </c>
      <c r="B3108" s="123" t="s">
        <v>351</v>
      </c>
      <c r="C3108" s="123">
        <v>1</v>
      </c>
      <c r="D3108" s="123">
        <v>5630</v>
      </c>
      <c r="E3108" s="123">
        <v>370</v>
      </c>
      <c r="F3108" s="123" t="s">
        <v>337</v>
      </c>
    </row>
    <row r="3109" spans="1:6" x14ac:dyDescent="0.25">
      <c r="A3109" s="123">
        <v>46304160304</v>
      </c>
      <c r="B3109" s="123" t="s">
        <v>351</v>
      </c>
      <c r="C3109" s="123">
        <v>1</v>
      </c>
      <c r="D3109" s="123">
        <v>15030</v>
      </c>
      <c r="E3109" s="123">
        <v>1110</v>
      </c>
      <c r="F3109" s="123" t="s">
        <v>342</v>
      </c>
    </row>
    <row r="3110" spans="1:6" x14ac:dyDescent="0.25">
      <c r="A3110" s="123">
        <v>46304190360</v>
      </c>
      <c r="B3110" s="123" t="s">
        <v>351</v>
      </c>
      <c r="C3110" s="123">
        <v>4</v>
      </c>
      <c r="D3110" s="123">
        <v>7755</v>
      </c>
      <c r="E3110" s="123">
        <v>560</v>
      </c>
      <c r="F3110" s="123" t="s">
        <v>342</v>
      </c>
    </row>
    <row r="3111" spans="1:6" x14ac:dyDescent="0.25">
      <c r="A3111" s="123">
        <v>46304254715</v>
      </c>
      <c r="B3111" s="123" t="s">
        <v>351</v>
      </c>
      <c r="C3111" s="123">
        <v>1</v>
      </c>
      <c r="D3111" s="123">
        <v>8610</v>
      </c>
      <c r="E3111" s="123">
        <v>665</v>
      </c>
      <c r="F3111" s="123" t="s">
        <v>337</v>
      </c>
    </row>
    <row r="3112" spans="1:6" x14ac:dyDescent="0.25">
      <c r="A3112" s="123">
        <v>46304256530</v>
      </c>
      <c r="B3112" s="123" t="s">
        <v>345</v>
      </c>
      <c r="C3112" s="123">
        <v>1</v>
      </c>
      <c r="D3112" s="123">
        <v>9500</v>
      </c>
      <c r="E3112" s="123">
        <v>738</v>
      </c>
      <c r="F3112" s="123" t="s">
        <v>342</v>
      </c>
    </row>
    <row r="3113" spans="1:6" x14ac:dyDescent="0.25">
      <c r="A3113" s="123">
        <v>46305010248</v>
      </c>
      <c r="B3113" s="123" t="s">
        <v>351</v>
      </c>
      <c r="C3113" s="123">
        <v>1</v>
      </c>
      <c r="D3113" s="123">
        <v>2070</v>
      </c>
      <c r="E3113" s="123">
        <v>1</v>
      </c>
      <c r="F3113" s="123" t="s">
        <v>342</v>
      </c>
    </row>
    <row r="3114" spans="1:6" x14ac:dyDescent="0.25">
      <c r="A3114" s="123">
        <v>46305014233</v>
      </c>
      <c r="B3114" s="123" t="s">
        <v>374</v>
      </c>
      <c r="C3114" s="123">
        <v>1</v>
      </c>
      <c r="D3114" s="123">
        <v>17553</v>
      </c>
      <c r="E3114" s="123">
        <v>1230</v>
      </c>
      <c r="F3114" s="123" t="s">
        <v>342</v>
      </c>
    </row>
    <row r="3115" spans="1:6" x14ac:dyDescent="0.25">
      <c r="A3115" s="123">
        <v>46305020315</v>
      </c>
      <c r="B3115" s="123" t="s">
        <v>351</v>
      </c>
      <c r="C3115" s="123">
        <v>4</v>
      </c>
      <c r="D3115" s="123">
        <v>13010</v>
      </c>
      <c r="E3115" s="123">
        <v>1010</v>
      </c>
      <c r="F3115" s="123" t="s">
        <v>342</v>
      </c>
    </row>
    <row r="3116" spans="1:6" x14ac:dyDescent="0.25">
      <c r="A3116" s="123">
        <v>46305036017</v>
      </c>
      <c r="B3116" s="123" t="s">
        <v>347</v>
      </c>
      <c r="C3116" s="123">
        <v>4</v>
      </c>
      <c r="D3116" s="123">
        <v>2670</v>
      </c>
      <c r="E3116" s="123">
        <v>45</v>
      </c>
      <c r="F3116" s="123" t="s">
        <v>342</v>
      </c>
    </row>
    <row r="3117" spans="1:6" x14ac:dyDescent="0.25">
      <c r="A3117" s="123">
        <v>46305120224</v>
      </c>
      <c r="B3117" s="123" t="s">
        <v>351</v>
      </c>
      <c r="C3117" s="123">
        <v>1</v>
      </c>
      <c r="D3117" s="123">
        <v>4230</v>
      </c>
      <c r="E3117" s="123">
        <v>225</v>
      </c>
      <c r="F3117" s="123" t="s">
        <v>342</v>
      </c>
    </row>
    <row r="3118" spans="1:6" x14ac:dyDescent="0.25">
      <c r="A3118" s="123">
        <v>46305142756</v>
      </c>
      <c r="B3118" s="123" t="s">
        <v>99</v>
      </c>
      <c r="C3118" s="123">
        <v>1</v>
      </c>
      <c r="D3118" s="123">
        <v>20020</v>
      </c>
      <c r="E3118" s="123">
        <v>1370</v>
      </c>
      <c r="F3118" s="123" t="s">
        <v>337</v>
      </c>
    </row>
    <row r="3119" spans="1:6" x14ac:dyDescent="0.25">
      <c r="A3119" s="123">
        <v>46305186053</v>
      </c>
      <c r="B3119" s="123" t="s">
        <v>94</v>
      </c>
      <c r="C3119" s="123">
        <v>1</v>
      </c>
      <c r="D3119" s="123">
        <v>4074</v>
      </c>
      <c r="E3119" s="123">
        <v>205</v>
      </c>
      <c r="F3119" s="123" t="s">
        <v>342</v>
      </c>
    </row>
    <row r="3120" spans="1:6" x14ac:dyDescent="0.25">
      <c r="A3120" s="123">
        <v>46305200291</v>
      </c>
      <c r="B3120" s="123" t="s">
        <v>347</v>
      </c>
      <c r="C3120" s="123">
        <v>1</v>
      </c>
      <c r="D3120" s="123">
        <v>4590</v>
      </c>
      <c r="E3120" s="123">
        <v>260</v>
      </c>
      <c r="F3120" s="123" t="s">
        <v>342</v>
      </c>
    </row>
    <row r="3121" spans="1:6" x14ac:dyDescent="0.25">
      <c r="A3121" s="123">
        <v>46305230226</v>
      </c>
      <c r="B3121" s="123" t="s">
        <v>357</v>
      </c>
      <c r="C3121" s="123">
        <v>1</v>
      </c>
      <c r="D3121" s="123">
        <v>3600</v>
      </c>
      <c r="E3121" s="123">
        <v>153</v>
      </c>
      <c r="F3121" s="123" t="s">
        <v>342</v>
      </c>
    </row>
    <row r="3122" spans="1:6" x14ac:dyDescent="0.25">
      <c r="A3122" s="123">
        <v>46305232718</v>
      </c>
      <c r="B3122" s="123" t="s">
        <v>357</v>
      </c>
      <c r="C3122" s="123">
        <v>1</v>
      </c>
      <c r="D3122" s="123">
        <v>2760</v>
      </c>
      <c r="E3122" s="123">
        <v>55</v>
      </c>
      <c r="F3122" s="123" t="s">
        <v>342</v>
      </c>
    </row>
    <row r="3123" spans="1:6" x14ac:dyDescent="0.25">
      <c r="A3123" s="123">
        <v>46306050451</v>
      </c>
      <c r="B3123" s="123" t="s">
        <v>351</v>
      </c>
      <c r="C3123" s="123">
        <v>1</v>
      </c>
      <c r="D3123" s="123">
        <v>2390</v>
      </c>
      <c r="E3123" s="123">
        <v>27</v>
      </c>
      <c r="F3123" s="123" t="s">
        <v>337</v>
      </c>
    </row>
    <row r="3124" spans="1:6" x14ac:dyDescent="0.25">
      <c r="A3124" s="123">
        <v>46306070290</v>
      </c>
      <c r="B3124" s="123" t="s">
        <v>354</v>
      </c>
      <c r="C3124" s="123">
        <v>1</v>
      </c>
      <c r="D3124" s="123">
        <v>18259</v>
      </c>
      <c r="E3124" s="123">
        <v>1284</v>
      </c>
      <c r="F3124" s="123" t="s">
        <v>337</v>
      </c>
    </row>
    <row r="3125" spans="1:6" x14ac:dyDescent="0.25">
      <c r="A3125" s="123">
        <v>46306082731</v>
      </c>
      <c r="B3125" s="123" t="s">
        <v>351</v>
      </c>
      <c r="C3125" s="123">
        <v>1</v>
      </c>
      <c r="D3125" s="123">
        <v>11830</v>
      </c>
      <c r="E3125" s="123">
        <v>920</v>
      </c>
      <c r="F3125" s="123" t="s">
        <v>342</v>
      </c>
    </row>
    <row r="3126" spans="1:6" x14ac:dyDescent="0.25">
      <c r="A3126" s="123">
        <v>46306130273</v>
      </c>
      <c r="B3126" s="123" t="s">
        <v>394</v>
      </c>
      <c r="C3126" s="123">
        <v>1</v>
      </c>
      <c r="D3126" s="123">
        <v>7110</v>
      </c>
      <c r="E3126" s="123">
        <v>520</v>
      </c>
      <c r="F3126" s="123" t="s">
        <v>337</v>
      </c>
    </row>
    <row r="3127" spans="1:6" x14ac:dyDescent="0.25">
      <c r="A3127" s="123">
        <v>46306230266</v>
      </c>
      <c r="B3127" s="123" t="s">
        <v>351</v>
      </c>
      <c r="C3127" s="123">
        <v>3</v>
      </c>
      <c r="D3127" s="123">
        <v>5030</v>
      </c>
      <c r="E3127" s="123">
        <v>305</v>
      </c>
      <c r="F3127" s="123" t="s">
        <v>337</v>
      </c>
    </row>
    <row r="3128" spans="1:6" x14ac:dyDescent="0.25">
      <c r="A3128" s="123">
        <v>46307042726</v>
      </c>
      <c r="B3128" s="123" t="s">
        <v>351</v>
      </c>
      <c r="C3128" s="123">
        <v>1</v>
      </c>
      <c r="D3128" s="123">
        <v>3671</v>
      </c>
      <c r="E3128" s="123">
        <v>160</v>
      </c>
      <c r="F3128" s="123" t="s">
        <v>342</v>
      </c>
    </row>
    <row r="3129" spans="1:6" x14ac:dyDescent="0.25">
      <c r="A3129" s="123">
        <v>46307114236</v>
      </c>
      <c r="B3129" s="123" t="s">
        <v>351</v>
      </c>
      <c r="C3129" s="123">
        <v>1</v>
      </c>
      <c r="D3129" s="123">
        <v>8000</v>
      </c>
      <c r="E3129" s="123">
        <v>590</v>
      </c>
      <c r="F3129" s="123" t="s">
        <v>342</v>
      </c>
    </row>
    <row r="3130" spans="1:6" x14ac:dyDescent="0.25">
      <c r="A3130" s="123">
        <v>46307180335</v>
      </c>
      <c r="B3130" s="123" t="s">
        <v>351</v>
      </c>
      <c r="C3130" s="123">
        <v>1</v>
      </c>
      <c r="D3130" s="123">
        <v>2130</v>
      </c>
      <c r="E3130" s="123">
        <v>11</v>
      </c>
      <c r="F3130" s="123" t="s">
        <v>342</v>
      </c>
    </row>
    <row r="3131" spans="1:6" x14ac:dyDescent="0.25">
      <c r="A3131" s="123">
        <v>46307203713</v>
      </c>
      <c r="B3131" s="123" t="s">
        <v>351</v>
      </c>
      <c r="C3131" s="123">
        <v>1</v>
      </c>
      <c r="D3131" s="123">
        <v>10030</v>
      </c>
      <c r="E3131" s="123">
        <v>820</v>
      </c>
      <c r="F3131" s="123" t="s">
        <v>342</v>
      </c>
    </row>
    <row r="3132" spans="1:6" x14ac:dyDescent="0.25">
      <c r="A3132" s="123">
        <v>46307205219</v>
      </c>
      <c r="B3132" s="123" t="s">
        <v>345</v>
      </c>
      <c r="C3132" s="123">
        <v>4</v>
      </c>
      <c r="D3132" s="123">
        <v>100020</v>
      </c>
      <c r="E3132" s="123">
        <v>2330</v>
      </c>
      <c r="F3132" s="123" t="s">
        <v>342</v>
      </c>
    </row>
    <row r="3133" spans="1:6" x14ac:dyDescent="0.25">
      <c r="A3133" s="123">
        <v>46307254711</v>
      </c>
      <c r="B3133" s="123" t="s">
        <v>351</v>
      </c>
      <c r="C3133" s="123">
        <v>1</v>
      </c>
      <c r="D3133" s="123">
        <v>3830</v>
      </c>
      <c r="E3133" s="123">
        <v>175</v>
      </c>
      <c r="F3133" s="123" t="s">
        <v>337</v>
      </c>
    </row>
    <row r="3134" spans="1:6" x14ac:dyDescent="0.25">
      <c r="A3134" s="123">
        <v>46307273730</v>
      </c>
      <c r="B3134" s="123" t="s">
        <v>351</v>
      </c>
      <c r="C3134" s="123">
        <v>4</v>
      </c>
      <c r="D3134" s="123">
        <v>60030</v>
      </c>
      <c r="E3134" s="123">
        <v>2064</v>
      </c>
      <c r="F3134" s="123" t="s">
        <v>337</v>
      </c>
    </row>
    <row r="3135" spans="1:6" x14ac:dyDescent="0.25">
      <c r="A3135" s="123">
        <v>46308080225</v>
      </c>
      <c r="B3135" s="123" t="s">
        <v>383</v>
      </c>
      <c r="C3135" s="123">
        <v>1</v>
      </c>
      <c r="D3135" s="123">
        <v>13230</v>
      </c>
      <c r="E3135" s="123">
        <v>1025</v>
      </c>
      <c r="F3135" s="123" t="s">
        <v>342</v>
      </c>
    </row>
    <row r="3136" spans="1:6" x14ac:dyDescent="0.25">
      <c r="A3136" s="123">
        <v>46308086025</v>
      </c>
      <c r="B3136" s="123" t="s">
        <v>96</v>
      </c>
      <c r="C3136" s="123">
        <v>1</v>
      </c>
      <c r="D3136" s="123">
        <v>31030</v>
      </c>
      <c r="E3136" s="123">
        <v>1702</v>
      </c>
      <c r="F3136" s="123" t="s">
        <v>337</v>
      </c>
    </row>
    <row r="3137" spans="1:6" x14ac:dyDescent="0.25">
      <c r="A3137" s="123">
        <v>46308162785</v>
      </c>
      <c r="B3137" s="123" t="s">
        <v>351</v>
      </c>
      <c r="C3137" s="123">
        <v>1</v>
      </c>
      <c r="D3137" s="123">
        <v>3600</v>
      </c>
      <c r="E3137" s="123">
        <v>152</v>
      </c>
      <c r="F3137" s="123" t="s">
        <v>342</v>
      </c>
    </row>
    <row r="3138" spans="1:6" x14ac:dyDescent="0.25">
      <c r="A3138" s="123">
        <v>46308172734</v>
      </c>
      <c r="B3138" s="123" t="s">
        <v>351</v>
      </c>
      <c r="C3138" s="123">
        <v>4</v>
      </c>
      <c r="D3138" s="123">
        <v>20740</v>
      </c>
      <c r="E3138" s="123">
        <v>1420</v>
      </c>
      <c r="F3138" s="123" t="s">
        <v>342</v>
      </c>
    </row>
    <row r="3139" spans="1:6" x14ac:dyDescent="0.25">
      <c r="A3139" s="123">
        <v>46308272747</v>
      </c>
      <c r="B3139" s="123" t="s">
        <v>351</v>
      </c>
      <c r="C3139" s="123">
        <v>5</v>
      </c>
      <c r="D3139" s="123">
        <v>71530</v>
      </c>
      <c r="E3139" s="123">
        <v>2120</v>
      </c>
      <c r="F3139" s="123" t="s">
        <v>342</v>
      </c>
    </row>
    <row r="3140" spans="1:6" x14ac:dyDescent="0.25">
      <c r="A3140" s="123">
        <v>46309030249</v>
      </c>
      <c r="B3140" s="123" t="s">
        <v>351</v>
      </c>
      <c r="C3140" s="123">
        <v>2</v>
      </c>
      <c r="D3140" s="123">
        <v>20687</v>
      </c>
      <c r="E3140" s="123">
        <v>1420</v>
      </c>
      <c r="F3140" s="123" t="s">
        <v>342</v>
      </c>
    </row>
    <row r="3141" spans="1:6" x14ac:dyDescent="0.25">
      <c r="A3141" s="123">
        <v>46309062776</v>
      </c>
      <c r="B3141" s="123" t="s">
        <v>351</v>
      </c>
      <c r="C3141" s="123">
        <v>1</v>
      </c>
      <c r="D3141" s="123">
        <v>24910</v>
      </c>
      <c r="E3141" s="123">
        <v>1520</v>
      </c>
      <c r="F3141" s="123" t="s">
        <v>337</v>
      </c>
    </row>
    <row r="3142" spans="1:6" x14ac:dyDescent="0.25">
      <c r="A3142" s="123">
        <v>46309115211</v>
      </c>
      <c r="B3142" s="123" t="s">
        <v>385</v>
      </c>
      <c r="C3142" s="123">
        <v>2</v>
      </c>
      <c r="D3142" s="123">
        <v>38000</v>
      </c>
      <c r="E3142" s="123">
        <v>1782</v>
      </c>
      <c r="F3142" s="123" t="s">
        <v>342</v>
      </c>
    </row>
    <row r="3143" spans="1:6" x14ac:dyDescent="0.25">
      <c r="A3143" s="123">
        <v>46309166532</v>
      </c>
      <c r="B3143" s="123" t="s">
        <v>384</v>
      </c>
      <c r="C3143" s="123">
        <v>4</v>
      </c>
      <c r="D3143" s="123">
        <v>17710</v>
      </c>
      <c r="E3143" s="123">
        <v>1230</v>
      </c>
      <c r="F3143" s="123" t="s">
        <v>342</v>
      </c>
    </row>
    <row r="3144" spans="1:6" x14ac:dyDescent="0.25">
      <c r="A3144" s="123">
        <v>46309172272</v>
      </c>
      <c r="B3144" s="123" t="s">
        <v>351</v>
      </c>
      <c r="C3144" s="123">
        <v>5</v>
      </c>
      <c r="D3144" s="123">
        <v>6700</v>
      </c>
      <c r="E3144" s="123">
        <v>460</v>
      </c>
      <c r="F3144" s="123" t="s">
        <v>342</v>
      </c>
    </row>
    <row r="3145" spans="1:6" x14ac:dyDescent="0.25">
      <c r="A3145" s="123">
        <v>46310292263</v>
      </c>
      <c r="B3145" s="123" t="s">
        <v>385</v>
      </c>
      <c r="C3145" s="123">
        <v>1</v>
      </c>
      <c r="D3145" s="123">
        <v>3520</v>
      </c>
      <c r="E3145" s="123">
        <v>139</v>
      </c>
      <c r="F3145" s="123" t="s">
        <v>342</v>
      </c>
    </row>
    <row r="3146" spans="1:6" x14ac:dyDescent="0.25">
      <c r="A3146" s="123">
        <v>46310294218</v>
      </c>
      <c r="B3146" s="123" t="s">
        <v>385</v>
      </c>
      <c r="C3146" s="123">
        <v>4</v>
      </c>
      <c r="D3146" s="123">
        <v>15030</v>
      </c>
      <c r="E3146" s="123">
        <v>1105</v>
      </c>
      <c r="F3146" s="123" t="s">
        <v>342</v>
      </c>
    </row>
    <row r="3147" spans="1:6" x14ac:dyDescent="0.25">
      <c r="A3147" s="123">
        <v>46311040347</v>
      </c>
      <c r="B3147" s="123" t="s">
        <v>351</v>
      </c>
      <c r="C3147" s="123">
        <v>1</v>
      </c>
      <c r="D3147" s="123">
        <v>214520</v>
      </c>
      <c r="E3147" s="123">
        <v>2510</v>
      </c>
      <c r="F3147" s="123" t="s">
        <v>342</v>
      </c>
    </row>
    <row r="3148" spans="1:6" x14ac:dyDescent="0.25">
      <c r="A3148" s="123">
        <v>46311244238</v>
      </c>
      <c r="B3148" s="123" t="s">
        <v>376</v>
      </c>
      <c r="C3148" s="123">
        <v>4</v>
      </c>
      <c r="D3148" s="123">
        <v>21530</v>
      </c>
      <c r="E3148" s="123">
        <v>1430</v>
      </c>
      <c r="F3148" s="123" t="s">
        <v>342</v>
      </c>
    </row>
    <row r="3149" spans="1:6" x14ac:dyDescent="0.25">
      <c r="A3149" s="123">
        <v>46311270304</v>
      </c>
      <c r="B3149" s="123" t="s">
        <v>351</v>
      </c>
      <c r="C3149" s="123">
        <v>1</v>
      </c>
      <c r="D3149" s="123">
        <v>2640</v>
      </c>
      <c r="E3149" s="123">
        <v>45</v>
      </c>
      <c r="F3149" s="123" t="s">
        <v>342</v>
      </c>
    </row>
    <row r="3150" spans="1:6" x14ac:dyDescent="0.25">
      <c r="A3150" s="123">
        <v>46312012260</v>
      </c>
      <c r="B3150" s="123" t="s">
        <v>351</v>
      </c>
      <c r="C3150" s="123">
        <v>5</v>
      </c>
      <c r="D3150" s="123">
        <v>3820</v>
      </c>
      <c r="E3150" s="123">
        <v>173</v>
      </c>
      <c r="F3150" s="123" t="s">
        <v>342</v>
      </c>
    </row>
    <row r="3151" spans="1:6" x14ac:dyDescent="0.25">
      <c r="A3151" s="123">
        <v>46312084238</v>
      </c>
      <c r="B3151" s="123" t="s">
        <v>372</v>
      </c>
      <c r="C3151" s="123">
        <v>1</v>
      </c>
      <c r="D3151" s="123">
        <v>3220</v>
      </c>
      <c r="E3151" s="123">
        <v>105</v>
      </c>
      <c r="F3151" s="123" t="s">
        <v>342</v>
      </c>
    </row>
    <row r="3152" spans="1:6" x14ac:dyDescent="0.25">
      <c r="A3152" s="123">
        <v>46312170267</v>
      </c>
      <c r="B3152" s="123" t="s">
        <v>386</v>
      </c>
      <c r="C3152" s="123">
        <v>4</v>
      </c>
      <c r="D3152" s="123">
        <v>20300</v>
      </c>
      <c r="E3152" s="123">
        <v>1400</v>
      </c>
      <c r="F3152" s="123" t="s">
        <v>337</v>
      </c>
    </row>
    <row r="3153" spans="1:6" x14ac:dyDescent="0.25">
      <c r="A3153" s="123">
        <v>46312170324</v>
      </c>
      <c r="B3153" s="123" t="s">
        <v>351</v>
      </c>
      <c r="C3153" s="123">
        <v>4</v>
      </c>
      <c r="D3153" s="123">
        <v>12500</v>
      </c>
      <c r="E3153" s="123">
        <v>990</v>
      </c>
      <c r="F3153" s="123" t="s">
        <v>342</v>
      </c>
    </row>
    <row r="3154" spans="1:6" x14ac:dyDescent="0.25">
      <c r="A3154" s="123">
        <v>46312202712</v>
      </c>
      <c r="B3154" s="123" t="s">
        <v>351</v>
      </c>
      <c r="C3154" s="123">
        <v>3</v>
      </c>
      <c r="D3154" s="123">
        <v>17530</v>
      </c>
      <c r="E3154" s="123">
        <v>1225</v>
      </c>
      <c r="F3154" s="123" t="s">
        <v>342</v>
      </c>
    </row>
    <row r="3155" spans="1:6" x14ac:dyDescent="0.25">
      <c r="A3155" s="123">
        <v>46312212285</v>
      </c>
      <c r="B3155" s="123" t="s">
        <v>351</v>
      </c>
      <c r="C3155" s="123">
        <v>1</v>
      </c>
      <c r="D3155" s="123">
        <v>8020</v>
      </c>
      <c r="E3155" s="123">
        <v>605</v>
      </c>
      <c r="F3155" s="123" t="s">
        <v>342</v>
      </c>
    </row>
    <row r="3156" spans="1:6" x14ac:dyDescent="0.25">
      <c r="A3156" s="123">
        <v>46312220270</v>
      </c>
      <c r="B3156" s="123" t="s">
        <v>387</v>
      </c>
      <c r="C3156" s="123">
        <v>1</v>
      </c>
      <c r="D3156" s="123">
        <v>15010</v>
      </c>
      <c r="E3156" s="123">
        <v>1085</v>
      </c>
      <c r="F3156" s="123" t="s">
        <v>342</v>
      </c>
    </row>
    <row r="3157" spans="1:6" x14ac:dyDescent="0.25">
      <c r="A3157" s="123">
        <v>46312234931</v>
      </c>
      <c r="B3157" s="123" t="s">
        <v>267</v>
      </c>
      <c r="C3157" s="123">
        <v>1</v>
      </c>
      <c r="D3157" s="123">
        <v>4530</v>
      </c>
      <c r="E3157" s="123">
        <v>255</v>
      </c>
      <c r="F3157" s="123" t="s">
        <v>342</v>
      </c>
    </row>
    <row r="3158" spans="1:6" x14ac:dyDescent="0.25">
      <c r="A3158" s="123">
        <v>46312252746</v>
      </c>
      <c r="B3158" s="123" t="s">
        <v>351</v>
      </c>
      <c r="C3158" s="123">
        <v>1</v>
      </c>
      <c r="D3158" s="123">
        <v>2300</v>
      </c>
      <c r="E3158" s="123">
        <v>22</v>
      </c>
      <c r="F3158" s="123" t="s">
        <v>342</v>
      </c>
    </row>
    <row r="3159" spans="1:6" x14ac:dyDescent="0.25">
      <c r="A3159" s="123">
        <v>46312282735</v>
      </c>
      <c r="B3159" s="123" t="s">
        <v>351</v>
      </c>
      <c r="C3159" s="123">
        <v>4</v>
      </c>
      <c r="D3159" s="123">
        <v>250010</v>
      </c>
      <c r="E3159" s="123">
        <v>2520</v>
      </c>
      <c r="F3159" s="123" t="s">
        <v>342</v>
      </c>
    </row>
    <row r="3160" spans="1:6" x14ac:dyDescent="0.25">
      <c r="A3160" s="123">
        <v>46312296016</v>
      </c>
      <c r="B3160" s="123" t="s">
        <v>267</v>
      </c>
      <c r="C3160" s="123">
        <v>1</v>
      </c>
      <c r="D3160" s="123">
        <v>4000</v>
      </c>
      <c r="E3160" s="123">
        <v>180</v>
      </c>
      <c r="F3160" s="123" t="s">
        <v>342</v>
      </c>
    </row>
    <row r="3161" spans="1:6" x14ac:dyDescent="0.25">
      <c r="A3161" s="123">
        <v>46312300264</v>
      </c>
      <c r="B3161" s="123" t="s">
        <v>360</v>
      </c>
      <c r="C3161" s="123">
        <v>1</v>
      </c>
      <c r="D3161" s="123">
        <v>172520</v>
      </c>
      <c r="E3161" s="123">
        <v>2475</v>
      </c>
      <c r="F3161" s="123" t="s">
        <v>337</v>
      </c>
    </row>
    <row r="3162" spans="1:6" x14ac:dyDescent="0.25">
      <c r="A3162" s="123">
        <v>46401065713</v>
      </c>
      <c r="B3162" s="123" t="s">
        <v>388</v>
      </c>
      <c r="C3162" s="123">
        <v>4</v>
      </c>
      <c r="D3162" s="123">
        <v>18994</v>
      </c>
      <c r="E3162" s="123">
        <v>1300</v>
      </c>
      <c r="F3162" s="123" t="s">
        <v>337</v>
      </c>
    </row>
    <row r="3163" spans="1:6" x14ac:dyDescent="0.25">
      <c r="A3163" s="123">
        <v>46401075223</v>
      </c>
      <c r="B3163" s="123" t="s">
        <v>399</v>
      </c>
      <c r="C3163" s="123">
        <v>1</v>
      </c>
      <c r="D3163" s="123">
        <v>3224</v>
      </c>
      <c r="E3163" s="123">
        <v>105</v>
      </c>
      <c r="F3163" s="123" t="s">
        <v>342</v>
      </c>
    </row>
    <row r="3164" spans="1:6" x14ac:dyDescent="0.25">
      <c r="A3164" s="123">
        <v>46401110268</v>
      </c>
      <c r="B3164" s="123" t="s">
        <v>370</v>
      </c>
      <c r="C3164" s="123">
        <v>1</v>
      </c>
      <c r="D3164" s="123">
        <v>145000</v>
      </c>
      <c r="E3164" s="123">
        <v>2420</v>
      </c>
      <c r="F3164" s="123" t="s">
        <v>342</v>
      </c>
    </row>
    <row r="3165" spans="1:6" x14ac:dyDescent="0.25">
      <c r="A3165" s="123">
        <v>46401110326</v>
      </c>
      <c r="B3165" s="123" t="s">
        <v>372</v>
      </c>
      <c r="C3165" s="123">
        <v>2</v>
      </c>
      <c r="D3165" s="123">
        <v>68930</v>
      </c>
      <c r="E3165" s="123">
        <v>2110</v>
      </c>
      <c r="F3165" s="123" t="s">
        <v>342</v>
      </c>
    </row>
    <row r="3166" spans="1:6" x14ac:dyDescent="0.25">
      <c r="A3166" s="123">
        <v>46401112755</v>
      </c>
      <c r="B3166" s="123" t="s">
        <v>351</v>
      </c>
      <c r="C3166" s="123">
        <v>1</v>
      </c>
      <c r="D3166" s="123">
        <v>4530</v>
      </c>
      <c r="E3166" s="123">
        <v>255</v>
      </c>
      <c r="F3166" s="123" t="s">
        <v>342</v>
      </c>
    </row>
    <row r="3167" spans="1:6" x14ac:dyDescent="0.25">
      <c r="A3167" s="123">
        <v>46401240218</v>
      </c>
      <c r="B3167" s="123" t="s">
        <v>376</v>
      </c>
      <c r="C3167" s="123">
        <v>4</v>
      </c>
      <c r="D3167" s="123">
        <v>185000</v>
      </c>
      <c r="E3167" s="123">
        <v>2500</v>
      </c>
      <c r="F3167" s="123" t="s">
        <v>337</v>
      </c>
    </row>
    <row r="3168" spans="1:6" x14ac:dyDescent="0.25">
      <c r="A3168" s="123">
        <v>46401293716</v>
      </c>
      <c r="B3168" s="123" t="s">
        <v>351</v>
      </c>
      <c r="C3168" s="123">
        <v>1</v>
      </c>
      <c r="D3168" s="123">
        <v>20030</v>
      </c>
      <c r="E3168" s="123">
        <v>1380</v>
      </c>
      <c r="F3168" s="123" t="s">
        <v>342</v>
      </c>
    </row>
    <row r="3169" spans="1:18" x14ac:dyDescent="0.25">
      <c r="A3169" s="123">
        <v>46402110320</v>
      </c>
      <c r="B3169" s="123" t="s">
        <v>351</v>
      </c>
      <c r="C3169" s="123">
        <v>1</v>
      </c>
      <c r="D3169" s="123">
        <v>3644</v>
      </c>
      <c r="E3169" s="123">
        <v>160</v>
      </c>
      <c r="F3169" s="123" t="s">
        <v>342</v>
      </c>
    </row>
    <row r="3170" spans="1:18" x14ac:dyDescent="0.25">
      <c r="A3170" s="123">
        <v>46402120292</v>
      </c>
      <c r="B3170" s="123" t="s">
        <v>353</v>
      </c>
      <c r="C3170" s="123">
        <v>5</v>
      </c>
      <c r="D3170" s="123">
        <v>40530</v>
      </c>
      <c r="E3170" s="123">
        <v>1834</v>
      </c>
      <c r="F3170" s="123" t="s">
        <v>342</v>
      </c>
    </row>
    <row r="3171" spans="1:18" x14ac:dyDescent="0.25">
      <c r="A3171" s="123">
        <v>46402144254</v>
      </c>
      <c r="B3171" s="123" t="s">
        <v>366</v>
      </c>
      <c r="C3171" s="123">
        <v>4</v>
      </c>
      <c r="D3171" s="123">
        <v>14010</v>
      </c>
      <c r="E3171" s="123">
        <v>1030</v>
      </c>
      <c r="F3171" s="123" t="s">
        <v>337</v>
      </c>
    </row>
    <row r="3172" spans="1:18" x14ac:dyDescent="0.25">
      <c r="A3172" s="123">
        <v>46402190292</v>
      </c>
      <c r="B3172" s="123" t="s">
        <v>341</v>
      </c>
      <c r="C3172" s="123">
        <v>1</v>
      </c>
      <c r="D3172" s="123">
        <v>4115</v>
      </c>
      <c r="E3172" s="123">
        <v>210</v>
      </c>
      <c r="F3172" s="123" t="s">
        <v>342</v>
      </c>
    </row>
    <row r="3173" spans="1:18" x14ac:dyDescent="0.25">
      <c r="A3173" s="123">
        <v>46402220226</v>
      </c>
      <c r="B3173" s="123" t="s">
        <v>347</v>
      </c>
      <c r="C3173" s="123">
        <v>5</v>
      </c>
      <c r="D3173" s="123">
        <v>34733</v>
      </c>
      <c r="E3173" s="123">
        <v>1736</v>
      </c>
      <c r="F3173" s="123" t="s">
        <v>342</v>
      </c>
    </row>
    <row r="3174" spans="1:18" x14ac:dyDescent="0.25">
      <c r="A3174" s="123">
        <v>46402222730</v>
      </c>
      <c r="B3174" s="123" t="s">
        <v>347</v>
      </c>
      <c r="C3174" s="123">
        <v>5</v>
      </c>
      <c r="D3174" s="123">
        <v>23020</v>
      </c>
      <c r="E3174" s="123">
        <v>1474</v>
      </c>
      <c r="F3174" s="123" t="s">
        <v>342</v>
      </c>
    </row>
    <row r="3175" spans="1:18" x14ac:dyDescent="0.25">
      <c r="A3175" s="123">
        <v>46403022279</v>
      </c>
      <c r="B3175" s="123" t="s">
        <v>351</v>
      </c>
      <c r="C3175" s="123">
        <v>1</v>
      </c>
      <c r="D3175" s="123">
        <v>8020</v>
      </c>
      <c r="E3175" s="123">
        <v>600</v>
      </c>
      <c r="F3175" s="123" t="s">
        <v>342</v>
      </c>
    </row>
    <row r="3176" spans="1:18" x14ac:dyDescent="0.25">
      <c r="A3176" s="123">
        <v>46403100312</v>
      </c>
      <c r="B3176" s="123" t="s">
        <v>373</v>
      </c>
      <c r="C3176" s="123">
        <v>1</v>
      </c>
      <c r="D3176" s="123">
        <v>3255</v>
      </c>
      <c r="E3176" s="123">
        <v>110</v>
      </c>
      <c r="F3176" s="123" t="s">
        <v>342</v>
      </c>
    </row>
    <row r="3177" spans="1:18" x14ac:dyDescent="0.25">
      <c r="A3177" s="123">
        <v>46403150216</v>
      </c>
      <c r="B3177" s="123" t="s">
        <v>370</v>
      </c>
      <c r="C3177" s="123">
        <v>1</v>
      </c>
      <c r="D3177" s="123">
        <v>4172</v>
      </c>
      <c r="E3177" s="123">
        <v>213</v>
      </c>
      <c r="F3177" s="123" t="s">
        <v>342</v>
      </c>
    </row>
    <row r="3178" spans="1:18" x14ac:dyDescent="0.25">
      <c r="A3178" s="123">
        <v>46403240284</v>
      </c>
      <c r="B3178" s="123" t="s">
        <v>350</v>
      </c>
      <c r="C3178" s="123">
        <v>3</v>
      </c>
      <c r="D3178" s="123">
        <v>4186</v>
      </c>
      <c r="E3178" s="123">
        <v>215</v>
      </c>
      <c r="F3178" s="123" t="s">
        <v>342</v>
      </c>
    </row>
    <row r="3179" spans="1:18" x14ac:dyDescent="0.25">
      <c r="A3179" s="123">
        <v>46403302742</v>
      </c>
      <c r="B3179" s="123" t="s">
        <v>351</v>
      </c>
      <c r="C3179" s="123">
        <v>1</v>
      </c>
      <c r="D3179" s="123">
        <v>8000</v>
      </c>
      <c r="E3179" s="123">
        <v>590</v>
      </c>
      <c r="F3179" s="123" t="s">
        <v>337</v>
      </c>
    </row>
    <row r="3180" spans="1:18" x14ac:dyDescent="0.25">
      <c r="A3180" s="123">
        <v>46403310263</v>
      </c>
      <c r="B3180" s="123" t="s">
        <v>351</v>
      </c>
      <c r="C3180" s="123">
        <v>1</v>
      </c>
      <c r="D3180" s="123">
        <v>2123</v>
      </c>
      <c r="E3180" s="123">
        <v>10</v>
      </c>
      <c r="F3180" s="123" t="s">
        <v>342</v>
      </c>
    </row>
    <row r="3181" spans="1:18" x14ac:dyDescent="0.25">
      <c r="A3181" s="123">
        <v>46404232271</v>
      </c>
      <c r="B3181" s="123" t="s">
        <v>351</v>
      </c>
      <c r="C3181" s="123">
        <v>1</v>
      </c>
      <c r="D3181" s="123">
        <v>7030</v>
      </c>
      <c r="E3181" s="123">
        <v>510</v>
      </c>
      <c r="F3181" s="123" t="s">
        <v>342</v>
      </c>
    </row>
    <row r="3182" spans="1:18" x14ac:dyDescent="0.25">
      <c r="A3182" s="123">
        <v>46404256513</v>
      </c>
      <c r="B3182" s="123" t="s">
        <v>390</v>
      </c>
      <c r="C3182" s="123">
        <v>3</v>
      </c>
      <c r="D3182" s="123">
        <v>5020</v>
      </c>
      <c r="E3182" s="123">
        <v>300</v>
      </c>
      <c r="F3182" s="123" t="s">
        <v>342</v>
      </c>
    </row>
    <row r="3183" spans="1:18" x14ac:dyDescent="0.25">
      <c r="A3183" s="123">
        <v>46404260286</v>
      </c>
      <c r="B3183" s="123" t="s">
        <v>336</v>
      </c>
      <c r="C3183" s="123">
        <v>1</v>
      </c>
      <c r="D3183" s="123">
        <v>6420</v>
      </c>
      <c r="E3183" s="123">
        <v>437</v>
      </c>
      <c r="F3183" s="123" t="s">
        <v>337</v>
      </c>
    </row>
    <row r="3184" spans="1:18" s="122" customFormat="1" x14ac:dyDescent="0.25">
      <c r="A3184" s="123">
        <v>46404262244</v>
      </c>
      <c r="B3184" s="123" t="s">
        <v>389</v>
      </c>
      <c r="C3184" s="123">
        <v>1</v>
      </c>
      <c r="D3184" s="123">
        <v>11810</v>
      </c>
      <c r="E3184" s="123">
        <v>920</v>
      </c>
      <c r="F3184" s="123" t="s">
        <v>342</v>
      </c>
      <c r="G3184" s="133"/>
      <c r="Q3184" s="134"/>
      <c r="R3184" s="135"/>
    </row>
    <row r="3185" spans="1:6" x14ac:dyDescent="0.25">
      <c r="A3185" s="123">
        <v>46404282786</v>
      </c>
      <c r="B3185" s="123" t="s">
        <v>351</v>
      </c>
      <c r="C3185" s="123">
        <v>1</v>
      </c>
      <c r="D3185" s="123">
        <v>3810</v>
      </c>
      <c r="E3185" s="123">
        <v>171</v>
      </c>
      <c r="F3185" s="123" t="s">
        <v>337</v>
      </c>
    </row>
    <row r="3186" spans="1:6" x14ac:dyDescent="0.25">
      <c r="A3186" s="123">
        <v>46405040233</v>
      </c>
      <c r="B3186" s="123" t="s">
        <v>357</v>
      </c>
      <c r="C3186" s="123">
        <v>1</v>
      </c>
      <c r="D3186" s="123">
        <v>9510</v>
      </c>
      <c r="E3186" s="123">
        <v>750</v>
      </c>
      <c r="F3186" s="123" t="s">
        <v>342</v>
      </c>
    </row>
    <row r="3187" spans="1:6" x14ac:dyDescent="0.25">
      <c r="A3187" s="123">
        <v>46405062229</v>
      </c>
      <c r="B3187" s="123" t="s">
        <v>351</v>
      </c>
      <c r="C3187" s="123">
        <v>1</v>
      </c>
      <c r="D3187" s="123">
        <v>4810</v>
      </c>
      <c r="E3187" s="123">
        <v>280</v>
      </c>
      <c r="F3187" s="123" t="s">
        <v>342</v>
      </c>
    </row>
    <row r="3188" spans="1:6" x14ac:dyDescent="0.25">
      <c r="A3188" s="123">
        <v>46405132717</v>
      </c>
      <c r="B3188" s="123" t="s">
        <v>351</v>
      </c>
      <c r="C3188" s="123">
        <v>2</v>
      </c>
      <c r="D3188" s="123">
        <v>30530</v>
      </c>
      <c r="E3188" s="123">
        <v>1693</v>
      </c>
      <c r="F3188" s="123" t="s">
        <v>342</v>
      </c>
    </row>
    <row r="3189" spans="1:6" x14ac:dyDescent="0.25">
      <c r="A3189" s="123">
        <v>46405220357</v>
      </c>
      <c r="B3189" s="123" t="s">
        <v>351</v>
      </c>
      <c r="C3189" s="123">
        <v>1</v>
      </c>
      <c r="D3189" s="123">
        <v>5160</v>
      </c>
      <c r="E3189" s="123">
        <v>320</v>
      </c>
      <c r="F3189" s="123" t="s">
        <v>342</v>
      </c>
    </row>
    <row r="3190" spans="1:6" x14ac:dyDescent="0.25">
      <c r="A3190" s="123">
        <v>46405252718</v>
      </c>
      <c r="B3190" s="123" t="s">
        <v>351</v>
      </c>
      <c r="C3190" s="123">
        <v>1</v>
      </c>
      <c r="D3190" s="123">
        <v>3200</v>
      </c>
      <c r="E3190" s="123">
        <v>100</v>
      </c>
      <c r="F3190" s="123" t="s">
        <v>342</v>
      </c>
    </row>
    <row r="3191" spans="1:6" x14ac:dyDescent="0.25">
      <c r="A3191" s="123">
        <v>46405282241</v>
      </c>
      <c r="B3191" s="123" t="s">
        <v>351</v>
      </c>
      <c r="C3191" s="123">
        <v>1</v>
      </c>
      <c r="D3191" s="123">
        <v>42030</v>
      </c>
      <c r="E3191" s="123">
        <v>1890</v>
      </c>
      <c r="F3191" s="123" t="s">
        <v>342</v>
      </c>
    </row>
    <row r="3192" spans="1:6" x14ac:dyDescent="0.25">
      <c r="A3192" s="123">
        <v>46405290336</v>
      </c>
      <c r="B3192" s="123" t="s">
        <v>351</v>
      </c>
      <c r="C3192" s="123">
        <v>4</v>
      </c>
      <c r="D3192" s="123">
        <v>22530</v>
      </c>
      <c r="E3192" s="123">
        <v>1460</v>
      </c>
      <c r="F3192" s="123" t="s">
        <v>342</v>
      </c>
    </row>
    <row r="3193" spans="1:6" x14ac:dyDescent="0.25">
      <c r="A3193" s="123">
        <v>46405295712</v>
      </c>
      <c r="B3193" s="123" t="s">
        <v>373</v>
      </c>
      <c r="C3193" s="123">
        <v>1</v>
      </c>
      <c r="D3193" s="123">
        <v>11200</v>
      </c>
      <c r="E3193" s="123">
        <v>890</v>
      </c>
      <c r="F3193" s="123" t="s">
        <v>342</v>
      </c>
    </row>
    <row r="3194" spans="1:6" x14ac:dyDescent="0.25">
      <c r="A3194" s="123">
        <v>46406022750</v>
      </c>
      <c r="B3194" s="123" t="s">
        <v>351</v>
      </c>
      <c r="C3194" s="123">
        <v>1</v>
      </c>
      <c r="D3194" s="123">
        <v>17330</v>
      </c>
      <c r="E3194" s="123">
        <v>1212</v>
      </c>
      <c r="F3194" s="123" t="s">
        <v>337</v>
      </c>
    </row>
    <row r="3195" spans="1:6" x14ac:dyDescent="0.25">
      <c r="A3195" s="123">
        <v>46406032751</v>
      </c>
      <c r="B3195" s="123" t="s">
        <v>351</v>
      </c>
      <c r="C3195" s="123">
        <v>4</v>
      </c>
      <c r="D3195" s="123">
        <v>2270</v>
      </c>
      <c r="E3195" s="123">
        <v>21</v>
      </c>
      <c r="F3195" s="123" t="s">
        <v>342</v>
      </c>
    </row>
    <row r="3196" spans="1:6" x14ac:dyDescent="0.25">
      <c r="A3196" s="123">
        <v>46406080224</v>
      </c>
      <c r="B3196" s="123" t="s">
        <v>351</v>
      </c>
      <c r="C3196" s="123">
        <v>4</v>
      </c>
      <c r="D3196" s="123">
        <v>23020</v>
      </c>
      <c r="E3196" s="123">
        <v>1475</v>
      </c>
      <c r="F3196" s="123" t="s">
        <v>342</v>
      </c>
    </row>
    <row r="3197" spans="1:6" x14ac:dyDescent="0.25">
      <c r="A3197" s="123">
        <v>46406125243</v>
      </c>
      <c r="B3197" s="123" t="s">
        <v>400</v>
      </c>
      <c r="C3197" s="123">
        <v>1</v>
      </c>
      <c r="D3197" s="123">
        <v>2541</v>
      </c>
      <c r="E3197" s="123">
        <v>37</v>
      </c>
      <c r="F3197" s="123" t="s">
        <v>337</v>
      </c>
    </row>
    <row r="3198" spans="1:6" x14ac:dyDescent="0.25">
      <c r="A3198" s="123">
        <v>46406152242</v>
      </c>
      <c r="B3198" s="123" t="s">
        <v>351</v>
      </c>
      <c r="C3198" s="123">
        <v>1</v>
      </c>
      <c r="D3198" s="123">
        <v>70520</v>
      </c>
      <c r="E3198" s="123">
        <v>2120</v>
      </c>
      <c r="F3198" s="123" t="s">
        <v>342</v>
      </c>
    </row>
    <row r="3199" spans="1:6" x14ac:dyDescent="0.25">
      <c r="A3199" s="123">
        <v>46406170255</v>
      </c>
      <c r="B3199" s="123" t="s">
        <v>351</v>
      </c>
      <c r="C3199" s="123">
        <v>1</v>
      </c>
      <c r="D3199" s="123">
        <v>2102</v>
      </c>
      <c r="E3199" s="123">
        <v>5</v>
      </c>
      <c r="F3199" s="123" t="s">
        <v>342</v>
      </c>
    </row>
    <row r="3200" spans="1:6" x14ac:dyDescent="0.25">
      <c r="A3200" s="123">
        <v>46406192765</v>
      </c>
      <c r="B3200" s="123" t="s">
        <v>351</v>
      </c>
      <c r="C3200" s="123">
        <v>1</v>
      </c>
      <c r="D3200" s="123">
        <v>2270</v>
      </c>
      <c r="E3200" s="123">
        <v>21</v>
      </c>
      <c r="F3200" s="123" t="s">
        <v>342</v>
      </c>
    </row>
    <row r="3201" spans="1:6" x14ac:dyDescent="0.25">
      <c r="A3201" s="123">
        <v>46406284717</v>
      </c>
      <c r="B3201" s="123" t="s">
        <v>380</v>
      </c>
      <c r="C3201" s="123">
        <v>1</v>
      </c>
      <c r="D3201" s="123">
        <v>6500</v>
      </c>
      <c r="E3201" s="123">
        <v>440</v>
      </c>
      <c r="F3201" s="123" t="s">
        <v>342</v>
      </c>
    </row>
    <row r="3202" spans="1:6" x14ac:dyDescent="0.25">
      <c r="A3202" s="123">
        <v>46407120239</v>
      </c>
      <c r="B3202" s="123" t="s">
        <v>351</v>
      </c>
      <c r="C3202" s="123">
        <v>1</v>
      </c>
      <c r="D3202" s="123">
        <v>2410</v>
      </c>
      <c r="E3202" s="123">
        <v>30</v>
      </c>
      <c r="F3202" s="123" t="s">
        <v>342</v>
      </c>
    </row>
    <row r="3203" spans="1:6" x14ac:dyDescent="0.25">
      <c r="A3203" s="123">
        <v>46407130385</v>
      </c>
      <c r="B3203" s="123" t="s">
        <v>351</v>
      </c>
      <c r="C3203" s="123">
        <v>1</v>
      </c>
      <c r="D3203" s="123">
        <v>174346</v>
      </c>
      <c r="E3203" s="123">
        <v>2485</v>
      </c>
      <c r="F3203" s="123" t="s">
        <v>342</v>
      </c>
    </row>
    <row r="3204" spans="1:6" x14ac:dyDescent="0.25">
      <c r="A3204" s="123">
        <v>46407236514</v>
      </c>
      <c r="B3204" s="123" t="s">
        <v>372</v>
      </c>
      <c r="C3204" s="123">
        <v>3</v>
      </c>
      <c r="D3204" s="123">
        <v>4000</v>
      </c>
      <c r="E3204" s="123">
        <v>180</v>
      </c>
      <c r="F3204" s="123" t="s">
        <v>337</v>
      </c>
    </row>
    <row r="3205" spans="1:6" x14ac:dyDescent="0.25">
      <c r="A3205" s="123">
        <v>46407250296</v>
      </c>
      <c r="B3205" s="123" t="s">
        <v>341</v>
      </c>
      <c r="C3205" s="123">
        <v>5</v>
      </c>
      <c r="D3205" s="123">
        <v>23110</v>
      </c>
      <c r="E3205" s="123">
        <v>1485</v>
      </c>
      <c r="F3205" s="123" t="s">
        <v>342</v>
      </c>
    </row>
    <row r="3206" spans="1:6" x14ac:dyDescent="0.25">
      <c r="A3206" s="123">
        <v>46407274219</v>
      </c>
      <c r="B3206" s="123" t="s">
        <v>384</v>
      </c>
      <c r="C3206" s="123">
        <v>1</v>
      </c>
      <c r="D3206" s="123">
        <v>25030</v>
      </c>
      <c r="E3206" s="123">
        <v>1540</v>
      </c>
      <c r="F3206" s="123" t="s">
        <v>337</v>
      </c>
    </row>
    <row r="3207" spans="1:6" x14ac:dyDescent="0.25">
      <c r="A3207" s="123">
        <v>46407274925</v>
      </c>
      <c r="B3207" s="123" t="s">
        <v>384</v>
      </c>
      <c r="C3207" s="123">
        <v>4</v>
      </c>
      <c r="D3207" s="123">
        <v>3220</v>
      </c>
      <c r="E3207" s="123">
        <v>105</v>
      </c>
      <c r="F3207" s="123" t="s">
        <v>342</v>
      </c>
    </row>
    <row r="3208" spans="1:6" x14ac:dyDescent="0.25">
      <c r="A3208" s="123">
        <v>46408055242</v>
      </c>
      <c r="B3208" s="123" t="s">
        <v>357</v>
      </c>
      <c r="C3208" s="123">
        <v>4</v>
      </c>
      <c r="D3208" s="123">
        <v>2500</v>
      </c>
      <c r="E3208" s="123">
        <v>32</v>
      </c>
      <c r="F3208" s="123" t="s">
        <v>337</v>
      </c>
    </row>
    <row r="3209" spans="1:6" x14ac:dyDescent="0.25">
      <c r="A3209" s="123">
        <v>46408060539</v>
      </c>
      <c r="B3209" s="123" t="s">
        <v>351</v>
      </c>
      <c r="C3209" s="123">
        <v>2</v>
      </c>
      <c r="D3209" s="123">
        <v>7818</v>
      </c>
      <c r="E3209" s="123">
        <v>570</v>
      </c>
      <c r="F3209" s="123" t="s">
        <v>342</v>
      </c>
    </row>
    <row r="3210" spans="1:6" x14ac:dyDescent="0.25">
      <c r="A3210" s="123">
        <v>46408120243</v>
      </c>
      <c r="B3210" s="123" t="s">
        <v>355</v>
      </c>
      <c r="C3210" s="123">
        <v>4</v>
      </c>
      <c r="D3210" s="123">
        <v>4560</v>
      </c>
      <c r="E3210" s="123">
        <v>260</v>
      </c>
      <c r="F3210" s="123" t="s">
        <v>337</v>
      </c>
    </row>
    <row r="3211" spans="1:6" x14ac:dyDescent="0.25">
      <c r="A3211" s="123">
        <v>46408254230</v>
      </c>
      <c r="B3211" s="123" t="s">
        <v>345</v>
      </c>
      <c r="C3211" s="123">
        <v>1</v>
      </c>
      <c r="D3211" s="123">
        <v>12030</v>
      </c>
      <c r="E3211" s="123">
        <v>940</v>
      </c>
      <c r="F3211" s="123" t="s">
        <v>342</v>
      </c>
    </row>
    <row r="3212" spans="1:6" x14ac:dyDescent="0.25">
      <c r="A3212" s="123">
        <v>46408280349</v>
      </c>
      <c r="B3212" s="123" t="s">
        <v>351</v>
      </c>
      <c r="C3212" s="123">
        <v>1</v>
      </c>
      <c r="D3212" s="123">
        <v>28242</v>
      </c>
      <c r="E3212" s="123">
        <v>1610</v>
      </c>
      <c r="F3212" s="123" t="s">
        <v>342</v>
      </c>
    </row>
    <row r="3213" spans="1:6" x14ac:dyDescent="0.25">
      <c r="A3213" s="123">
        <v>46408306017</v>
      </c>
      <c r="B3213" s="123" t="s">
        <v>388</v>
      </c>
      <c r="C3213" s="123">
        <v>1</v>
      </c>
      <c r="D3213" s="123">
        <v>8520</v>
      </c>
      <c r="E3213" s="123">
        <v>655</v>
      </c>
      <c r="F3213" s="123" t="s">
        <v>342</v>
      </c>
    </row>
    <row r="3214" spans="1:6" x14ac:dyDescent="0.25">
      <c r="A3214" s="123">
        <v>46409070249</v>
      </c>
      <c r="B3214" s="123" t="s">
        <v>351</v>
      </c>
      <c r="C3214" s="123">
        <v>1</v>
      </c>
      <c r="D3214" s="123">
        <v>11110</v>
      </c>
      <c r="E3214" s="123">
        <v>887</v>
      </c>
      <c r="F3214" s="123" t="s">
        <v>342</v>
      </c>
    </row>
    <row r="3215" spans="1:6" x14ac:dyDescent="0.25">
      <c r="A3215" s="123">
        <v>46409110306</v>
      </c>
      <c r="B3215" s="123" t="s">
        <v>351</v>
      </c>
      <c r="C3215" s="123">
        <v>5</v>
      </c>
      <c r="D3215" s="123">
        <v>209500</v>
      </c>
      <c r="E3215" s="123">
        <v>2510</v>
      </c>
      <c r="F3215" s="123" t="s">
        <v>342</v>
      </c>
    </row>
    <row r="3216" spans="1:6" x14ac:dyDescent="0.25">
      <c r="A3216" s="123">
        <v>46409112220</v>
      </c>
      <c r="B3216" s="123" t="s">
        <v>351</v>
      </c>
      <c r="C3216" s="123">
        <v>1</v>
      </c>
      <c r="D3216" s="123">
        <v>84110</v>
      </c>
      <c r="E3216" s="123">
        <v>2220</v>
      </c>
      <c r="F3216" s="123" t="s">
        <v>337</v>
      </c>
    </row>
    <row r="3217" spans="1:6" x14ac:dyDescent="0.25">
      <c r="A3217" s="123">
        <v>46409122720</v>
      </c>
      <c r="B3217" s="123" t="s">
        <v>351</v>
      </c>
      <c r="C3217" s="123">
        <v>1</v>
      </c>
      <c r="D3217" s="123">
        <v>41851</v>
      </c>
      <c r="E3217" s="123">
        <v>1844</v>
      </c>
      <c r="F3217" s="123" t="s">
        <v>342</v>
      </c>
    </row>
    <row r="3218" spans="1:6" x14ac:dyDescent="0.25">
      <c r="A3218" s="123">
        <v>46409130358</v>
      </c>
      <c r="B3218" s="123" t="s">
        <v>351</v>
      </c>
      <c r="C3218" s="123">
        <v>1</v>
      </c>
      <c r="D3218" s="123">
        <v>9560</v>
      </c>
      <c r="E3218" s="123">
        <v>770</v>
      </c>
      <c r="F3218" s="123" t="s">
        <v>342</v>
      </c>
    </row>
    <row r="3219" spans="1:6" x14ac:dyDescent="0.25">
      <c r="A3219" s="123">
        <v>46409230284</v>
      </c>
      <c r="B3219" s="123" t="s">
        <v>345</v>
      </c>
      <c r="C3219" s="123">
        <v>5</v>
      </c>
      <c r="D3219" s="123">
        <v>4120</v>
      </c>
      <c r="E3219" s="123">
        <v>210</v>
      </c>
      <c r="F3219" s="123" t="s">
        <v>337</v>
      </c>
    </row>
    <row r="3220" spans="1:6" x14ac:dyDescent="0.25">
      <c r="A3220" s="123">
        <v>46409250285</v>
      </c>
      <c r="B3220" s="123" t="s">
        <v>353</v>
      </c>
      <c r="C3220" s="123">
        <v>4</v>
      </c>
      <c r="D3220" s="123">
        <v>5030</v>
      </c>
      <c r="E3220" s="123">
        <v>310</v>
      </c>
      <c r="F3220" s="123" t="s">
        <v>342</v>
      </c>
    </row>
    <row r="3221" spans="1:6" x14ac:dyDescent="0.25">
      <c r="A3221" s="123">
        <v>46409296028</v>
      </c>
      <c r="B3221" s="123" t="s">
        <v>96</v>
      </c>
      <c r="C3221" s="123">
        <v>1</v>
      </c>
      <c r="D3221" s="123">
        <v>31530</v>
      </c>
      <c r="E3221" s="123">
        <v>1718</v>
      </c>
      <c r="F3221" s="123" t="s">
        <v>337</v>
      </c>
    </row>
    <row r="3222" spans="1:6" x14ac:dyDescent="0.25">
      <c r="A3222" s="123">
        <v>46410060256</v>
      </c>
      <c r="B3222" s="123" t="s">
        <v>351</v>
      </c>
      <c r="C3222" s="123">
        <v>1</v>
      </c>
      <c r="D3222" s="123">
        <v>10010</v>
      </c>
      <c r="E3222" s="123">
        <v>808</v>
      </c>
      <c r="F3222" s="123" t="s">
        <v>342</v>
      </c>
    </row>
    <row r="3223" spans="1:6" x14ac:dyDescent="0.25">
      <c r="A3223" s="123">
        <v>46410150213</v>
      </c>
      <c r="B3223" s="123" t="s">
        <v>368</v>
      </c>
      <c r="C3223" s="123">
        <v>1</v>
      </c>
      <c r="D3223" s="123">
        <v>23730</v>
      </c>
      <c r="E3223" s="123">
        <v>1500</v>
      </c>
      <c r="F3223" s="123" t="s">
        <v>342</v>
      </c>
    </row>
    <row r="3224" spans="1:6" x14ac:dyDescent="0.25">
      <c r="A3224" s="123">
        <v>46412060222</v>
      </c>
      <c r="B3224" s="123" t="s">
        <v>351</v>
      </c>
      <c r="C3224" s="123">
        <v>1</v>
      </c>
      <c r="D3224" s="123">
        <v>9223</v>
      </c>
      <c r="E3224" s="123">
        <v>725</v>
      </c>
      <c r="F3224" s="123" t="s">
        <v>337</v>
      </c>
    </row>
    <row r="3225" spans="1:6" x14ac:dyDescent="0.25">
      <c r="A3225" s="123">
        <v>46412152737</v>
      </c>
      <c r="B3225" s="123" t="s">
        <v>351</v>
      </c>
      <c r="C3225" s="123">
        <v>1</v>
      </c>
      <c r="D3225" s="123">
        <v>8166</v>
      </c>
      <c r="E3225" s="123">
        <v>620</v>
      </c>
      <c r="F3225" s="123" t="s">
        <v>337</v>
      </c>
    </row>
    <row r="3226" spans="1:6" x14ac:dyDescent="0.25">
      <c r="A3226" s="123">
        <v>46412170289</v>
      </c>
      <c r="B3226" s="123" t="s">
        <v>347</v>
      </c>
      <c r="C3226" s="123">
        <v>1</v>
      </c>
      <c r="D3226" s="123">
        <v>6720</v>
      </c>
      <c r="E3226" s="123">
        <v>465</v>
      </c>
      <c r="F3226" s="123" t="s">
        <v>342</v>
      </c>
    </row>
    <row r="3227" spans="1:6" x14ac:dyDescent="0.25">
      <c r="A3227" s="123">
        <v>46412212717</v>
      </c>
      <c r="B3227" s="123" t="s">
        <v>351</v>
      </c>
      <c r="C3227" s="123">
        <v>1</v>
      </c>
      <c r="D3227" s="123">
        <v>4530</v>
      </c>
      <c r="E3227" s="123">
        <v>259</v>
      </c>
      <c r="F3227" s="123" t="s">
        <v>337</v>
      </c>
    </row>
    <row r="3228" spans="1:6" x14ac:dyDescent="0.25">
      <c r="A3228" s="123">
        <v>46412270219</v>
      </c>
      <c r="B3228" s="123" t="s">
        <v>361</v>
      </c>
      <c r="C3228" s="123">
        <v>1</v>
      </c>
      <c r="D3228" s="123">
        <v>2400</v>
      </c>
      <c r="E3228" s="123">
        <v>28</v>
      </c>
      <c r="F3228" s="123" t="s">
        <v>337</v>
      </c>
    </row>
    <row r="3229" spans="1:6" x14ac:dyDescent="0.25">
      <c r="A3229" s="123">
        <v>46412270282</v>
      </c>
      <c r="B3229" s="123" t="s">
        <v>361</v>
      </c>
      <c r="C3229" s="123">
        <v>1</v>
      </c>
      <c r="D3229" s="123">
        <v>650010</v>
      </c>
      <c r="E3229" s="123">
        <v>2560</v>
      </c>
      <c r="F3229" s="123" t="s">
        <v>342</v>
      </c>
    </row>
    <row r="3230" spans="1:6" x14ac:dyDescent="0.25">
      <c r="A3230" s="123">
        <v>46412272724</v>
      </c>
      <c r="B3230" s="123" t="s">
        <v>361</v>
      </c>
      <c r="C3230" s="123">
        <v>1</v>
      </c>
      <c r="D3230" s="123">
        <v>3010</v>
      </c>
      <c r="E3230" s="123">
        <v>72</v>
      </c>
      <c r="F3230" s="123" t="s">
        <v>342</v>
      </c>
    </row>
    <row r="3231" spans="1:6" x14ac:dyDescent="0.25">
      <c r="A3231" s="123">
        <v>46412284243</v>
      </c>
      <c r="B3231" s="123" t="s">
        <v>351</v>
      </c>
      <c r="C3231" s="123">
        <v>1</v>
      </c>
      <c r="D3231" s="123">
        <v>2633</v>
      </c>
      <c r="E3231" s="123">
        <v>44</v>
      </c>
      <c r="F3231" s="123" t="s">
        <v>342</v>
      </c>
    </row>
    <row r="3232" spans="1:6" x14ac:dyDescent="0.25">
      <c r="A3232" s="123">
        <v>46412290377</v>
      </c>
      <c r="B3232" s="123" t="s">
        <v>351</v>
      </c>
      <c r="C3232" s="123">
        <v>1</v>
      </c>
      <c r="D3232" s="123">
        <v>9098</v>
      </c>
      <c r="E3232" s="123">
        <v>720</v>
      </c>
      <c r="F3232" s="123" t="s">
        <v>342</v>
      </c>
    </row>
    <row r="3233" spans="1:6" x14ac:dyDescent="0.25">
      <c r="A3233" s="123">
        <v>46412292725</v>
      </c>
      <c r="B3233" s="123" t="s">
        <v>351</v>
      </c>
      <c r="C3233" s="123">
        <v>4</v>
      </c>
      <c r="D3233" s="123">
        <v>13110</v>
      </c>
      <c r="E3233" s="123">
        <v>1020</v>
      </c>
      <c r="F3233" s="123" t="s">
        <v>337</v>
      </c>
    </row>
    <row r="3234" spans="1:6" x14ac:dyDescent="0.25">
      <c r="A3234" s="123">
        <v>46501030259</v>
      </c>
      <c r="B3234" s="123" t="s">
        <v>351</v>
      </c>
      <c r="C3234" s="123">
        <v>1</v>
      </c>
      <c r="D3234" s="123">
        <v>7020</v>
      </c>
      <c r="E3234" s="123">
        <v>505</v>
      </c>
      <c r="F3234" s="123" t="s">
        <v>342</v>
      </c>
    </row>
    <row r="3235" spans="1:6" x14ac:dyDescent="0.25">
      <c r="A3235" s="123">
        <v>46501032273</v>
      </c>
      <c r="B3235" s="123" t="s">
        <v>351</v>
      </c>
      <c r="C3235" s="123">
        <v>3</v>
      </c>
      <c r="D3235" s="123">
        <v>6830</v>
      </c>
      <c r="E3235" s="123">
        <v>475</v>
      </c>
      <c r="F3235" s="123" t="s">
        <v>342</v>
      </c>
    </row>
    <row r="3236" spans="1:6" x14ac:dyDescent="0.25">
      <c r="A3236" s="123">
        <v>46501070261</v>
      </c>
      <c r="B3236" s="123" t="s">
        <v>351</v>
      </c>
      <c r="C3236" s="123">
        <v>3</v>
      </c>
      <c r="D3236" s="123">
        <v>18269</v>
      </c>
      <c r="E3236" s="123">
        <v>1285</v>
      </c>
      <c r="F3236" s="123" t="s">
        <v>342</v>
      </c>
    </row>
    <row r="3237" spans="1:6" x14ac:dyDescent="0.25">
      <c r="A3237" s="123">
        <v>46501182246</v>
      </c>
      <c r="B3237" s="123" t="s">
        <v>351</v>
      </c>
      <c r="C3237" s="123">
        <v>1</v>
      </c>
      <c r="D3237" s="123">
        <v>3380</v>
      </c>
      <c r="E3237" s="123">
        <v>120</v>
      </c>
      <c r="F3237" s="123" t="s">
        <v>342</v>
      </c>
    </row>
    <row r="3238" spans="1:6" x14ac:dyDescent="0.25">
      <c r="A3238" s="123">
        <v>46501182714</v>
      </c>
      <c r="B3238" s="123" t="s">
        <v>377</v>
      </c>
      <c r="C3238" s="123">
        <v>1</v>
      </c>
      <c r="D3238" s="123">
        <v>36010</v>
      </c>
      <c r="E3238" s="123">
        <v>1756</v>
      </c>
      <c r="F3238" s="123" t="s">
        <v>342</v>
      </c>
    </row>
    <row r="3239" spans="1:6" x14ac:dyDescent="0.25">
      <c r="A3239" s="123">
        <v>46501200237</v>
      </c>
      <c r="B3239" s="123" t="s">
        <v>345</v>
      </c>
      <c r="C3239" s="123">
        <v>3</v>
      </c>
      <c r="D3239" s="123">
        <v>7020</v>
      </c>
      <c r="E3239" s="123">
        <v>505</v>
      </c>
      <c r="F3239" s="123" t="s">
        <v>337</v>
      </c>
    </row>
    <row r="3240" spans="1:6" x14ac:dyDescent="0.25">
      <c r="A3240" s="123">
        <v>46501224245</v>
      </c>
      <c r="B3240" s="123" t="s">
        <v>96</v>
      </c>
      <c r="C3240" s="123">
        <v>2</v>
      </c>
      <c r="D3240" s="123">
        <v>5310</v>
      </c>
      <c r="E3240" s="123">
        <v>330</v>
      </c>
      <c r="F3240" s="123" t="s">
        <v>342</v>
      </c>
    </row>
    <row r="3241" spans="1:6" x14ac:dyDescent="0.25">
      <c r="A3241" s="123">
        <v>46501292250</v>
      </c>
      <c r="B3241" s="123" t="s">
        <v>351</v>
      </c>
      <c r="C3241" s="123">
        <v>1</v>
      </c>
      <c r="D3241" s="123">
        <v>4730</v>
      </c>
      <c r="E3241" s="123">
        <v>270</v>
      </c>
      <c r="F3241" s="123" t="s">
        <v>342</v>
      </c>
    </row>
    <row r="3242" spans="1:6" x14ac:dyDescent="0.25">
      <c r="A3242" s="123">
        <v>46501300218</v>
      </c>
      <c r="B3242" s="123" t="s">
        <v>351</v>
      </c>
      <c r="C3242" s="123">
        <v>1</v>
      </c>
      <c r="D3242" s="123">
        <v>2112</v>
      </c>
      <c r="E3242" s="123">
        <v>8</v>
      </c>
      <c r="F3242" s="123" t="s">
        <v>342</v>
      </c>
    </row>
    <row r="3243" spans="1:6" x14ac:dyDescent="0.25">
      <c r="A3243" s="123">
        <v>46502010340</v>
      </c>
      <c r="B3243" s="123" t="s">
        <v>373</v>
      </c>
      <c r="C3243" s="123">
        <v>1</v>
      </c>
      <c r="D3243" s="123">
        <v>80020</v>
      </c>
      <c r="E3243" s="123">
        <v>2200</v>
      </c>
      <c r="F3243" s="123" t="s">
        <v>342</v>
      </c>
    </row>
    <row r="3244" spans="1:6" x14ac:dyDescent="0.25">
      <c r="A3244" s="123">
        <v>46502030334</v>
      </c>
      <c r="B3244" s="123" t="s">
        <v>373</v>
      </c>
      <c r="C3244" s="123">
        <v>1</v>
      </c>
      <c r="D3244" s="123">
        <v>2610</v>
      </c>
      <c r="E3244" s="123">
        <v>41</v>
      </c>
      <c r="F3244" s="123" t="s">
        <v>342</v>
      </c>
    </row>
    <row r="3245" spans="1:6" x14ac:dyDescent="0.25">
      <c r="A3245" s="123">
        <v>46502070225</v>
      </c>
      <c r="B3245" s="123" t="s">
        <v>388</v>
      </c>
      <c r="C3245" s="123">
        <v>1</v>
      </c>
      <c r="D3245" s="123">
        <v>17030</v>
      </c>
      <c r="E3245" s="123">
        <v>1201</v>
      </c>
      <c r="F3245" s="123" t="s">
        <v>342</v>
      </c>
    </row>
    <row r="3246" spans="1:6" x14ac:dyDescent="0.25">
      <c r="A3246" s="123">
        <v>46502100356</v>
      </c>
      <c r="B3246" s="123" t="s">
        <v>407</v>
      </c>
      <c r="C3246" s="123">
        <v>1</v>
      </c>
      <c r="D3246" s="123">
        <v>4780</v>
      </c>
      <c r="E3246" s="123">
        <v>274</v>
      </c>
      <c r="F3246" s="123" t="s">
        <v>342</v>
      </c>
    </row>
    <row r="3247" spans="1:6" x14ac:dyDescent="0.25">
      <c r="A3247" s="123">
        <v>46502272797</v>
      </c>
      <c r="B3247" s="123" t="s">
        <v>351</v>
      </c>
      <c r="C3247" s="123">
        <v>5</v>
      </c>
      <c r="D3247" s="123">
        <v>8020</v>
      </c>
      <c r="E3247" s="123">
        <v>607</v>
      </c>
      <c r="F3247" s="123" t="s">
        <v>342</v>
      </c>
    </row>
    <row r="3248" spans="1:6" x14ac:dyDescent="0.25">
      <c r="A3248" s="123">
        <v>46503012739</v>
      </c>
      <c r="B3248" s="123" t="s">
        <v>351</v>
      </c>
      <c r="C3248" s="123">
        <v>1</v>
      </c>
      <c r="D3248" s="123">
        <v>3110</v>
      </c>
      <c r="E3248" s="123">
        <v>90</v>
      </c>
      <c r="F3248" s="123" t="s">
        <v>337</v>
      </c>
    </row>
    <row r="3249" spans="1:6" x14ac:dyDescent="0.25">
      <c r="A3249" s="123">
        <v>46503052724</v>
      </c>
      <c r="B3249" s="123" t="s">
        <v>351</v>
      </c>
      <c r="C3249" s="123">
        <v>4</v>
      </c>
      <c r="D3249" s="123">
        <v>28714</v>
      </c>
      <c r="E3249" s="123">
        <v>1620</v>
      </c>
      <c r="F3249" s="123" t="s">
        <v>342</v>
      </c>
    </row>
    <row r="3250" spans="1:6" x14ac:dyDescent="0.25">
      <c r="A3250" s="123">
        <v>46503072750</v>
      </c>
      <c r="B3250" s="123" t="s">
        <v>351</v>
      </c>
      <c r="C3250" s="123">
        <v>1</v>
      </c>
      <c r="D3250" s="123">
        <v>5020</v>
      </c>
      <c r="E3250" s="123">
        <v>302</v>
      </c>
      <c r="F3250" s="123" t="s">
        <v>342</v>
      </c>
    </row>
    <row r="3251" spans="1:6" x14ac:dyDescent="0.25">
      <c r="A3251" s="123">
        <v>46503082227</v>
      </c>
      <c r="B3251" s="123" t="s">
        <v>351</v>
      </c>
      <c r="C3251" s="123">
        <v>1</v>
      </c>
      <c r="D3251" s="123">
        <v>45030</v>
      </c>
      <c r="E3251" s="123">
        <v>1920</v>
      </c>
      <c r="F3251" s="123" t="s">
        <v>342</v>
      </c>
    </row>
    <row r="3252" spans="1:6" x14ac:dyDescent="0.25">
      <c r="A3252" s="123">
        <v>46503100326</v>
      </c>
      <c r="B3252" s="123" t="s">
        <v>351</v>
      </c>
      <c r="C3252" s="123">
        <v>4</v>
      </c>
      <c r="D3252" s="123">
        <v>12885</v>
      </c>
      <c r="E3252" s="123">
        <v>1006</v>
      </c>
      <c r="F3252" s="123" t="s">
        <v>342</v>
      </c>
    </row>
    <row r="3253" spans="1:6" x14ac:dyDescent="0.25">
      <c r="A3253" s="123">
        <v>46503285241</v>
      </c>
      <c r="B3253" s="123" t="s">
        <v>374</v>
      </c>
      <c r="C3253" s="123">
        <v>1</v>
      </c>
      <c r="D3253" s="123">
        <v>3539</v>
      </c>
      <c r="E3253" s="123">
        <v>145</v>
      </c>
      <c r="F3253" s="123" t="s">
        <v>337</v>
      </c>
    </row>
    <row r="3254" spans="1:6" x14ac:dyDescent="0.25">
      <c r="A3254" s="123">
        <v>46503310292</v>
      </c>
      <c r="B3254" s="123" t="s">
        <v>354</v>
      </c>
      <c r="C3254" s="123">
        <v>1</v>
      </c>
      <c r="D3254" s="123">
        <v>8818</v>
      </c>
      <c r="E3254" s="123">
        <v>680</v>
      </c>
      <c r="F3254" s="123" t="s">
        <v>342</v>
      </c>
    </row>
    <row r="3255" spans="1:6" x14ac:dyDescent="0.25">
      <c r="A3255" s="123">
        <v>46504020230</v>
      </c>
      <c r="B3255" s="123" t="s">
        <v>351</v>
      </c>
      <c r="C3255" s="123">
        <v>4</v>
      </c>
      <c r="D3255" s="123">
        <v>11300</v>
      </c>
      <c r="E3255" s="123">
        <v>900</v>
      </c>
      <c r="F3255" s="123" t="s">
        <v>337</v>
      </c>
    </row>
    <row r="3256" spans="1:6" x14ac:dyDescent="0.25">
      <c r="A3256" s="123">
        <v>46504062229</v>
      </c>
      <c r="B3256" s="123" t="s">
        <v>351</v>
      </c>
      <c r="C3256" s="123">
        <v>1</v>
      </c>
      <c r="D3256" s="123">
        <v>2710</v>
      </c>
      <c r="E3256" s="123">
        <v>50</v>
      </c>
      <c r="F3256" s="123" t="s">
        <v>342</v>
      </c>
    </row>
    <row r="3257" spans="1:6" x14ac:dyDescent="0.25">
      <c r="A3257" s="123">
        <v>46504142770</v>
      </c>
      <c r="B3257" s="123" t="s">
        <v>351</v>
      </c>
      <c r="C3257" s="123">
        <v>1</v>
      </c>
      <c r="D3257" s="123">
        <v>31240</v>
      </c>
      <c r="E3257" s="123">
        <v>1708</v>
      </c>
      <c r="F3257" s="123" t="s">
        <v>342</v>
      </c>
    </row>
    <row r="3258" spans="1:6" x14ac:dyDescent="0.25">
      <c r="A3258" s="123">
        <v>46504230330</v>
      </c>
      <c r="B3258" s="123" t="s">
        <v>351</v>
      </c>
      <c r="C3258" s="123">
        <v>2</v>
      </c>
      <c r="D3258" s="123">
        <v>40000</v>
      </c>
      <c r="E3258" s="123">
        <v>1810</v>
      </c>
      <c r="F3258" s="123" t="s">
        <v>342</v>
      </c>
    </row>
    <row r="3259" spans="1:6" x14ac:dyDescent="0.25">
      <c r="A3259" s="123">
        <v>46504250243</v>
      </c>
      <c r="B3259" s="123" t="s">
        <v>351</v>
      </c>
      <c r="C3259" s="123">
        <v>1</v>
      </c>
      <c r="D3259" s="123">
        <v>90530</v>
      </c>
      <c r="E3259" s="123">
        <v>2300</v>
      </c>
      <c r="F3259" s="123" t="s">
        <v>342</v>
      </c>
    </row>
    <row r="3260" spans="1:6" x14ac:dyDescent="0.25">
      <c r="A3260" s="123">
        <v>46504250344</v>
      </c>
      <c r="B3260" s="123" t="s">
        <v>351</v>
      </c>
      <c r="C3260" s="123">
        <v>3</v>
      </c>
      <c r="D3260" s="123">
        <v>17276</v>
      </c>
      <c r="E3260" s="123">
        <v>1210</v>
      </c>
      <c r="F3260" s="123" t="s">
        <v>342</v>
      </c>
    </row>
    <row r="3261" spans="1:6" x14ac:dyDescent="0.25">
      <c r="A3261" s="123">
        <v>46505034230</v>
      </c>
      <c r="B3261" s="123" t="s">
        <v>341</v>
      </c>
      <c r="C3261" s="123">
        <v>1</v>
      </c>
      <c r="D3261" s="123">
        <v>12250</v>
      </c>
      <c r="E3261" s="123">
        <v>960</v>
      </c>
      <c r="F3261" s="123" t="s">
        <v>342</v>
      </c>
    </row>
    <row r="3262" spans="1:6" x14ac:dyDescent="0.25">
      <c r="A3262" s="123">
        <v>46505036541</v>
      </c>
      <c r="B3262" s="123" t="s">
        <v>351</v>
      </c>
      <c r="C3262" s="123">
        <v>2</v>
      </c>
      <c r="D3262" s="123">
        <v>10230</v>
      </c>
      <c r="E3262" s="123">
        <v>830</v>
      </c>
      <c r="F3262" s="123" t="s">
        <v>342</v>
      </c>
    </row>
    <row r="3263" spans="1:6" x14ac:dyDescent="0.25">
      <c r="A3263" s="123">
        <v>46505054232</v>
      </c>
      <c r="B3263" s="123" t="s">
        <v>372</v>
      </c>
      <c r="C3263" s="123">
        <v>1</v>
      </c>
      <c r="D3263" s="123">
        <v>4934</v>
      </c>
      <c r="E3263" s="123">
        <v>290</v>
      </c>
      <c r="F3263" s="123" t="s">
        <v>337</v>
      </c>
    </row>
    <row r="3264" spans="1:6" x14ac:dyDescent="0.25">
      <c r="A3264" s="123">
        <v>46505232714</v>
      </c>
      <c r="B3264" s="123" t="s">
        <v>351</v>
      </c>
      <c r="C3264" s="123">
        <v>1</v>
      </c>
      <c r="D3264" s="123">
        <v>38010</v>
      </c>
      <c r="E3264" s="123">
        <v>1785</v>
      </c>
      <c r="F3264" s="123" t="s">
        <v>342</v>
      </c>
    </row>
    <row r="3265" spans="1:6" x14ac:dyDescent="0.25">
      <c r="A3265" s="123">
        <v>46505270214</v>
      </c>
      <c r="B3265" s="123" t="s">
        <v>395</v>
      </c>
      <c r="C3265" s="123">
        <v>4</v>
      </c>
      <c r="D3265" s="123">
        <v>42448</v>
      </c>
      <c r="E3265" s="123">
        <v>1900</v>
      </c>
      <c r="F3265" s="123" t="s">
        <v>342</v>
      </c>
    </row>
    <row r="3266" spans="1:6" x14ac:dyDescent="0.25">
      <c r="A3266" s="123">
        <v>46505274230</v>
      </c>
      <c r="B3266" s="123" t="s">
        <v>345</v>
      </c>
      <c r="C3266" s="123">
        <v>1</v>
      </c>
      <c r="D3266" s="123">
        <v>3055</v>
      </c>
      <c r="E3266" s="123">
        <v>85</v>
      </c>
      <c r="F3266" s="123" t="s">
        <v>337</v>
      </c>
    </row>
    <row r="3267" spans="1:6" x14ac:dyDescent="0.25">
      <c r="A3267" s="123">
        <v>46506020254</v>
      </c>
      <c r="B3267" s="123" t="s">
        <v>351</v>
      </c>
      <c r="C3267" s="123">
        <v>1</v>
      </c>
      <c r="D3267" s="123">
        <v>15020</v>
      </c>
      <c r="E3267" s="123">
        <v>1100</v>
      </c>
      <c r="F3267" s="123" t="s">
        <v>337</v>
      </c>
    </row>
    <row r="3268" spans="1:6" x14ac:dyDescent="0.25">
      <c r="A3268" s="123">
        <v>46506034216</v>
      </c>
      <c r="B3268" s="123" t="s">
        <v>395</v>
      </c>
      <c r="C3268" s="123">
        <v>1</v>
      </c>
      <c r="D3268" s="123">
        <v>5300</v>
      </c>
      <c r="E3268" s="123">
        <v>330</v>
      </c>
      <c r="F3268" s="123" t="s">
        <v>342</v>
      </c>
    </row>
    <row r="3269" spans="1:6" x14ac:dyDescent="0.25">
      <c r="A3269" s="123">
        <v>46506052750</v>
      </c>
      <c r="B3269" s="123" t="s">
        <v>351</v>
      </c>
      <c r="C3269" s="123">
        <v>2</v>
      </c>
      <c r="D3269" s="123">
        <v>9068</v>
      </c>
      <c r="E3269" s="123">
        <v>715</v>
      </c>
      <c r="F3269" s="123" t="s">
        <v>342</v>
      </c>
    </row>
    <row r="3270" spans="1:6" x14ac:dyDescent="0.25">
      <c r="A3270" s="123">
        <v>46506060220</v>
      </c>
      <c r="B3270" s="123" t="s">
        <v>351</v>
      </c>
      <c r="C3270" s="123">
        <v>3</v>
      </c>
      <c r="D3270" s="123">
        <v>9530</v>
      </c>
      <c r="E3270" s="123">
        <v>760</v>
      </c>
      <c r="F3270" s="123" t="s">
        <v>342</v>
      </c>
    </row>
    <row r="3271" spans="1:6" x14ac:dyDescent="0.25">
      <c r="A3271" s="123">
        <v>46506082724</v>
      </c>
      <c r="B3271" s="123" t="s">
        <v>351</v>
      </c>
      <c r="C3271" s="123">
        <v>1</v>
      </c>
      <c r="D3271" s="123">
        <v>84675</v>
      </c>
      <c r="E3271" s="123">
        <v>2220</v>
      </c>
      <c r="F3271" s="123" t="s">
        <v>342</v>
      </c>
    </row>
    <row r="3272" spans="1:6" x14ac:dyDescent="0.25">
      <c r="A3272" s="123">
        <v>46506165240</v>
      </c>
      <c r="B3272" s="123" t="s">
        <v>351</v>
      </c>
      <c r="C3272" s="123">
        <v>1</v>
      </c>
      <c r="D3272" s="123">
        <v>3038</v>
      </c>
      <c r="E3272" s="123">
        <v>84</v>
      </c>
      <c r="F3272" s="123" t="s">
        <v>342</v>
      </c>
    </row>
    <row r="3273" spans="1:6" x14ac:dyDescent="0.25">
      <c r="A3273" s="123">
        <v>46506186013</v>
      </c>
      <c r="B3273" s="123" t="s">
        <v>351</v>
      </c>
      <c r="C3273" s="123">
        <v>1</v>
      </c>
      <c r="D3273" s="123">
        <v>3120</v>
      </c>
      <c r="E3273" s="123">
        <v>90</v>
      </c>
      <c r="F3273" s="123" t="s">
        <v>337</v>
      </c>
    </row>
    <row r="3274" spans="1:6" x14ac:dyDescent="0.25">
      <c r="A3274" s="123">
        <v>46506192730</v>
      </c>
      <c r="B3274" s="123" t="s">
        <v>372</v>
      </c>
      <c r="C3274" s="123">
        <v>1</v>
      </c>
      <c r="D3274" s="123">
        <v>250000</v>
      </c>
      <c r="E3274" s="123">
        <v>2520</v>
      </c>
      <c r="F3274" s="123" t="s">
        <v>342</v>
      </c>
    </row>
    <row r="3275" spans="1:6" x14ac:dyDescent="0.25">
      <c r="A3275" s="123">
        <v>46506210238</v>
      </c>
      <c r="B3275" s="123" t="s">
        <v>351</v>
      </c>
      <c r="C3275" s="123">
        <v>1</v>
      </c>
      <c r="D3275" s="123">
        <v>15020</v>
      </c>
      <c r="E3275" s="123">
        <v>1100</v>
      </c>
      <c r="F3275" s="123" t="s">
        <v>337</v>
      </c>
    </row>
    <row r="3276" spans="1:6" x14ac:dyDescent="0.25">
      <c r="A3276" s="123">
        <v>46507012222</v>
      </c>
      <c r="B3276" s="123" t="s">
        <v>394</v>
      </c>
      <c r="C3276" s="123">
        <v>5</v>
      </c>
      <c r="D3276" s="123">
        <v>3149</v>
      </c>
      <c r="E3276" s="123">
        <v>95</v>
      </c>
      <c r="F3276" s="123" t="s">
        <v>342</v>
      </c>
    </row>
    <row r="3277" spans="1:6" x14ac:dyDescent="0.25">
      <c r="A3277" s="123">
        <v>46507040382</v>
      </c>
      <c r="B3277" s="123" t="s">
        <v>351</v>
      </c>
      <c r="C3277" s="123">
        <v>1</v>
      </c>
      <c r="D3277" s="123">
        <v>7510</v>
      </c>
      <c r="E3277" s="123">
        <v>535</v>
      </c>
      <c r="F3277" s="123" t="s">
        <v>342</v>
      </c>
    </row>
    <row r="3278" spans="1:6" x14ac:dyDescent="0.25">
      <c r="A3278" s="123">
        <v>46507060256</v>
      </c>
      <c r="B3278" s="123" t="s">
        <v>351</v>
      </c>
      <c r="C3278" s="123">
        <v>4</v>
      </c>
      <c r="D3278" s="123">
        <v>20010</v>
      </c>
      <c r="E3278" s="123">
        <v>1350</v>
      </c>
      <c r="F3278" s="123" t="s">
        <v>337</v>
      </c>
    </row>
    <row r="3279" spans="1:6" x14ac:dyDescent="0.25">
      <c r="A3279" s="123">
        <v>46507072259</v>
      </c>
      <c r="B3279" s="123" t="s">
        <v>351</v>
      </c>
      <c r="C3279" s="123">
        <v>4</v>
      </c>
      <c r="D3279" s="123">
        <v>3910</v>
      </c>
      <c r="E3279" s="123">
        <v>179</v>
      </c>
      <c r="F3279" s="123" t="s">
        <v>337</v>
      </c>
    </row>
    <row r="3280" spans="1:6" x14ac:dyDescent="0.25">
      <c r="A3280" s="123">
        <v>46507090303</v>
      </c>
      <c r="B3280" s="123" t="s">
        <v>351</v>
      </c>
      <c r="C3280" s="123">
        <v>4</v>
      </c>
      <c r="D3280" s="123">
        <v>3025</v>
      </c>
      <c r="E3280" s="123">
        <v>80</v>
      </c>
      <c r="F3280" s="123" t="s">
        <v>342</v>
      </c>
    </row>
    <row r="3281" spans="1:6" x14ac:dyDescent="0.25">
      <c r="A3281" s="123">
        <v>46507160219</v>
      </c>
      <c r="B3281" s="123" t="s">
        <v>376</v>
      </c>
      <c r="C3281" s="123">
        <v>2</v>
      </c>
      <c r="D3281" s="123">
        <v>2110</v>
      </c>
      <c r="E3281" s="123">
        <v>6</v>
      </c>
      <c r="F3281" s="123" t="s">
        <v>342</v>
      </c>
    </row>
    <row r="3282" spans="1:6" x14ac:dyDescent="0.25">
      <c r="A3282" s="123">
        <v>46507162762</v>
      </c>
      <c r="B3282" s="123" t="s">
        <v>351</v>
      </c>
      <c r="C3282" s="123">
        <v>5</v>
      </c>
      <c r="D3282" s="123">
        <v>2310</v>
      </c>
      <c r="E3282" s="123">
        <v>23</v>
      </c>
      <c r="F3282" s="123" t="s">
        <v>337</v>
      </c>
    </row>
    <row r="3283" spans="1:6" x14ac:dyDescent="0.25">
      <c r="A3283" s="123">
        <v>46507183712</v>
      </c>
      <c r="B3283" s="123" t="s">
        <v>351</v>
      </c>
      <c r="C3283" s="123">
        <v>1</v>
      </c>
      <c r="D3283" s="123">
        <v>170000</v>
      </c>
      <c r="E3283" s="123">
        <v>2440</v>
      </c>
      <c r="F3283" s="123" t="s">
        <v>337</v>
      </c>
    </row>
    <row r="3284" spans="1:6" x14ac:dyDescent="0.25">
      <c r="A3284" s="123">
        <v>46507225711</v>
      </c>
      <c r="B3284" s="123" t="s">
        <v>390</v>
      </c>
      <c r="C3284" s="123">
        <v>1</v>
      </c>
      <c r="D3284" s="123">
        <v>9500</v>
      </c>
      <c r="E3284" s="123">
        <v>742</v>
      </c>
      <c r="F3284" s="123" t="s">
        <v>337</v>
      </c>
    </row>
    <row r="3285" spans="1:6" x14ac:dyDescent="0.25">
      <c r="A3285" s="123">
        <v>46507235722</v>
      </c>
      <c r="B3285" s="123" t="s">
        <v>351</v>
      </c>
      <c r="C3285" s="123">
        <v>1</v>
      </c>
      <c r="D3285" s="123">
        <v>3524</v>
      </c>
      <c r="E3285" s="123">
        <v>140</v>
      </c>
      <c r="F3285" s="123" t="s">
        <v>342</v>
      </c>
    </row>
    <row r="3286" spans="1:6" x14ac:dyDescent="0.25">
      <c r="A3286" s="123">
        <v>46507304718</v>
      </c>
      <c r="B3286" s="123" t="s">
        <v>400</v>
      </c>
      <c r="C3286" s="123">
        <v>1</v>
      </c>
      <c r="D3286" s="123">
        <v>3710</v>
      </c>
      <c r="E3286" s="123">
        <v>162</v>
      </c>
      <c r="F3286" s="123" t="s">
        <v>342</v>
      </c>
    </row>
    <row r="3287" spans="1:6" x14ac:dyDescent="0.25">
      <c r="A3287" s="123">
        <v>46508202751</v>
      </c>
      <c r="B3287" s="123" t="s">
        <v>351</v>
      </c>
      <c r="C3287" s="123">
        <v>1</v>
      </c>
      <c r="D3287" s="123">
        <v>12865</v>
      </c>
      <c r="E3287" s="123">
        <v>1000</v>
      </c>
      <c r="F3287" s="123" t="s">
        <v>342</v>
      </c>
    </row>
    <row r="3288" spans="1:6" x14ac:dyDescent="0.25">
      <c r="A3288" s="123">
        <v>46508232720</v>
      </c>
      <c r="B3288" s="123" t="s">
        <v>347</v>
      </c>
      <c r="C3288" s="123">
        <v>1</v>
      </c>
      <c r="D3288" s="123">
        <v>2300</v>
      </c>
      <c r="E3288" s="123">
        <v>22</v>
      </c>
      <c r="F3288" s="123" t="s">
        <v>342</v>
      </c>
    </row>
    <row r="3289" spans="1:6" x14ac:dyDescent="0.25">
      <c r="A3289" s="123">
        <v>46508310231</v>
      </c>
      <c r="B3289" s="123" t="s">
        <v>351</v>
      </c>
      <c r="C3289" s="123">
        <v>4</v>
      </c>
      <c r="D3289" s="123">
        <v>4230</v>
      </c>
      <c r="E3289" s="123">
        <v>225</v>
      </c>
      <c r="F3289" s="123" t="s">
        <v>342</v>
      </c>
    </row>
    <row r="3290" spans="1:6" x14ac:dyDescent="0.25">
      <c r="A3290" s="123">
        <v>46509092226</v>
      </c>
      <c r="B3290" s="123" t="s">
        <v>351</v>
      </c>
      <c r="C3290" s="123">
        <v>1</v>
      </c>
      <c r="D3290" s="123">
        <v>95930</v>
      </c>
      <c r="E3290" s="123">
        <v>2320</v>
      </c>
      <c r="F3290" s="123" t="s">
        <v>342</v>
      </c>
    </row>
    <row r="3291" spans="1:6" x14ac:dyDescent="0.25">
      <c r="A3291" s="123">
        <v>46509092272</v>
      </c>
      <c r="B3291" s="123" t="s">
        <v>351</v>
      </c>
      <c r="C3291" s="123">
        <v>1</v>
      </c>
      <c r="D3291" s="123">
        <v>6000</v>
      </c>
      <c r="E3291" s="123">
        <v>395</v>
      </c>
      <c r="F3291" s="123" t="s">
        <v>342</v>
      </c>
    </row>
    <row r="3292" spans="1:6" x14ac:dyDescent="0.25">
      <c r="A3292" s="123">
        <v>46509204715</v>
      </c>
      <c r="B3292" s="123" t="s">
        <v>372</v>
      </c>
      <c r="C3292" s="123">
        <v>5</v>
      </c>
      <c r="D3292" s="123">
        <v>7000</v>
      </c>
      <c r="E3292" s="123">
        <v>495</v>
      </c>
      <c r="F3292" s="123" t="s">
        <v>337</v>
      </c>
    </row>
    <row r="3293" spans="1:6" x14ac:dyDescent="0.25">
      <c r="A3293" s="123">
        <v>46509210293</v>
      </c>
      <c r="B3293" s="123" t="s">
        <v>390</v>
      </c>
      <c r="C3293" s="123">
        <v>1</v>
      </c>
      <c r="D3293" s="123">
        <v>4020</v>
      </c>
      <c r="E3293" s="123">
        <v>192</v>
      </c>
      <c r="F3293" s="123" t="s">
        <v>342</v>
      </c>
    </row>
    <row r="3294" spans="1:6" x14ac:dyDescent="0.25">
      <c r="A3294" s="123">
        <v>46509282231</v>
      </c>
      <c r="B3294" s="123" t="s">
        <v>351</v>
      </c>
      <c r="C3294" s="123">
        <v>5</v>
      </c>
      <c r="D3294" s="123">
        <v>4910</v>
      </c>
      <c r="E3294" s="123">
        <v>285</v>
      </c>
      <c r="F3294" s="123" t="s">
        <v>342</v>
      </c>
    </row>
    <row r="3295" spans="1:6" x14ac:dyDescent="0.25">
      <c r="A3295" s="123">
        <v>46509302248</v>
      </c>
      <c r="B3295" s="123" t="s">
        <v>351</v>
      </c>
      <c r="C3295" s="123">
        <v>1</v>
      </c>
      <c r="D3295" s="123">
        <v>245030</v>
      </c>
      <c r="E3295" s="123">
        <v>2520</v>
      </c>
      <c r="F3295" s="123" t="s">
        <v>342</v>
      </c>
    </row>
    <row r="3296" spans="1:6" x14ac:dyDescent="0.25">
      <c r="A3296" s="123">
        <v>46510224712</v>
      </c>
      <c r="B3296" s="123" t="s">
        <v>385</v>
      </c>
      <c r="C3296" s="123">
        <v>1</v>
      </c>
      <c r="D3296" s="123">
        <v>6530</v>
      </c>
      <c r="E3296" s="123">
        <v>456</v>
      </c>
      <c r="F3296" s="123" t="s">
        <v>342</v>
      </c>
    </row>
    <row r="3297" spans="1:6" x14ac:dyDescent="0.25">
      <c r="A3297" s="123">
        <v>46510233714</v>
      </c>
      <c r="B3297" s="123" t="s">
        <v>351</v>
      </c>
      <c r="C3297" s="123">
        <v>1</v>
      </c>
      <c r="D3297" s="123">
        <v>4760</v>
      </c>
      <c r="E3297" s="123">
        <v>270</v>
      </c>
      <c r="F3297" s="123" t="s">
        <v>342</v>
      </c>
    </row>
    <row r="3298" spans="1:6" x14ac:dyDescent="0.25">
      <c r="A3298" s="123">
        <v>46511020329</v>
      </c>
      <c r="B3298" s="123" t="s">
        <v>373</v>
      </c>
      <c r="C3298" s="123">
        <v>4</v>
      </c>
      <c r="D3298" s="123">
        <v>69892</v>
      </c>
      <c r="E3298" s="123">
        <v>2110</v>
      </c>
      <c r="F3298" s="123" t="s">
        <v>342</v>
      </c>
    </row>
    <row r="3299" spans="1:6" x14ac:dyDescent="0.25">
      <c r="A3299" s="123">
        <v>46511025714</v>
      </c>
      <c r="B3299" s="123" t="s">
        <v>267</v>
      </c>
      <c r="C3299" s="123">
        <v>1</v>
      </c>
      <c r="D3299" s="123">
        <v>25735</v>
      </c>
      <c r="E3299" s="123">
        <v>1565</v>
      </c>
      <c r="F3299" s="123" t="s">
        <v>342</v>
      </c>
    </row>
    <row r="3300" spans="1:6" x14ac:dyDescent="0.25">
      <c r="A3300" s="123">
        <v>46511060250</v>
      </c>
      <c r="B3300" s="123" t="s">
        <v>351</v>
      </c>
      <c r="C3300" s="123">
        <v>1</v>
      </c>
      <c r="D3300" s="123">
        <v>3920</v>
      </c>
      <c r="E3300" s="123">
        <v>180</v>
      </c>
      <c r="F3300" s="123" t="s">
        <v>337</v>
      </c>
    </row>
    <row r="3301" spans="1:6" x14ac:dyDescent="0.25">
      <c r="A3301" s="123">
        <v>46511140305</v>
      </c>
      <c r="B3301" s="123" t="s">
        <v>351</v>
      </c>
      <c r="C3301" s="123">
        <v>1</v>
      </c>
      <c r="D3301" s="123">
        <v>3320</v>
      </c>
      <c r="E3301" s="123">
        <v>115</v>
      </c>
      <c r="F3301" s="123" t="s">
        <v>342</v>
      </c>
    </row>
    <row r="3302" spans="1:6" x14ac:dyDescent="0.25">
      <c r="A3302" s="123">
        <v>46511160235</v>
      </c>
      <c r="B3302" s="123" t="s">
        <v>349</v>
      </c>
      <c r="C3302" s="123">
        <v>1</v>
      </c>
      <c r="D3302" s="123">
        <v>7200</v>
      </c>
      <c r="E3302" s="123">
        <v>525</v>
      </c>
      <c r="F3302" s="123" t="s">
        <v>342</v>
      </c>
    </row>
    <row r="3303" spans="1:6" x14ac:dyDescent="0.25">
      <c r="A3303" s="123">
        <v>46511200377</v>
      </c>
      <c r="B3303" s="123" t="s">
        <v>351</v>
      </c>
      <c r="C3303" s="123">
        <v>3</v>
      </c>
      <c r="D3303" s="123">
        <v>16030</v>
      </c>
      <c r="E3303" s="123">
        <v>1150</v>
      </c>
      <c r="F3303" s="123" t="s">
        <v>342</v>
      </c>
    </row>
    <row r="3304" spans="1:6" x14ac:dyDescent="0.25">
      <c r="A3304" s="123">
        <v>46512033717</v>
      </c>
      <c r="B3304" s="123" t="s">
        <v>351</v>
      </c>
      <c r="C3304" s="123">
        <v>1</v>
      </c>
      <c r="D3304" s="123">
        <v>19000</v>
      </c>
      <c r="E3304" s="123">
        <v>1305</v>
      </c>
      <c r="F3304" s="123" t="s">
        <v>342</v>
      </c>
    </row>
    <row r="3305" spans="1:6" x14ac:dyDescent="0.25">
      <c r="A3305" s="123">
        <v>46512070346</v>
      </c>
      <c r="B3305" s="123" t="s">
        <v>351</v>
      </c>
      <c r="C3305" s="123">
        <v>1</v>
      </c>
      <c r="D3305" s="123">
        <v>20600</v>
      </c>
      <c r="E3305" s="123">
        <v>1413</v>
      </c>
      <c r="F3305" s="123" t="s">
        <v>342</v>
      </c>
    </row>
    <row r="3306" spans="1:6" x14ac:dyDescent="0.25">
      <c r="A3306" s="123">
        <v>46512080223</v>
      </c>
      <c r="B3306" s="123" t="s">
        <v>366</v>
      </c>
      <c r="C3306" s="123">
        <v>4</v>
      </c>
      <c r="D3306" s="123">
        <v>3030</v>
      </c>
      <c r="E3306" s="123">
        <v>82</v>
      </c>
      <c r="F3306" s="123" t="s">
        <v>342</v>
      </c>
    </row>
    <row r="3307" spans="1:6" x14ac:dyDescent="0.25">
      <c r="A3307" s="123">
        <v>46512122765</v>
      </c>
      <c r="B3307" s="123" t="s">
        <v>351</v>
      </c>
      <c r="C3307" s="123">
        <v>1</v>
      </c>
      <c r="D3307" s="123">
        <v>10030</v>
      </c>
      <c r="E3307" s="123">
        <v>820</v>
      </c>
      <c r="F3307" s="123" t="s">
        <v>342</v>
      </c>
    </row>
    <row r="3308" spans="1:6" x14ac:dyDescent="0.25">
      <c r="A3308" s="123">
        <v>46512260347</v>
      </c>
      <c r="B3308" s="123" t="s">
        <v>351</v>
      </c>
      <c r="C3308" s="123">
        <v>1</v>
      </c>
      <c r="D3308" s="123">
        <v>5055</v>
      </c>
      <c r="E3308" s="123">
        <v>310</v>
      </c>
      <c r="F3308" s="123" t="s">
        <v>337</v>
      </c>
    </row>
    <row r="3309" spans="1:6" x14ac:dyDescent="0.25">
      <c r="A3309" s="123">
        <v>46512263717</v>
      </c>
      <c r="B3309" s="123" t="s">
        <v>379</v>
      </c>
      <c r="C3309" s="123">
        <v>4</v>
      </c>
      <c r="D3309" s="123">
        <v>9200</v>
      </c>
      <c r="E3309" s="123">
        <v>720</v>
      </c>
      <c r="F3309" s="123" t="s">
        <v>342</v>
      </c>
    </row>
    <row r="3310" spans="1:6" x14ac:dyDescent="0.25">
      <c r="A3310" s="123">
        <v>46512312752</v>
      </c>
      <c r="B3310" s="123" t="s">
        <v>351</v>
      </c>
      <c r="C3310" s="123">
        <v>1</v>
      </c>
      <c r="D3310" s="123">
        <v>6300</v>
      </c>
      <c r="E3310" s="123">
        <v>420</v>
      </c>
      <c r="F3310" s="123" t="s">
        <v>342</v>
      </c>
    </row>
    <row r="3311" spans="1:6" x14ac:dyDescent="0.25">
      <c r="A3311" s="123">
        <v>46601180339</v>
      </c>
      <c r="B3311" s="123" t="s">
        <v>380</v>
      </c>
      <c r="C3311" s="123">
        <v>2</v>
      </c>
      <c r="D3311" s="123">
        <v>7520</v>
      </c>
      <c r="E3311" s="123">
        <v>540</v>
      </c>
      <c r="F3311" s="123" t="s">
        <v>342</v>
      </c>
    </row>
    <row r="3312" spans="1:6" x14ac:dyDescent="0.25">
      <c r="A3312" s="123">
        <v>46601212718</v>
      </c>
      <c r="B3312" s="123" t="s">
        <v>94</v>
      </c>
      <c r="C3312" s="123">
        <v>1</v>
      </c>
      <c r="D3312" s="123">
        <v>15500</v>
      </c>
      <c r="E3312" s="123">
        <v>1123</v>
      </c>
      <c r="F3312" s="123" t="s">
        <v>337</v>
      </c>
    </row>
    <row r="3313" spans="1:6" x14ac:dyDescent="0.25">
      <c r="A3313" s="123">
        <v>46601274724</v>
      </c>
      <c r="B3313" s="123" t="s">
        <v>354</v>
      </c>
      <c r="C3313" s="123">
        <v>1</v>
      </c>
      <c r="D3313" s="123">
        <v>17020</v>
      </c>
      <c r="E3313" s="123">
        <v>1190</v>
      </c>
      <c r="F3313" s="123" t="s">
        <v>342</v>
      </c>
    </row>
    <row r="3314" spans="1:6" x14ac:dyDescent="0.25">
      <c r="A3314" s="123">
        <v>46601295719</v>
      </c>
      <c r="B3314" s="123" t="s">
        <v>267</v>
      </c>
      <c r="C3314" s="123">
        <v>2</v>
      </c>
      <c r="D3314" s="123">
        <v>18030</v>
      </c>
      <c r="E3314" s="123">
        <v>1280</v>
      </c>
      <c r="F3314" s="123" t="s">
        <v>337</v>
      </c>
    </row>
    <row r="3315" spans="1:6" x14ac:dyDescent="0.25">
      <c r="A3315" s="123">
        <v>46602100346</v>
      </c>
      <c r="B3315" s="123" t="s">
        <v>351</v>
      </c>
      <c r="C3315" s="123">
        <v>3</v>
      </c>
      <c r="D3315" s="123">
        <v>40000</v>
      </c>
      <c r="E3315" s="123">
        <v>1810</v>
      </c>
      <c r="F3315" s="123" t="s">
        <v>342</v>
      </c>
    </row>
    <row r="3316" spans="1:6" x14ac:dyDescent="0.25">
      <c r="A3316" s="123">
        <v>46602122764</v>
      </c>
      <c r="B3316" s="123" t="s">
        <v>351</v>
      </c>
      <c r="C3316" s="123">
        <v>1</v>
      </c>
      <c r="D3316" s="123">
        <v>24900</v>
      </c>
      <c r="E3316" s="123">
        <v>1520</v>
      </c>
      <c r="F3316" s="123" t="s">
        <v>337</v>
      </c>
    </row>
    <row r="3317" spans="1:6" x14ac:dyDescent="0.25">
      <c r="A3317" s="123">
        <v>46602210227</v>
      </c>
      <c r="B3317" s="123" t="s">
        <v>374</v>
      </c>
      <c r="C3317" s="123">
        <v>2</v>
      </c>
      <c r="D3317" s="123">
        <v>7655</v>
      </c>
      <c r="E3317" s="123">
        <v>555</v>
      </c>
      <c r="F3317" s="123" t="s">
        <v>337</v>
      </c>
    </row>
    <row r="3318" spans="1:6" x14ac:dyDescent="0.25">
      <c r="A3318" s="123">
        <v>46602272261</v>
      </c>
      <c r="B3318" s="123" t="s">
        <v>351</v>
      </c>
      <c r="C3318" s="123">
        <v>1</v>
      </c>
      <c r="D3318" s="123">
        <v>4017</v>
      </c>
      <c r="E3318" s="123">
        <v>187</v>
      </c>
      <c r="F3318" s="123" t="s">
        <v>337</v>
      </c>
    </row>
    <row r="3319" spans="1:6" x14ac:dyDescent="0.25">
      <c r="A3319" s="123">
        <v>46602280347</v>
      </c>
      <c r="B3319" s="123" t="s">
        <v>351</v>
      </c>
      <c r="C3319" s="123">
        <v>1</v>
      </c>
      <c r="D3319" s="123">
        <v>9030</v>
      </c>
      <c r="E3319" s="123">
        <v>710</v>
      </c>
      <c r="F3319" s="123" t="s">
        <v>342</v>
      </c>
    </row>
    <row r="3320" spans="1:6" x14ac:dyDescent="0.25">
      <c r="A3320" s="123">
        <v>46603060265</v>
      </c>
      <c r="B3320" s="123" t="s">
        <v>351</v>
      </c>
      <c r="C3320" s="123">
        <v>1</v>
      </c>
      <c r="D3320" s="123">
        <v>2110</v>
      </c>
      <c r="E3320" s="123">
        <v>5</v>
      </c>
      <c r="F3320" s="123" t="s">
        <v>342</v>
      </c>
    </row>
    <row r="3321" spans="1:6" x14ac:dyDescent="0.25">
      <c r="A3321" s="123">
        <v>46603062727</v>
      </c>
      <c r="B3321" s="123" t="s">
        <v>351</v>
      </c>
      <c r="C3321" s="123">
        <v>1</v>
      </c>
      <c r="D3321" s="123">
        <v>6510</v>
      </c>
      <c r="E3321" s="123">
        <v>445</v>
      </c>
      <c r="F3321" s="123" t="s">
        <v>342</v>
      </c>
    </row>
    <row r="3322" spans="1:6" x14ac:dyDescent="0.25">
      <c r="A3322" s="123">
        <v>46603065211</v>
      </c>
      <c r="B3322" s="123" t="s">
        <v>351</v>
      </c>
      <c r="C3322" s="123">
        <v>1</v>
      </c>
      <c r="D3322" s="123">
        <v>29312</v>
      </c>
      <c r="E3322" s="123">
        <v>1630</v>
      </c>
      <c r="F3322" s="123" t="s">
        <v>342</v>
      </c>
    </row>
    <row r="3323" spans="1:6" x14ac:dyDescent="0.25">
      <c r="A3323" s="123">
        <v>46603112791</v>
      </c>
      <c r="B3323" s="123" t="s">
        <v>351</v>
      </c>
      <c r="C3323" s="123">
        <v>1</v>
      </c>
      <c r="D3323" s="123">
        <v>5730</v>
      </c>
      <c r="E3323" s="123">
        <v>380</v>
      </c>
      <c r="F3323" s="123" t="s">
        <v>342</v>
      </c>
    </row>
    <row r="3324" spans="1:6" x14ac:dyDescent="0.25">
      <c r="A3324" s="123">
        <v>46603140353</v>
      </c>
      <c r="B3324" s="123" t="s">
        <v>351</v>
      </c>
      <c r="C3324" s="123">
        <v>3</v>
      </c>
      <c r="D3324" s="123">
        <v>40000</v>
      </c>
      <c r="E3324" s="123">
        <v>1810</v>
      </c>
      <c r="F3324" s="123" t="s">
        <v>342</v>
      </c>
    </row>
    <row r="3325" spans="1:6" x14ac:dyDescent="0.25">
      <c r="A3325" s="123">
        <v>46603195723</v>
      </c>
      <c r="B3325" s="123" t="s">
        <v>267</v>
      </c>
      <c r="C3325" s="123">
        <v>1</v>
      </c>
      <c r="D3325" s="123">
        <v>19910</v>
      </c>
      <c r="E3325" s="123">
        <v>1330</v>
      </c>
      <c r="F3325" s="123" t="s">
        <v>342</v>
      </c>
    </row>
    <row r="3326" spans="1:6" x14ac:dyDescent="0.25">
      <c r="A3326" s="123">
        <v>46603210306</v>
      </c>
      <c r="B3326" s="123" t="s">
        <v>351</v>
      </c>
      <c r="C3326" s="123">
        <v>1</v>
      </c>
      <c r="D3326" s="123">
        <v>20520</v>
      </c>
      <c r="E3326" s="123">
        <v>1410</v>
      </c>
      <c r="F3326" s="123" t="s">
        <v>342</v>
      </c>
    </row>
    <row r="3327" spans="1:6" x14ac:dyDescent="0.25">
      <c r="A3327" s="123">
        <v>46603212750</v>
      </c>
      <c r="B3327" s="123" t="s">
        <v>351</v>
      </c>
      <c r="C3327" s="123">
        <v>1</v>
      </c>
      <c r="D3327" s="123">
        <v>6510</v>
      </c>
      <c r="E3327" s="123">
        <v>445</v>
      </c>
      <c r="F3327" s="123" t="s">
        <v>342</v>
      </c>
    </row>
    <row r="3328" spans="1:6" x14ac:dyDescent="0.25">
      <c r="A3328" s="123">
        <v>46603266013</v>
      </c>
      <c r="B3328" s="123" t="s">
        <v>351</v>
      </c>
      <c r="C3328" s="123">
        <v>4</v>
      </c>
      <c r="D3328" s="123">
        <v>2850</v>
      </c>
      <c r="E3328" s="123">
        <v>60</v>
      </c>
      <c r="F3328" s="123" t="s">
        <v>342</v>
      </c>
    </row>
    <row r="3329" spans="1:6" x14ac:dyDescent="0.25">
      <c r="A3329" s="123">
        <v>46604040276</v>
      </c>
      <c r="B3329" s="123" t="s">
        <v>341</v>
      </c>
      <c r="C3329" s="123">
        <v>3</v>
      </c>
      <c r="D3329" s="123">
        <v>95010</v>
      </c>
      <c r="E3329" s="123">
        <v>2310</v>
      </c>
      <c r="F3329" s="123" t="s">
        <v>342</v>
      </c>
    </row>
    <row r="3330" spans="1:6" x14ac:dyDescent="0.25">
      <c r="A3330" s="123">
        <v>46604064727</v>
      </c>
      <c r="B3330" s="123" t="s">
        <v>351</v>
      </c>
      <c r="C3330" s="123">
        <v>2</v>
      </c>
      <c r="D3330" s="123">
        <v>80020</v>
      </c>
      <c r="E3330" s="123">
        <v>2203</v>
      </c>
      <c r="F3330" s="123" t="s">
        <v>337</v>
      </c>
    </row>
    <row r="3331" spans="1:6" x14ac:dyDescent="0.25">
      <c r="A3331" s="123">
        <v>46604202715</v>
      </c>
      <c r="B3331" s="123" t="s">
        <v>351</v>
      </c>
      <c r="C3331" s="123">
        <v>4</v>
      </c>
      <c r="D3331" s="123">
        <v>60030</v>
      </c>
      <c r="E3331" s="123">
        <v>2070</v>
      </c>
      <c r="F3331" s="123" t="s">
        <v>342</v>
      </c>
    </row>
    <row r="3332" spans="1:6" x14ac:dyDescent="0.25">
      <c r="A3332" s="123">
        <v>46604206030</v>
      </c>
      <c r="B3332" s="123" t="s">
        <v>353</v>
      </c>
      <c r="C3332" s="123">
        <v>4</v>
      </c>
      <c r="D3332" s="123">
        <v>4329</v>
      </c>
      <c r="E3332" s="123">
        <v>230</v>
      </c>
      <c r="F3332" s="123" t="s">
        <v>342</v>
      </c>
    </row>
    <row r="3333" spans="1:6" x14ac:dyDescent="0.25">
      <c r="A3333" s="123">
        <v>46604222749</v>
      </c>
      <c r="B3333" s="123" t="s">
        <v>351</v>
      </c>
      <c r="C3333" s="123">
        <v>1</v>
      </c>
      <c r="D3333" s="123">
        <v>2777</v>
      </c>
      <c r="E3333" s="123">
        <v>56</v>
      </c>
      <c r="F3333" s="123" t="s">
        <v>342</v>
      </c>
    </row>
    <row r="3334" spans="1:6" x14ac:dyDescent="0.25">
      <c r="A3334" s="123">
        <v>46604225239</v>
      </c>
      <c r="B3334" s="123" t="s">
        <v>351</v>
      </c>
      <c r="C3334" s="123">
        <v>1</v>
      </c>
      <c r="D3334" s="123">
        <v>2910</v>
      </c>
      <c r="E3334" s="123">
        <v>65</v>
      </c>
      <c r="F3334" s="123" t="s">
        <v>342</v>
      </c>
    </row>
    <row r="3335" spans="1:6" x14ac:dyDescent="0.25">
      <c r="A3335" s="123">
        <v>46604244923</v>
      </c>
      <c r="B3335" s="123" t="s">
        <v>345</v>
      </c>
      <c r="C3335" s="123">
        <v>1</v>
      </c>
      <c r="D3335" s="123">
        <v>3030</v>
      </c>
      <c r="E3335" s="123">
        <v>80</v>
      </c>
      <c r="F3335" s="123" t="s">
        <v>342</v>
      </c>
    </row>
    <row r="3336" spans="1:6" x14ac:dyDescent="0.25">
      <c r="A3336" s="123">
        <v>46605052749</v>
      </c>
      <c r="B3336" s="123" t="s">
        <v>351</v>
      </c>
      <c r="C3336" s="123">
        <v>2</v>
      </c>
      <c r="D3336" s="123">
        <v>2270</v>
      </c>
      <c r="E3336" s="123">
        <v>21</v>
      </c>
      <c r="F3336" s="123" t="s">
        <v>342</v>
      </c>
    </row>
    <row r="3337" spans="1:6" x14ac:dyDescent="0.25">
      <c r="A3337" s="123">
        <v>46605112740</v>
      </c>
      <c r="B3337" s="123" t="s">
        <v>351</v>
      </c>
      <c r="C3337" s="123">
        <v>1</v>
      </c>
      <c r="D3337" s="123">
        <v>2300</v>
      </c>
      <c r="E3337" s="123">
        <v>22</v>
      </c>
      <c r="F3337" s="123" t="s">
        <v>342</v>
      </c>
    </row>
    <row r="3338" spans="1:6" x14ac:dyDescent="0.25">
      <c r="A3338" s="123">
        <v>46605160237</v>
      </c>
      <c r="B3338" s="123" t="s">
        <v>376</v>
      </c>
      <c r="C3338" s="123">
        <v>1</v>
      </c>
      <c r="D3338" s="123">
        <v>8510</v>
      </c>
      <c r="E3338" s="123">
        <v>650</v>
      </c>
      <c r="F3338" s="123" t="s">
        <v>342</v>
      </c>
    </row>
    <row r="3339" spans="1:6" x14ac:dyDescent="0.25">
      <c r="A3339" s="123">
        <v>46605160334</v>
      </c>
      <c r="B3339" s="123" t="s">
        <v>351</v>
      </c>
      <c r="C3339" s="123">
        <v>1</v>
      </c>
      <c r="D3339" s="123">
        <v>2171</v>
      </c>
      <c r="E3339" s="123">
        <v>13</v>
      </c>
      <c r="F3339" s="123" t="s">
        <v>337</v>
      </c>
    </row>
    <row r="3340" spans="1:6" x14ac:dyDescent="0.25">
      <c r="A3340" s="123">
        <v>46605172722</v>
      </c>
      <c r="B3340" s="123" t="s">
        <v>351</v>
      </c>
      <c r="C3340" s="123">
        <v>5</v>
      </c>
      <c r="D3340" s="123">
        <v>40020</v>
      </c>
      <c r="E3340" s="123">
        <v>1830</v>
      </c>
      <c r="F3340" s="123" t="s">
        <v>337</v>
      </c>
    </row>
    <row r="3341" spans="1:6" x14ac:dyDescent="0.25">
      <c r="A3341" s="123">
        <v>46605182220</v>
      </c>
      <c r="B3341" s="123" t="s">
        <v>351</v>
      </c>
      <c r="C3341" s="123">
        <v>1</v>
      </c>
      <c r="D3341" s="123">
        <v>20020</v>
      </c>
      <c r="E3341" s="123">
        <v>1360</v>
      </c>
      <c r="F3341" s="123" t="s">
        <v>337</v>
      </c>
    </row>
    <row r="3342" spans="1:6" x14ac:dyDescent="0.25">
      <c r="A3342" s="123">
        <v>46605190270</v>
      </c>
      <c r="B3342" s="123" t="s">
        <v>351</v>
      </c>
      <c r="C3342" s="123">
        <v>1</v>
      </c>
      <c r="D3342" s="123">
        <v>44430</v>
      </c>
      <c r="E3342" s="123">
        <v>1907</v>
      </c>
      <c r="F3342" s="123" t="s">
        <v>342</v>
      </c>
    </row>
    <row r="3343" spans="1:6" x14ac:dyDescent="0.25">
      <c r="A3343" s="123">
        <v>46605252797</v>
      </c>
      <c r="B3343" s="123" t="s">
        <v>351</v>
      </c>
      <c r="C3343" s="123">
        <v>3</v>
      </c>
      <c r="D3343" s="123">
        <v>8720</v>
      </c>
      <c r="E3343" s="123">
        <v>679</v>
      </c>
      <c r="F3343" s="123" t="s">
        <v>342</v>
      </c>
    </row>
    <row r="3344" spans="1:6" x14ac:dyDescent="0.25">
      <c r="A3344" s="123">
        <v>46605262730</v>
      </c>
      <c r="B3344" s="123" t="s">
        <v>402</v>
      </c>
      <c r="C3344" s="123">
        <v>1</v>
      </c>
      <c r="D3344" s="123">
        <v>53020</v>
      </c>
      <c r="E3344" s="123">
        <v>2020</v>
      </c>
      <c r="F3344" s="123" t="s">
        <v>337</v>
      </c>
    </row>
    <row r="3345" spans="1:6" x14ac:dyDescent="0.25">
      <c r="A3345" s="123">
        <v>46605290332</v>
      </c>
      <c r="B3345" s="123" t="s">
        <v>373</v>
      </c>
      <c r="C3345" s="123">
        <v>1</v>
      </c>
      <c r="D3345" s="123">
        <v>3261</v>
      </c>
      <c r="E3345" s="123">
        <v>110</v>
      </c>
      <c r="F3345" s="123" t="s">
        <v>342</v>
      </c>
    </row>
    <row r="3346" spans="1:6" x14ac:dyDescent="0.25">
      <c r="A3346" s="123">
        <v>46606045227</v>
      </c>
      <c r="B3346" s="123" t="s">
        <v>351</v>
      </c>
      <c r="C3346" s="123">
        <v>1</v>
      </c>
      <c r="D3346" s="123">
        <v>14010</v>
      </c>
      <c r="E3346" s="123">
        <v>1030</v>
      </c>
      <c r="F3346" s="123" t="s">
        <v>342</v>
      </c>
    </row>
    <row r="3347" spans="1:6" x14ac:dyDescent="0.25">
      <c r="A3347" s="123">
        <v>46606110230</v>
      </c>
      <c r="B3347" s="123" t="s">
        <v>345</v>
      </c>
      <c r="C3347" s="123">
        <v>1</v>
      </c>
      <c r="D3347" s="123">
        <v>48000</v>
      </c>
      <c r="E3347" s="123">
        <v>1950</v>
      </c>
      <c r="F3347" s="123" t="s">
        <v>337</v>
      </c>
    </row>
    <row r="3348" spans="1:6" x14ac:dyDescent="0.25">
      <c r="A3348" s="123">
        <v>46606110293</v>
      </c>
      <c r="B3348" s="123" t="s">
        <v>345</v>
      </c>
      <c r="C3348" s="123">
        <v>1</v>
      </c>
      <c r="D3348" s="123">
        <v>3198</v>
      </c>
      <c r="E3348" s="123">
        <v>100</v>
      </c>
      <c r="F3348" s="123" t="s">
        <v>342</v>
      </c>
    </row>
    <row r="3349" spans="1:6" x14ac:dyDescent="0.25">
      <c r="A3349" s="123">
        <v>46606170361</v>
      </c>
      <c r="B3349" s="123" t="s">
        <v>351</v>
      </c>
      <c r="C3349" s="123">
        <v>1</v>
      </c>
      <c r="D3349" s="123">
        <v>6055</v>
      </c>
      <c r="E3349" s="123">
        <v>410</v>
      </c>
      <c r="F3349" s="123" t="s">
        <v>337</v>
      </c>
    </row>
    <row r="3350" spans="1:6" x14ac:dyDescent="0.25">
      <c r="A3350" s="123">
        <v>46606210347</v>
      </c>
      <c r="B3350" s="123" t="s">
        <v>351</v>
      </c>
      <c r="C3350" s="123">
        <v>4</v>
      </c>
      <c r="D3350" s="123">
        <v>2561</v>
      </c>
      <c r="E3350" s="123">
        <v>39</v>
      </c>
      <c r="F3350" s="123" t="s">
        <v>337</v>
      </c>
    </row>
    <row r="3351" spans="1:6" x14ac:dyDescent="0.25">
      <c r="A3351" s="123">
        <v>46606264237</v>
      </c>
      <c r="B3351" s="123" t="s">
        <v>372</v>
      </c>
      <c r="C3351" s="123">
        <v>1</v>
      </c>
      <c r="D3351" s="123">
        <v>20000</v>
      </c>
      <c r="E3351" s="123">
        <v>1342</v>
      </c>
      <c r="F3351" s="123" t="s">
        <v>342</v>
      </c>
    </row>
    <row r="3352" spans="1:6" x14ac:dyDescent="0.25">
      <c r="A3352" s="123">
        <v>46607022225</v>
      </c>
      <c r="B3352" s="123" t="s">
        <v>351</v>
      </c>
      <c r="C3352" s="123">
        <v>3</v>
      </c>
      <c r="D3352" s="123">
        <v>4200</v>
      </c>
      <c r="E3352" s="123">
        <v>220</v>
      </c>
      <c r="F3352" s="123" t="s">
        <v>342</v>
      </c>
    </row>
    <row r="3353" spans="1:6" x14ac:dyDescent="0.25">
      <c r="A3353" s="123">
        <v>46607060356</v>
      </c>
      <c r="B3353" s="123" t="s">
        <v>351</v>
      </c>
      <c r="C3353" s="123">
        <v>2</v>
      </c>
      <c r="D3353" s="123">
        <v>4020</v>
      </c>
      <c r="E3353" s="123">
        <v>190</v>
      </c>
      <c r="F3353" s="123" t="s">
        <v>342</v>
      </c>
    </row>
    <row r="3354" spans="1:6" x14ac:dyDescent="0.25">
      <c r="A3354" s="123">
        <v>46607075719</v>
      </c>
      <c r="B3354" s="123" t="s">
        <v>351</v>
      </c>
      <c r="C3354" s="123">
        <v>1</v>
      </c>
      <c r="D3354" s="123">
        <v>20000</v>
      </c>
      <c r="E3354" s="123">
        <v>1335</v>
      </c>
      <c r="F3354" s="123" t="s">
        <v>342</v>
      </c>
    </row>
    <row r="3355" spans="1:6" x14ac:dyDescent="0.25">
      <c r="A3355" s="123">
        <v>46607092718</v>
      </c>
      <c r="B3355" s="123" t="s">
        <v>351</v>
      </c>
      <c r="C3355" s="123">
        <v>1</v>
      </c>
      <c r="D3355" s="123">
        <v>4520</v>
      </c>
      <c r="E3355" s="123">
        <v>250</v>
      </c>
      <c r="F3355" s="123" t="s">
        <v>337</v>
      </c>
    </row>
    <row r="3356" spans="1:6" x14ac:dyDescent="0.25">
      <c r="A3356" s="123">
        <v>46607122738</v>
      </c>
      <c r="B3356" s="123" t="s">
        <v>415</v>
      </c>
      <c r="C3356" s="123">
        <v>1</v>
      </c>
      <c r="D3356" s="123">
        <v>4300</v>
      </c>
      <c r="E3356" s="123">
        <v>230</v>
      </c>
      <c r="F3356" s="123" t="s">
        <v>342</v>
      </c>
    </row>
    <row r="3357" spans="1:6" x14ac:dyDescent="0.25">
      <c r="A3357" s="123">
        <v>46607144227</v>
      </c>
      <c r="B3357" s="123" t="s">
        <v>377</v>
      </c>
      <c r="C3357" s="123">
        <v>1</v>
      </c>
      <c r="D3357" s="123">
        <v>55020</v>
      </c>
      <c r="E3357" s="123">
        <v>2030</v>
      </c>
      <c r="F3357" s="123" t="s">
        <v>342</v>
      </c>
    </row>
    <row r="3358" spans="1:6" x14ac:dyDescent="0.25">
      <c r="A3358" s="123">
        <v>46607250335</v>
      </c>
      <c r="B3358" s="123" t="s">
        <v>412</v>
      </c>
      <c r="C3358" s="123">
        <v>1</v>
      </c>
      <c r="D3358" s="123">
        <v>3800</v>
      </c>
      <c r="E3358" s="123">
        <v>170</v>
      </c>
      <c r="F3358" s="123" t="s">
        <v>342</v>
      </c>
    </row>
    <row r="3359" spans="1:6" x14ac:dyDescent="0.25">
      <c r="A3359" s="123">
        <v>46607252798</v>
      </c>
      <c r="B3359" s="123" t="s">
        <v>351</v>
      </c>
      <c r="C3359" s="123">
        <v>2</v>
      </c>
      <c r="D3359" s="123">
        <v>9020</v>
      </c>
      <c r="E3359" s="123">
        <v>700</v>
      </c>
      <c r="F3359" s="123" t="s">
        <v>337</v>
      </c>
    </row>
    <row r="3360" spans="1:6" x14ac:dyDescent="0.25">
      <c r="A3360" s="123">
        <v>46607282725</v>
      </c>
      <c r="B3360" s="123" t="s">
        <v>351</v>
      </c>
      <c r="C3360" s="123">
        <v>2</v>
      </c>
      <c r="D3360" s="123">
        <v>7530</v>
      </c>
      <c r="E3360" s="123">
        <v>545</v>
      </c>
      <c r="F3360" s="123" t="s">
        <v>342</v>
      </c>
    </row>
    <row r="3361" spans="1:6" x14ac:dyDescent="0.25">
      <c r="A3361" s="123">
        <v>46607290226</v>
      </c>
      <c r="B3361" s="123" t="s">
        <v>349</v>
      </c>
      <c r="C3361" s="123">
        <v>4</v>
      </c>
      <c r="D3361" s="123">
        <v>7800</v>
      </c>
      <c r="E3361" s="123">
        <v>565</v>
      </c>
      <c r="F3361" s="123" t="s">
        <v>342</v>
      </c>
    </row>
    <row r="3362" spans="1:6" x14ac:dyDescent="0.25">
      <c r="A3362" s="123">
        <v>46607292728</v>
      </c>
      <c r="B3362" s="123" t="s">
        <v>351</v>
      </c>
      <c r="C3362" s="123">
        <v>3</v>
      </c>
      <c r="D3362" s="123">
        <v>18020</v>
      </c>
      <c r="E3362" s="123">
        <v>1270</v>
      </c>
      <c r="F3362" s="123" t="s">
        <v>342</v>
      </c>
    </row>
    <row r="3363" spans="1:6" x14ac:dyDescent="0.25">
      <c r="A3363" s="123">
        <v>46608093726</v>
      </c>
      <c r="B3363" s="123" t="s">
        <v>351</v>
      </c>
      <c r="C3363" s="123">
        <v>1</v>
      </c>
      <c r="D3363" s="123">
        <v>9245</v>
      </c>
      <c r="E3363" s="123">
        <v>730</v>
      </c>
      <c r="F3363" s="123" t="s">
        <v>342</v>
      </c>
    </row>
    <row r="3364" spans="1:6" x14ac:dyDescent="0.25">
      <c r="A3364" s="123">
        <v>46608124917</v>
      </c>
      <c r="B3364" s="123" t="s">
        <v>351</v>
      </c>
      <c r="C3364" s="123">
        <v>1</v>
      </c>
      <c r="D3364" s="123">
        <v>4020</v>
      </c>
      <c r="E3364" s="123">
        <v>190</v>
      </c>
      <c r="F3364" s="123" t="s">
        <v>342</v>
      </c>
    </row>
    <row r="3365" spans="1:6" x14ac:dyDescent="0.25">
      <c r="A3365" s="123">
        <v>46608214220</v>
      </c>
      <c r="B3365" s="123" t="s">
        <v>385</v>
      </c>
      <c r="C3365" s="123">
        <v>3</v>
      </c>
      <c r="D3365" s="123">
        <v>78200</v>
      </c>
      <c r="E3365" s="123">
        <v>2140</v>
      </c>
      <c r="F3365" s="123" t="s">
        <v>342</v>
      </c>
    </row>
    <row r="3366" spans="1:6" x14ac:dyDescent="0.25">
      <c r="A3366" s="123">
        <v>46608234214</v>
      </c>
      <c r="B3366" s="123" t="s">
        <v>351</v>
      </c>
      <c r="C3366" s="123">
        <v>1</v>
      </c>
      <c r="D3366" s="123">
        <v>15510</v>
      </c>
      <c r="E3366" s="123">
        <v>1130</v>
      </c>
      <c r="F3366" s="123" t="s">
        <v>342</v>
      </c>
    </row>
    <row r="3367" spans="1:6" x14ac:dyDescent="0.25">
      <c r="A3367" s="123">
        <v>46608240359</v>
      </c>
      <c r="B3367" s="123" t="s">
        <v>94</v>
      </c>
      <c r="C3367" s="123">
        <v>1</v>
      </c>
      <c r="D3367" s="123">
        <v>31510</v>
      </c>
      <c r="E3367" s="123">
        <v>1710</v>
      </c>
      <c r="F3367" s="123" t="s">
        <v>342</v>
      </c>
    </row>
    <row r="3368" spans="1:6" x14ac:dyDescent="0.25">
      <c r="A3368" s="123">
        <v>46608264722</v>
      </c>
      <c r="B3368" s="123" t="s">
        <v>380</v>
      </c>
      <c r="C3368" s="123">
        <v>4</v>
      </c>
      <c r="D3368" s="123">
        <v>100030</v>
      </c>
      <c r="E3368" s="123">
        <v>2331</v>
      </c>
      <c r="F3368" s="123" t="s">
        <v>342</v>
      </c>
    </row>
    <row r="3369" spans="1:6" x14ac:dyDescent="0.25">
      <c r="A3369" s="123">
        <v>46609010219</v>
      </c>
      <c r="B3369" s="123" t="s">
        <v>347</v>
      </c>
      <c r="C3369" s="123">
        <v>1</v>
      </c>
      <c r="D3369" s="123">
        <v>5010</v>
      </c>
      <c r="E3369" s="123">
        <v>300</v>
      </c>
      <c r="F3369" s="123" t="s">
        <v>337</v>
      </c>
    </row>
    <row r="3370" spans="1:6" x14ac:dyDescent="0.25">
      <c r="A3370" s="123">
        <v>46609010345</v>
      </c>
      <c r="B3370" s="123" t="s">
        <v>351</v>
      </c>
      <c r="C3370" s="123">
        <v>4</v>
      </c>
      <c r="D3370" s="123">
        <v>2860</v>
      </c>
      <c r="E3370" s="123">
        <v>61</v>
      </c>
      <c r="F3370" s="123" t="s">
        <v>337</v>
      </c>
    </row>
    <row r="3371" spans="1:6" x14ac:dyDescent="0.25">
      <c r="A3371" s="123">
        <v>46609044222</v>
      </c>
      <c r="B3371" s="123" t="s">
        <v>377</v>
      </c>
      <c r="C3371" s="123">
        <v>1</v>
      </c>
      <c r="D3371" s="123">
        <v>12010</v>
      </c>
      <c r="E3371" s="123">
        <v>930</v>
      </c>
      <c r="F3371" s="123" t="s">
        <v>342</v>
      </c>
    </row>
    <row r="3372" spans="1:6" x14ac:dyDescent="0.25">
      <c r="A3372" s="123">
        <v>46609060223</v>
      </c>
      <c r="B3372" s="123" t="s">
        <v>362</v>
      </c>
      <c r="C3372" s="123">
        <v>4</v>
      </c>
      <c r="D3372" s="123">
        <v>15020</v>
      </c>
      <c r="E3372" s="123">
        <v>1103</v>
      </c>
      <c r="F3372" s="123" t="s">
        <v>337</v>
      </c>
    </row>
    <row r="3373" spans="1:6" x14ac:dyDescent="0.25">
      <c r="A3373" s="123">
        <v>46609162753</v>
      </c>
      <c r="B3373" s="123" t="s">
        <v>351</v>
      </c>
      <c r="C3373" s="123">
        <v>4</v>
      </c>
      <c r="D3373" s="123">
        <v>4500</v>
      </c>
      <c r="E3373" s="123">
        <v>240</v>
      </c>
      <c r="F3373" s="123" t="s">
        <v>337</v>
      </c>
    </row>
    <row r="3374" spans="1:6" x14ac:dyDescent="0.25">
      <c r="A3374" s="123">
        <v>46609195236</v>
      </c>
      <c r="B3374" s="123" t="s">
        <v>362</v>
      </c>
      <c r="C3374" s="123">
        <v>1</v>
      </c>
      <c r="D3374" s="123">
        <v>3200</v>
      </c>
      <c r="E3374" s="123">
        <v>100</v>
      </c>
      <c r="F3374" s="123" t="s">
        <v>342</v>
      </c>
    </row>
    <row r="3375" spans="1:6" x14ac:dyDescent="0.25">
      <c r="A3375" s="123">
        <v>46610052729</v>
      </c>
      <c r="B3375" s="123" t="s">
        <v>351</v>
      </c>
      <c r="C3375" s="123">
        <v>4</v>
      </c>
      <c r="D3375" s="123">
        <v>3385</v>
      </c>
      <c r="E3375" s="123">
        <v>120</v>
      </c>
      <c r="F3375" s="123" t="s">
        <v>337</v>
      </c>
    </row>
    <row r="3376" spans="1:6" x14ac:dyDescent="0.25">
      <c r="A3376" s="123">
        <v>46610122247</v>
      </c>
      <c r="B3376" s="123" t="s">
        <v>351</v>
      </c>
      <c r="C3376" s="123">
        <v>4</v>
      </c>
      <c r="D3376" s="123">
        <v>6269</v>
      </c>
      <c r="E3376" s="123">
        <v>420</v>
      </c>
      <c r="F3376" s="123" t="s">
        <v>342</v>
      </c>
    </row>
    <row r="3377" spans="1:6" x14ac:dyDescent="0.25">
      <c r="A3377" s="123">
        <v>46610122756</v>
      </c>
      <c r="B3377" s="123" t="s">
        <v>94</v>
      </c>
      <c r="C3377" s="123">
        <v>1</v>
      </c>
      <c r="D3377" s="123">
        <v>2525</v>
      </c>
      <c r="E3377" s="123">
        <v>35</v>
      </c>
      <c r="F3377" s="123" t="s">
        <v>342</v>
      </c>
    </row>
    <row r="3378" spans="1:6" x14ac:dyDescent="0.25">
      <c r="A3378" s="123">
        <v>46610144245</v>
      </c>
      <c r="B3378" s="123" t="s">
        <v>345</v>
      </c>
      <c r="C3378" s="123">
        <v>1</v>
      </c>
      <c r="D3378" s="123">
        <v>5536</v>
      </c>
      <c r="E3378" s="123">
        <v>360</v>
      </c>
      <c r="F3378" s="123" t="s">
        <v>342</v>
      </c>
    </row>
    <row r="3379" spans="1:6" x14ac:dyDescent="0.25">
      <c r="A3379" s="123">
        <v>46610185217</v>
      </c>
      <c r="B3379" s="123" t="s">
        <v>351</v>
      </c>
      <c r="C3379" s="123">
        <v>1</v>
      </c>
      <c r="D3379" s="123">
        <v>145030</v>
      </c>
      <c r="E3379" s="123">
        <v>2430</v>
      </c>
      <c r="F3379" s="123" t="s">
        <v>342</v>
      </c>
    </row>
    <row r="3380" spans="1:6" x14ac:dyDescent="0.25">
      <c r="A3380" s="123">
        <v>46610215719</v>
      </c>
      <c r="B3380" s="123" t="s">
        <v>345</v>
      </c>
      <c r="C3380" s="123">
        <v>1</v>
      </c>
      <c r="D3380" s="123">
        <v>6368</v>
      </c>
      <c r="E3380" s="123">
        <v>430</v>
      </c>
      <c r="F3380" s="123" t="s">
        <v>337</v>
      </c>
    </row>
    <row r="3381" spans="1:6" x14ac:dyDescent="0.25">
      <c r="A3381" s="123">
        <v>46610315228</v>
      </c>
      <c r="B3381" s="123" t="s">
        <v>400</v>
      </c>
      <c r="C3381" s="123">
        <v>1</v>
      </c>
      <c r="D3381" s="123">
        <v>4830</v>
      </c>
      <c r="E3381" s="123">
        <v>280</v>
      </c>
      <c r="F3381" s="123" t="s">
        <v>342</v>
      </c>
    </row>
    <row r="3382" spans="1:6" x14ac:dyDescent="0.25">
      <c r="A3382" s="123">
        <v>46611090366</v>
      </c>
      <c r="B3382" s="123" t="s">
        <v>351</v>
      </c>
      <c r="C3382" s="123">
        <v>1</v>
      </c>
      <c r="D3382" s="123">
        <v>17300</v>
      </c>
      <c r="E3382" s="123">
        <v>1210</v>
      </c>
      <c r="F3382" s="123" t="s">
        <v>342</v>
      </c>
    </row>
    <row r="3383" spans="1:6" x14ac:dyDescent="0.25">
      <c r="A3383" s="123">
        <v>46611100278</v>
      </c>
      <c r="B3383" s="123" t="s">
        <v>347</v>
      </c>
      <c r="C3383" s="123">
        <v>1</v>
      </c>
      <c r="D3383" s="123">
        <v>20510</v>
      </c>
      <c r="E3383" s="123">
        <v>1410</v>
      </c>
      <c r="F3383" s="123" t="s">
        <v>342</v>
      </c>
    </row>
    <row r="3384" spans="1:6" x14ac:dyDescent="0.25">
      <c r="A3384" s="123">
        <v>46611105217</v>
      </c>
      <c r="B3384" s="123" t="s">
        <v>267</v>
      </c>
      <c r="C3384" s="123">
        <v>1</v>
      </c>
      <c r="D3384" s="123">
        <v>650030</v>
      </c>
      <c r="E3384" s="123">
        <v>2560</v>
      </c>
      <c r="F3384" s="123" t="s">
        <v>337</v>
      </c>
    </row>
    <row r="3385" spans="1:6" x14ac:dyDescent="0.25">
      <c r="A3385" s="123">
        <v>46611132250</v>
      </c>
      <c r="B3385" s="123" t="s">
        <v>351</v>
      </c>
      <c r="C3385" s="123">
        <v>1</v>
      </c>
      <c r="D3385" s="123">
        <v>24530</v>
      </c>
      <c r="E3385" s="123">
        <v>1520</v>
      </c>
      <c r="F3385" s="123" t="s">
        <v>337</v>
      </c>
    </row>
    <row r="3386" spans="1:6" x14ac:dyDescent="0.25">
      <c r="A3386" s="123">
        <v>46611174934</v>
      </c>
      <c r="B3386" s="123" t="s">
        <v>351</v>
      </c>
      <c r="C3386" s="123">
        <v>1</v>
      </c>
      <c r="D3386" s="123">
        <v>6820</v>
      </c>
      <c r="E3386" s="123">
        <v>474</v>
      </c>
      <c r="F3386" s="123" t="s">
        <v>342</v>
      </c>
    </row>
    <row r="3387" spans="1:6" x14ac:dyDescent="0.25">
      <c r="A3387" s="123">
        <v>46611200304</v>
      </c>
      <c r="B3387" s="123" t="s">
        <v>351</v>
      </c>
      <c r="C3387" s="123">
        <v>1</v>
      </c>
      <c r="D3387" s="123">
        <v>7200</v>
      </c>
      <c r="E3387" s="123">
        <v>522</v>
      </c>
      <c r="F3387" s="123" t="s">
        <v>342</v>
      </c>
    </row>
    <row r="3388" spans="1:6" x14ac:dyDescent="0.25">
      <c r="A3388" s="123">
        <v>46611212779</v>
      </c>
      <c r="B3388" s="123" t="s">
        <v>351</v>
      </c>
      <c r="C3388" s="123">
        <v>1</v>
      </c>
      <c r="D3388" s="123">
        <v>13200</v>
      </c>
      <c r="E3388" s="123">
        <v>1020</v>
      </c>
      <c r="F3388" s="123" t="s">
        <v>342</v>
      </c>
    </row>
    <row r="3389" spans="1:6" x14ac:dyDescent="0.25">
      <c r="A3389" s="123">
        <v>46612056012</v>
      </c>
      <c r="B3389" s="123" t="s">
        <v>362</v>
      </c>
      <c r="C3389" s="123">
        <v>1</v>
      </c>
      <c r="D3389" s="123">
        <v>2913</v>
      </c>
      <c r="E3389" s="123">
        <v>65</v>
      </c>
      <c r="F3389" s="123" t="s">
        <v>342</v>
      </c>
    </row>
    <row r="3390" spans="1:6" x14ac:dyDescent="0.25">
      <c r="A3390" s="123">
        <v>46612112777</v>
      </c>
      <c r="B3390" s="123" t="s">
        <v>357</v>
      </c>
      <c r="C3390" s="123">
        <v>1</v>
      </c>
      <c r="D3390" s="123">
        <v>3010</v>
      </c>
      <c r="E3390" s="123">
        <v>72</v>
      </c>
      <c r="F3390" s="123" t="s">
        <v>337</v>
      </c>
    </row>
    <row r="3391" spans="1:6" x14ac:dyDescent="0.25">
      <c r="A3391" s="123">
        <v>46612214234</v>
      </c>
      <c r="B3391" s="123" t="s">
        <v>94</v>
      </c>
      <c r="C3391" s="123">
        <v>1</v>
      </c>
      <c r="D3391" s="123">
        <v>4010</v>
      </c>
      <c r="E3391" s="123">
        <v>182</v>
      </c>
      <c r="F3391" s="123" t="s">
        <v>342</v>
      </c>
    </row>
    <row r="3392" spans="1:6" x14ac:dyDescent="0.25">
      <c r="A3392" s="123">
        <v>46612214719</v>
      </c>
      <c r="B3392" s="123" t="s">
        <v>390</v>
      </c>
      <c r="C3392" s="123">
        <v>1</v>
      </c>
      <c r="D3392" s="123">
        <v>3548</v>
      </c>
      <c r="E3392" s="123">
        <v>149</v>
      </c>
      <c r="F3392" s="123" t="s">
        <v>342</v>
      </c>
    </row>
    <row r="3393" spans="1:6" x14ac:dyDescent="0.25">
      <c r="A3393" s="123">
        <v>46701042752</v>
      </c>
      <c r="B3393" s="123" t="s">
        <v>351</v>
      </c>
      <c r="C3393" s="123">
        <v>4</v>
      </c>
      <c r="D3393" s="123">
        <v>2300</v>
      </c>
      <c r="E3393" s="123">
        <v>22</v>
      </c>
      <c r="F3393" s="123" t="s">
        <v>342</v>
      </c>
    </row>
    <row r="3394" spans="1:6" x14ac:dyDescent="0.25">
      <c r="A3394" s="123">
        <v>46701100326</v>
      </c>
      <c r="B3394" s="123" t="s">
        <v>351</v>
      </c>
      <c r="C3394" s="123">
        <v>2</v>
      </c>
      <c r="D3394" s="123">
        <v>2710</v>
      </c>
      <c r="E3394" s="123">
        <v>50</v>
      </c>
      <c r="F3394" s="123" t="s">
        <v>342</v>
      </c>
    </row>
    <row r="3395" spans="1:6" x14ac:dyDescent="0.25">
      <c r="A3395" s="123">
        <v>46701110224</v>
      </c>
      <c r="B3395" s="123" t="s">
        <v>386</v>
      </c>
      <c r="C3395" s="123">
        <v>1</v>
      </c>
      <c r="D3395" s="123">
        <v>40020</v>
      </c>
      <c r="E3395" s="123">
        <v>1825</v>
      </c>
      <c r="F3395" s="123" t="s">
        <v>342</v>
      </c>
    </row>
    <row r="3396" spans="1:6" x14ac:dyDescent="0.25">
      <c r="A3396" s="123">
        <v>46701120223</v>
      </c>
      <c r="B3396" s="123" t="s">
        <v>351</v>
      </c>
      <c r="C3396" s="123">
        <v>1</v>
      </c>
      <c r="D3396" s="123">
        <v>10000</v>
      </c>
      <c r="E3396" s="123">
        <v>800</v>
      </c>
      <c r="F3396" s="123" t="s">
        <v>342</v>
      </c>
    </row>
    <row r="3397" spans="1:6" x14ac:dyDescent="0.25">
      <c r="A3397" s="123">
        <v>46701122249</v>
      </c>
      <c r="B3397" s="123" t="s">
        <v>351</v>
      </c>
      <c r="C3397" s="123">
        <v>5</v>
      </c>
      <c r="D3397" s="123">
        <v>3800</v>
      </c>
      <c r="E3397" s="123">
        <v>170</v>
      </c>
      <c r="F3397" s="123" t="s">
        <v>337</v>
      </c>
    </row>
    <row r="3398" spans="1:6" x14ac:dyDescent="0.25">
      <c r="A3398" s="123">
        <v>46701122731</v>
      </c>
      <c r="B3398" s="123" t="s">
        <v>351</v>
      </c>
      <c r="C3398" s="123">
        <v>4</v>
      </c>
      <c r="D3398" s="123">
        <v>90010</v>
      </c>
      <c r="E3398" s="123">
        <v>2270</v>
      </c>
      <c r="F3398" s="123" t="s">
        <v>337</v>
      </c>
    </row>
    <row r="3399" spans="1:6" x14ac:dyDescent="0.25">
      <c r="A3399" s="123">
        <v>46701190222</v>
      </c>
      <c r="B3399" s="123" t="s">
        <v>351</v>
      </c>
      <c r="C3399" s="123">
        <v>1</v>
      </c>
      <c r="D3399" s="123">
        <v>4620</v>
      </c>
      <c r="E3399" s="123">
        <v>262</v>
      </c>
      <c r="F3399" s="123" t="s">
        <v>342</v>
      </c>
    </row>
    <row r="3400" spans="1:6" x14ac:dyDescent="0.25">
      <c r="A3400" s="123">
        <v>46701215226</v>
      </c>
      <c r="B3400" s="123" t="s">
        <v>345</v>
      </c>
      <c r="C3400" s="123">
        <v>4</v>
      </c>
      <c r="D3400" s="123">
        <v>6368</v>
      </c>
      <c r="E3400" s="123">
        <v>430</v>
      </c>
      <c r="F3400" s="123" t="s">
        <v>342</v>
      </c>
    </row>
    <row r="3401" spans="1:6" x14ac:dyDescent="0.25">
      <c r="A3401" s="123">
        <v>46701304220</v>
      </c>
      <c r="B3401" s="123" t="s">
        <v>377</v>
      </c>
      <c r="C3401" s="123">
        <v>2</v>
      </c>
      <c r="D3401" s="123">
        <v>6020</v>
      </c>
      <c r="E3401" s="123">
        <v>404</v>
      </c>
      <c r="F3401" s="123" t="s">
        <v>337</v>
      </c>
    </row>
    <row r="3402" spans="1:6" x14ac:dyDescent="0.25">
      <c r="A3402" s="123">
        <v>46702014715</v>
      </c>
      <c r="B3402" s="123" t="s">
        <v>388</v>
      </c>
      <c r="C3402" s="123">
        <v>5</v>
      </c>
      <c r="D3402" s="123">
        <v>4020</v>
      </c>
      <c r="E3402" s="123">
        <v>187</v>
      </c>
      <c r="F3402" s="123" t="s">
        <v>342</v>
      </c>
    </row>
    <row r="3403" spans="1:6" x14ac:dyDescent="0.25">
      <c r="A3403" s="123">
        <v>46702020223</v>
      </c>
      <c r="B3403" s="123" t="s">
        <v>357</v>
      </c>
      <c r="C3403" s="123">
        <v>4</v>
      </c>
      <c r="D3403" s="123">
        <v>37000</v>
      </c>
      <c r="E3403" s="123">
        <v>1765</v>
      </c>
      <c r="F3403" s="123" t="s">
        <v>342</v>
      </c>
    </row>
    <row r="3404" spans="1:6" x14ac:dyDescent="0.25">
      <c r="A3404" s="123">
        <v>46702022733</v>
      </c>
      <c r="B3404" s="123" t="s">
        <v>357</v>
      </c>
      <c r="C3404" s="123">
        <v>1</v>
      </c>
      <c r="D3404" s="123">
        <v>145010</v>
      </c>
      <c r="E3404" s="123">
        <v>2420</v>
      </c>
      <c r="F3404" s="123" t="s">
        <v>337</v>
      </c>
    </row>
    <row r="3405" spans="1:6" x14ac:dyDescent="0.25">
      <c r="A3405" s="123">
        <v>46702024227</v>
      </c>
      <c r="B3405" s="123" t="s">
        <v>351</v>
      </c>
      <c r="C3405" s="123">
        <v>1</v>
      </c>
      <c r="D3405" s="123">
        <v>2865</v>
      </c>
      <c r="E3405" s="123">
        <v>61</v>
      </c>
      <c r="F3405" s="123" t="s">
        <v>342</v>
      </c>
    </row>
    <row r="3406" spans="1:6" x14ac:dyDescent="0.25">
      <c r="A3406" s="123">
        <v>46702050222</v>
      </c>
      <c r="B3406" s="123" t="s">
        <v>351</v>
      </c>
      <c r="C3406" s="123">
        <v>5</v>
      </c>
      <c r="D3406" s="123">
        <v>14530</v>
      </c>
      <c r="E3406" s="123">
        <v>1060</v>
      </c>
      <c r="F3406" s="123" t="s">
        <v>342</v>
      </c>
    </row>
    <row r="3407" spans="1:6" x14ac:dyDescent="0.25">
      <c r="A3407" s="123">
        <v>46702060337</v>
      </c>
      <c r="B3407" s="123" t="s">
        <v>373</v>
      </c>
      <c r="C3407" s="123">
        <v>1</v>
      </c>
      <c r="D3407" s="123">
        <v>6030</v>
      </c>
      <c r="E3407" s="123">
        <v>410</v>
      </c>
      <c r="F3407" s="123" t="s">
        <v>337</v>
      </c>
    </row>
    <row r="3408" spans="1:6" x14ac:dyDescent="0.25">
      <c r="A3408" s="123">
        <v>46702070381</v>
      </c>
      <c r="B3408" s="123" t="s">
        <v>351</v>
      </c>
      <c r="C3408" s="123">
        <v>1</v>
      </c>
      <c r="D3408" s="123">
        <v>60010</v>
      </c>
      <c r="E3408" s="123">
        <v>2054</v>
      </c>
      <c r="F3408" s="123" t="s">
        <v>342</v>
      </c>
    </row>
    <row r="3409" spans="1:6" x14ac:dyDescent="0.25">
      <c r="A3409" s="123">
        <v>46702096022</v>
      </c>
      <c r="B3409" s="123" t="s">
        <v>345</v>
      </c>
      <c r="C3409" s="123">
        <v>4</v>
      </c>
      <c r="D3409" s="123">
        <v>90010</v>
      </c>
      <c r="E3409" s="123">
        <v>2270</v>
      </c>
      <c r="F3409" s="123" t="s">
        <v>342</v>
      </c>
    </row>
    <row r="3410" spans="1:6" x14ac:dyDescent="0.25">
      <c r="A3410" s="123">
        <v>46702174218</v>
      </c>
      <c r="B3410" s="123" t="s">
        <v>395</v>
      </c>
      <c r="C3410" s="123">
        <v>2</v>
      </c>
      <c r="D3410" s="123">
        <v>78520</v>
      </c>
      <c r="E3410" s="123">
        <v>2170</v>
      </c>
      <c r="F3410" s="123" t="s">
        <v>342</v>
      </c>
    </row>
    <row r="3411" spans="1:6" x14ac:dyDescent="0.25">
      <c r="A3411" s="123">
        <v>46702212748</v>
      </c>
      <c r="B3411" s="123" t="s">
        <v>351</v>
      </c>
      <c r="C3411" s="123">
        <v>3</v>
      </c>
      <c r="D3411" s="123">
        <v>2266</v>
      </c>
      <c r="E3411" s="123">
        <v>21</v>
      </c>
      <c r="F3411" s="123" t="s">
        <v>337</v>
      </c>
    </row>
    <row r="3412" spans="1:6" x14ac:dyDescent="0.25">
      <c r="A3412" s="123">
        <v>46702220343</v>
      </c>
      <c r="B3412" s="123" t="s">
        <v>373</v>
      </c>
      <c r="C3412" s="123">
        <v>1</v>
      </c>
      <c r="D3412" s="123">
        <v>17030</v>
      </c>
      <c r="E3412" s="123">
        <v>1202</v>
      </c>
      <c r="F3412" s="123" t="s">
        <v>342</v>
      </c>
    </row>
    <row r="3413" spans="1:6" x14ac:dyDescent="0.25">
      <c r="A3413" s="123">
        <v>46702222305</v>
      </c>
      <c r="B3413" s="123" t="s">
        <v>351</v>
      </c>
      <c r="C3413" s="123">
        <v>2</v>
      </c>
      <c r="D3413" s="123">
        <v>9000</v>
      </c>
      <c r="E3413" s="123">
        <v>690</v>
      </c>
      <c r="F3413" s="123" t="s">
        <v>342</v>
      </c>
    </row>
    <row r="3414" spans="1:6" x14ac:dyDescent="0.25">
      <c r="A3414" s="123">
        <v>46702240336</v>
      </c>
      <c r="B3414" s="123" t="s">
        <v>351</v>
      </c>
      <c r="C3414" s="123">
        <v>1</v>
      </c>
      <c r="D3414" s="123">
        <v>2173</v>
      </c>
      <c r="E3414" s="123">
        <v>13</v>
      </c>
      <c r="F3414" s="123" t="s">
        <v>337</v>
      </c>
    </row>
    <row r="3415" spans="1:6" x14ac:dyDescent="0.25">
      <c r="A3415" s="123">
        <v>46703042720</v>
      </c>
      <c r="B3415" s="123" t="s">
        <v>351</v>
      </c>
      <c r="C3415" s="123">
        <v>4</v>
      </c>
      <c r="D3415" s="123">
        <v>70530</v>
      </c>
      <c r="E3415" s="123">
        <v>2120</v>
      </c>
      <c r="F3415" s="123" t="s">
        <v>342</v>
      </c>
    </row>
    <row r="3416" spans="1:6" x14ac:dyDescent="0.25">
      <c r="A3416" s="123">
        <v>46703042760</v>
      </c>
      <c r="B3416" s="123" t="s">
        <v>351</v>
      </c>
      <c r="C3416" s="123">
        <v>1</v>
      </c>
      <c r="D3416" s="123">
        <v>19489</v>
      </c>
      <c r="E3416" s="123">
        <v>1320</v>
      </c>
      <c r="F3416" s="123" t="s">
        <v>337</v>
      </c>
    </row>
    <row r="3417" spans="1:6" x14ac:dyDescent="0.25">
      <c r="A3417" s="123">
        <v>46703120028</v>
      </c>
      <c r="B3417" s="123" t="s">
        <v>351</v>
      </c>
      <c r="C3417" s="123">
        <v>2</v>
      </c>
      <c r="D3417" s="123">
        <v>17020</v>
      </c>
      <c r="E3417" s="123">
        <v>1200</v>
      </c>
      <c r="F3417" s="123" t="s">
        <v>337</v>
      </c>
    </row>
    <row r="3418" spans="1:6" x14ac:dyDescent="0.25">
      <c r="A3418" s="123">
        <v>46704022759</v>
      </c>
      <c r="B3418" s="123" t="s">
        <v>351</v>
      </c>
      <c r="C3418" s="123">
        <v>1</v>
      </c>
      <c r="D3418" s="123">
        <v>40020</v>
      </c>
      <c r="E3418" s="123">
        <v>1820</v>
      </c>
      <c r="F3418" s="123" t="s">
        <v>342</v>
      </c>
    </row>
    <row r="3419" spans="1:6" x14ac:dyDescent="0.25">
      <c r="A3419" s="123">
        <v>46704032780</v>
      </c>
      <c r="B3419" s="123" t="s">
        <v>368</v>
      </c>
      <c r="C3419" s="123">
        <v>1</v>
      </c>
      <c r="D3419" s="123">
        <v>3580</v>
      </c>
      <c r="E3419" s="123">
        <v>150</v>
      </c>
      <c r="F3419" s="123" t="s">
        <v>342</v>
      </c>
    </row>
    <row r="3420" spans="1:6" x14ac:dyDescent="0.25">
      <c r="A3420" s="123">
        <v>46704180249</v>
      </c>
      <c r="B3420" s="123" t="s">
        <v>351</v>
      </c>
      <c r="C3420" s="123">
        <v>1</v>
      </c>
      <c r="D3420" s="123">
        <v>60000</v>
      </c>
      <c r="E3420" s="123">
        <v>2050</v>
      </c>
      <c r="F3420" s="123" t="s">
        <v>342</v>
      </c>
    </row>
    <row r="3421" spans="1:6" x14ac:dyDescent="0.25">
      <c r="A3421" s="123">
        <v>46704192230</v>
      </c>
      <c r="B3421" s="123" t="s">
        <v>351</v>
      </c>
      <c r="C3421" s="123">
        <v>2</v>
      </c>
      <c r="D3421" s="123">
        <v>10022</v>
      </c>
      <c r="E3421" s="123">
        <v>820</v>
      </c>
      <c r="F3421" s="123" t="s">
        <v>337</v>
      </c>
    </row>
    <row r="3422" spans="1:6" x14ac:dyDescent="0.25">
      <c r="A3422" s="123">
        <v>46704274227</v>
      </c>
      <c r="B3422" s="123" t="s">
        <v>360</v>
      </c>
      <c r="C3422" s="123">
        <v>5</v>
      </c>
      <c r="D3422" s="123">
        <v>3159</v>
      </c>
      <c r="E3422" s="123">
        <v>95</v>
      </c>
      <c r="F3422" s="123" t="s">
        <v>337</v>
      </c>
    </row>
    <row r="3423" spans="1:6" x14ac:dyDescent="0.25">
      <c r="A3423" s="123">
        <v>46705024212</v>
      </c>
      <c r="B3423" s="123" t="s">
        <v>372</v>
      </c>
      <c r="C3423" s="123">
        <v>1</v>
      </c>
      <c r="D3423" s="123">
        <v>4520</v>
      </c>
      <c r="E3423" s="123">
        <v>252</v>
      </c>
      <c r="F3423" s="123" t="s">
        <v>342</v>
      </c>
    </row>
    <row r="3424" spans="1:6" x14ac:dyDescent="0.25">
      <c r="A3424" s="123">
        <v>46705024216</v>
      </c>
      <c r="B3424" s="123" t="s">
        <v>372</v>
      </c>
      <c r="C3424" s="123">
        <v>1</v>
      </c>
      <c r="D3424" s="123">
        <v>19500</v>
      </c>
      <c r="E3424" s="123">
        <v>1324</v>
      </c>
      <c r="F3424" s="123" t="s">
        <v>342</v>
      </c>
    </row>
    <row r="3425" spans="1:6" x14ac:dyDescent="0.25">
      <c r="A3425" s="123">
        <v>46705082735</v>
      </c>
      <c r="B3425" s="123" t="s">
        <v>351</v>
      </c>
      <c r="C3425" s="123">
        <v>4</v>
      </c>
      <c r="D3425" s="123">
        <v>4210</v>
      </c>
      <c r="E3425" s="123">
        <v>220</v>
      </c>
      <c r="F3425" s="123" t="s">
        <v>337</v>
      </c>
    </row>
    <row r="3426" spans="1:6" x14ac:dyDescent="0.25">
      <c r="A3426" s="123">
        <v>46705110302</v>
      </c>
      <c r="B3426" s="123" t="s">
        <v>351</v>
      </c>
      <c r="C3426" s="123">
        <v>1</v>
      </c>
      <c r="D3426" s="123">
        <v>3830</v>
      </c>
      <c r="E3426" s="123">
        <v>175</v>
      </c>
      <c r="F3426" s="123" t="s">
        <v>342</v>
      </c>
    </row>
    <row r="3427" spans="1:6" x14ac:dyDescent="0.25">
      <c r="A3427" s="123">
        <v>46705112734</v>
      </c>
      <c r="B3427" s="123" t="s">
        <v>351</v>
      </c>
      <c r="C3427" s="123">
        <v>2</v>
      </c>
      <c r="D3427" s="123">
        <v>4747</v>
      </c>
      <c r="E3427" s="123">
        <v>270</v>
      </c>
      <c r="F3427" s="123" t="s">
        <v>342</v>
      </c>
    </row>
    <row r="3428" spans="1:6" x14ac:dyDescent="0.25">
      <c r="A3428" s="123">
        <v>46705114242</v>
      </c>
      <c r="B3428" s="123" t="s">
        <v>388</v>
      </c>
      <c r="C3428" s="123">
        <v>1</v>
      </c>
      <c r="D3428" s="123">
        <v>265030</v>
      </c>
      <c r="E3428" s="123">
        <v>2530</v>
      </c>
      <c r="F3428" s="123" t="s">
        <v>342</v>
      </c>
    </row>
    <row r="3429" spans="1:6" x14ac:dyDescent="0.25">
      <c r="A3429" s="123">
        <v>46705220312</v>
      </c>
      <c r="B3429" s="123" t="s">
        <v>351</v>
      </c>
      <c r="C3429" s="123">
        <v>1</v>
      </c>
      <c r="D3429" s="123">
        <v>11030</v>
      </c>
      <c r="E3429" s="123">
        <v>878</v>
      </c>
      <c r="F3429" s="123" t="s">
        <v>342</v>
      </c>
    </row>
    <row r="3430" spans="1:6" x14ac:dyDescent="0.25">
      <c r="A3430" s="123">
        <v>46705310283</v>
      </c>
      <c r="B3430" s="123" t="s">
        <v>375</v>
      </c>
      <c r="C3430" s="123">
        <v>1</v>
      </c>
      <c r="D3430" s="123">
        <v>17773</v>
      </c>
      <c r="E3430" s="123">
        <v>1235</v>
      </c>
      <c r="F3430" s="123" t="s">
        <v>342</v>
      </c>
    </row>
    <row r="3431" spans="1:6" x14ac:dyDescent="0.25">
      <c r="A3431" s="123">
        <v>46706022236</v>
      </c>
      <c r="B3431" s="123" t="s">
        <v>351</v>
      </c>
      <c r="C3431" s="123">
        <v>4</v>
      </c>
      <c r="D3431" s="123">
        <v>8000</v>
      </c>
      <c r="E3431" s="123">
        <v>585</v>
      </c>
      <c r="F3431" s="123" t="s">
        <v>342</v>
      </c>
    </row>
    <row r="3432" spans="1:6" x14ac:dyDescent="0.25">
      <c r="A3432" s="123">
        <v>46706080381</v>
      </c>
      <c r="B3432" s="123" t="s">
        <v>351</v>
      </c>
      <c r="C3432" s="123">
        <v>1</v>
      </c>
      <c r="D3432" s="123">
        <v>70500</v>
      </c>
      <c r="E3432" s="123">
        <v>2120</v>
      </c>
      <c r="F3432" s="123" t="s">
        <v>342</v>
      </c>
    </row>
    <row r="3433" spans="1:6" x14ac:dyDescent="0.25">
      <c r="A3433" s="123">
        <v>46706092240</v>
      </c>
      <c r="B3433" s="123" t="s">
        <v>351</v>
      </c>
      <c r="C3433" s="123">
        <v>1</v>
      </c>
      <c r="D3433" s="123">
        <v>10800</v>
      </c>
      <c r="E3433" s="123">
        <v>853</v>
      </c>
      <c r="F3433" s="123" t="s">
        <v>337</v>
      </c>
    </row>
    <row r="3434" spans="1:6" x14ac:dyDescent="0.25">
      <c r="A3434" s="123">
        <v>46706140289</v>
      </c>
      <c r="B3434" s="123" t="s">
        <v>361</v>
      </c>
      <c r="C3434" s="123">
        <v>1</v>
      </c>
      <c r="D3434" s="123">
        <v>15000</v>
      </c>
      <c r="E3434" s="123">
        <v>1081</v>
      </c>
      <c r="F3434" s="123" t="s">
        <v>342</v>
      </c>
    </row>
    <row r="3435" spans="1:6" x14ac:dyDescent="0.25">
      <c r="A3435" s="123">
        <v>46706150260</v>
      </c>
      <c r="B3435" s="123" t="s">
        <v>353</v>
      </c>
      <c r="C3435" s="123">
        <v>1</v>
      </c>
      <c r="D3435" s="123">
        <v>5900</v>
      </c>
      <c r="E3435" s="123">
        <v>382</v>
      </c>
      <c r="F3435" s="123" t="s">
        <v>342</v>
      </c>
    </row>
    <row r="3436" spans="1:6" x14ac:dyDescent="0.25">
      <c r="A3436" s="123">
        <v>46706194719</v>
      </c>
      <c r="B3436" s="123" t="s">
        <v>336</v>
      </c>
      <c r="C3436" s="123">
        <v>4</v>
      </c>
      <c r="D3436" s="123">
        <v>37010</v>
      </c>
      <c r="E3436" s="123">
        <v>1766</v>
      </c>
      <c r="F3436" s="123" t="s">
        <v>337</v>
      </c>
    </row>
    <row r="3437" spans="1:6" x14ac:dyDescent="0.25">
      <c r="A3437" s="123">
        <v>46706215243</v>
      </c>
      <c r="B3437" s="123" t="s">
        <v>372</v>
      </c>
      <c r="C3437" s="123">
        <v>2</v>
      </c>
      <c r="D3437" s="123">
        <v>4027</v>
      </c>
      <c r="E3437" s="123">
        <v>192</v>
      </c>
      <c r="F3437" s="123" t="s">
        <v>342</v>
      </c>
    </row>
    <row r="3438" spans="1:6" x14ac:dyDescent="0.25">
      <c r="A3438" s="123">
        <v>46707022720</v>
      </c>
      <c r="B3438" s="123" t="s">
        <v>351</v>
      </c>
      <c r="C3438" s="123">
        <v>1</v>
      </c>
      <c r="D3438" s="123">
        <v>2714</v>
      </c>
      <c r="E3438" s="123">
        <v>50</v>
      </c>
      <c r="F3438" s="123" t="s">
        <v>342</v>
      </c>
    </row>
    <row r="3439" spans="1:6" x14ac:dyDescent="0.25">
      <c r="A3439" s="123">
        <v>46707052719</v>
      </c>
      <c r="B3439" s="123" t="s">
        <v>351</v>
      </c>
      <c r="C3439" s="123">
        <v>1</v>
      </c>
      <c r="D3439" s="123">
        <v>11000</v>
      </c>
      <c r="E3439" s="123">
        <v>860</v>
      </c>
      <c r="F3439" s="123" t="s">
        <v>342</v>
      </c>
    </row>
    <row r="3440" spans="1:6" x14ac:dyDescent="0.25">
      <c r="A3440" s="123">
        <v>46707082265</v>
      </c>
      <c r="B3440" s="123" t="s">
        <v>336</v>
      </c>
      <c r="C3440" s="123">
        <v>1</v>
      </c>
      <c r="D3440" s="123">
        <v>4020</v>
      </c>
      <c r="E3440" s="123">
        <v>190</v>
      </c>
      <c r="F3440" s="123" t="s">
        <v>337</v>
      </c>
    </row>
    <row r="3441" spans="1:6" x14ac:dyDescent="0.25">
      <c r="A3441" s="123">
        <v>46707084228</v>
      </c>
      <c r="B3441" s="123" t="s">
        <v>351</v>
      </c>
      <c r="C3441" s="123">
        <v>1</v>
      </c>
      <c r="D3441" s="123">
        <v>2910</v>
      </c>
      <c r="E3441" s="123">
        <v>65</v>
      </c>
      <c r="F3441" s="123" t="s">
        <v>342</v>
      </c>
    </row>
    <row r="3442" spans="1:6" x14ac:dyDescent="0.25">
      <c r="A3442" s="123">
        <v>46707242267</v>
      </c>
      <c r="B3442" s="123" t="s">
        <v>95</v>
      </c>
      <c r="C3442" s="123">
        <v>1</v>
      </c>
      <c r="D3442" s="123">
        <v>4371</v>
      </c>
      <c r="E3442" s="123">
        <v>233</v>
      </c>
      <c r="F3442" s="123" t="s">
        <v>342</v>
      </c>
    </row>
    <row r="3443" spans="1:6" x14ac:dyDescent="0.25">
      <c r="A3443" s="123">
        <v>46707252253</v>
      </c>
      <c r="B3443" s="123" t="s">
        <v>351</v>
      </c>
      <c r="C3443" s="123">
        <v>1</v>
      </c>
      <c r="D3443" s="123">
        <v>3220</v>
      </c>
      <c r="E3443" s="123">
        <v>105</v>
      </c>
      <c r="F3443" s="123" t="s">
        <v>342</v>
      </c>
    </row>
    <row r="3444" spans="1:6" x14ac:dyDescent="0.25">
      <c r="A3444" s="123">
        <v>46708040218</v>
      </c>
      <c r="B3444" s="123" t="s">
        <v>370</v>
      </c>
      <c r="C3444" s="123">
        <v>1</v>
      </c>
      <c r="D3444" s="123">
        <v>7220</v>
      </c>
      <c r="E3444" s="123">
        <v>530</v>
      </c>
      <c r="F3444" s="123" t="s">
        <v>337</v>
      </c>
    </row>
    <row r="3445" spans="1:6" x14ac:dyDescent="0.25">
      <c r="A3445" s="123">
        <v>46708152236</v>
      </c>
      <c r="B3445" s="123" t="s">
        <v>351</v>
      </c>
      <c r="C3445" s="123">
        <v>3</v>
      </c>
      <c r="D3445" s="123">
        <v>14530</v>
      </c>
      <c r="E3445" s="123">
        <v>1057</v>
      </c>
      <c r="F3445" s="123" t="s">
        <v>342</v>
      </c>
    </row>
    <row r="3446" spans="1:6" x14ac:dyDescent="0.25">
      <c r="A3446" s="123">
        <v>46708175227</v>
      </c>
      <c r="B3446" s="123" t="s">
        <v>345</v>
      </c>
      <c r="C3446" s="123">
        <v>1</v>
      </c>
      <c r="D3446" s="123">
        <v>2663</v>
      </c>
      <c r="E3446" s="123">
        <v>45</v>
      </c>
      <c r="F3446" s="123" t="s">
        <v>342</v>
      </c>
    </row>
    <row r="3447" spans="1:6" x14ac:dyDescent="0.25">
      <c r="A3447" s="123">
        <v>46708264259</v>
      </c>
      <c r="B3447" s="123" t="s">
        <v>351</v>
      </c>
      <c r="C3447" s="123">
        <v>1</v>
      </c>
      <c r="D3447" s="123">
        <v>3210</v>
      </c>
      <c r="E3447" s="123">
        <v>104</v>
      </c>
      <c r="F3447" s="123" t="s">
        <v>337</v>
      </c>
    </row>
    <row r="3448" spans="1:6" x14ac:dyDescent="0.25">
      <c r="A3448" s="123">
        <v>46709040347</v>
      </c>
      <c r="B3448" s="123" t="s">
        <v>347</v>
      </c>
      <c r="C3448" s="123">
        <v>4</v>
      </c>
      <c r="D3448" s="123">
        <v>60030</v>
      </c>
      <c r="E3448" s="123">
        <v>2065</v>
      </c>
      <c r="F3448" s="123" t="s">
        <v>342</v>
      </c>
    </row>
    <row r="3449" spans="1:6" x14ac:dyDescent="0.25">
      <c r="A3449" s="123">
        <v>46709072727</v>
      </c>
      <c r="B3449" s="123" t="s">
        <v>351</v>
      </c>
      <c r="C3449" s="123">
        <v>4</v>
      </c>
      <c r="D3449" s="123">
        <v>5620</v>
      </c>
      <c r="E3449" s="123">
        <v>370</v>
      </c>
      <c r="F3449" s="123" t="s">
        <v>342</v>
      </c>
    </row>
    <row r="3450" spans="1:6" x14ac:dyDescent="0.25">
      <c r="A3450" s="123">
        <v>46709092734</v>
      </c>
      <c r="B3450" s="123" t="s">
        <v>351</v>
      </c>
      <c r="C3450" s="123">
        <v>1</v>
      </c>
      <c r="D3450" s="123">
        <v>13120</v>
      </c>
      <c r="E3450" s="123">
        <v>1020</v>
      </c>
      <c r="F3450" s="123" t="s">
        <v>337</v>
      </c>
    </row>
    <row r="3451" spans="1:6" x14ac:dyDescent="0.25">
      <c r="A3451" s="123">
        <v>46709190275</v>
      </c>
      <c r="B3451" s="123" t="s">
        <v>98</v>
      </c>
      <c r="C3451" s="123">
        <v>1</v>
      </c>
      <c r="D3451" s="123">
        <v>8500</v>
      </c>
      <c r="E3451" s="123">
        <v>645</v>
      </c>
      <c r="F3451" s="123" t="s">
        <v>342</v>
      </c>
    </row>
    <row r="3452" spans="1:6" x14ac:dyDescent="0.25">
      <c r="A3452" s="123">
        <v>46709240218</v>
      </c>
      <c r="B3452" s="123" t="s">
        <v>393</v>
      </c>
      <c r="C3452" s="123">
        <v>1</v>
      </c>
      <c r="D3452" s="123">
        <v>4030</v>
      </c>
      <c r="E3452" s="123">
        <v>200</v>
      </c>
      <c r="F3452" s="123" t="s">
        <v>337</v>
      </c>
    </row>
    <row r="3453" spans="1:6" x14ac:dyDescent="0.25">
      <c r="A3453" s="123">
        <v>46710050331</v>
      </c>
      <c r="B3453" s="123" t="s">
        <v>373</v>
      </c>
      <c r="C3453" s="123">
        <v>1</v>
      </c>
      <c r="D3453" s="123">
        <v>3820</v>
      </c>
      <c r="E3453" s="123">
        <v>172</v>
      </c>
      <c r="F3453" s="123" t="s">
        <v>337</v>
      </c>
    </row>
    <row r="3454" spans="1:6" x14ac:dyDescent="0.25">
      <c r="A3454" s="123">
        <v>46710052229</v>
      </c>
      <c r="B3454" s="123" t="s">
        <v>370</v>
      </c>
      <c r="C3454" s="123">
        <v>1</v>
      </c>
      <c r="D3454" s="123">
        <v>3375</v>
      </c>
      <c r="E3454" s="123">
        <v>120</v>
      </c>
      <c r="F3454" s="123" t="s">
        <v>337</v>
      </c>
    </row>
    <row r="3455" spans="1:6" x14ac:dyDescent="0.25">
      <c r="A3455" s="123">
        <v>46710056023</v>
      </c>
      <c r="B3455" s="123" t="s">
        <v>373</v>
      </c>
      <c r="C3455" s="123">
        <v>1</v>
      </c>
      <c r="D3455" s="123">
        <v>2770</v>
      </c>
      <c r="E3455" s="123">
        <v>55</v>
      </c>
      <c r="F3455" s="123" t="s">
        <v>337</v>
      </c>
    </row>
    <row r="3456" spans="1:6" x14ac:dyDescent="0.25">
      <c r="A3456" s="123">
        <v>46710112732</v>
      </c>
      <c r="B3456" s="123" t="s">
        <v>351</v>
      </c>
      <c r="C3456" s="123">
        <v>1</v>
      </c>
      <c r="D3456" s="123">
        <v>4757</v>
      </c>
      <c r="E3456" s="123">
        <v>270</v>
      </c>
      <c r="F3456" s="123" t="s">
        <v>342</v>
      </c>
    </row>
    <row r="3457" spans="1:6" x14ac:dyDescent="0.25">
      <c r="A3457" s="123">
        <v>46710142749</v>
      </c>
      <c r="B3457" s="123" t="s">
        <v>351</v>
      </c>
      <c r="C3457" s="123">
        <v>1</v>
      </c>
      <c r="D3457" s="123">
        <v>2730</v>
      </c>
      <c r="E3457" s="123">
        <v>51</v>
      </c>
      <c r="F3457" s="123" t="s">
        <v>337</v>
      </c>
    </row>
    <row r="3458" spans="1:6" x14ac:dyDescent="0.25">
      <c r="A3458" s="123">
        <v>46710150229</v>
      </c>
      <c r="B3458" s="123" t="s">
        <v>94</v>
      </c>
      <c r="C3458" s="123">
        <v>2</v>
      </c>
      <c r="D3458" s="123">
        <v>2190</v>
      </c>
      <c r="E3458" s="123">
        <v>14</v>
      </c>
      <c r="F3458" s="123" t="s">
        <v>337</v>
      </c>
    </row>
    <row r="3459" spans="1:6" x14ac:dyDescent="0.25">
      <c r="A3459" s="123">
        <v>46710152233</v>
      </c>
      <c r="B3459" s="123" t="s">
        <v>351</v>
      </c>
      <c r="C3459" s="123">
        <v>1</v>
      </c>
      <c r="D3459" s="123">
        <v>4230</v>
      </c>
      <c r="E3459" s="123">
        <v>225</v>
      </c>
      <c r="F3459" s="123" t="s">
        <v>342</v>
      </c>
    </row>
    <row r="3460" spans="1:6" x14ac:dyDescent="0.25">
      <c r="A3460" s="123">
        <v>46710200223</v>
      </c>
      <c r="B3460" s="123" t="s">
        <v>351</v>
      </c>
      <c r="C3460" s="123">
        <v>1</v>
      </c>
      <c r="D3460" s="123">
        <v>15500</v>
      </c>
      <c r="E3460" s="123">
        <v>1127</v>
      </c>
      <c r="F3460" s="123" t="s">
        <v>342</v>
      </c>
    </row>
    <row r="3461" spans="1:6" x14ac:dyDescent="0.25">
      <c r="A3461" s="123">
        <v>46710210228</v>
      </c>
      <c r="B3461" s="123" t="s">
        <v>351</v>
      </c>
      <c r="C3461" s="123">
        <v>4</v>
      </c>
      <c r="D3461" s="123">
        <v>2215</v>
      </c>
      <c r="E3461" s="123">
        <v>17</v>
      </c>
      <c r="F3461" s="123" t="s">
        <v>337</v>
      </c>
    </row>
    <row r="3462" spans="1:6" x14ac:dyDescent="0.25">
      <c r="A3462" s="123">
        <v>46710252212</v>
      </c>
      <c r="B3462" s="123" t="s">
        <v>351</v>
      </c>
      <c r="C3462" s="123">
        <v>1</v>
      </c>
      <c r="D3462" s="123">
        <v>22030</v>
      </c>
      <c r="E3462" s="123">
        <v>1440</v>
      </c>
      <c r="F3462" s="123" t="s">
        <v>342</v>
      </c>
    </row>
    <row r="3463" spans="1:6" x14ac:dyDescent="0.25">
      <c r="A3463" s="123">
        <v>46710264713</v>
      </c>
      <c r="B3463" s="123" t="s">
        <v>267</v>
      </c>
      <c r="C3463" s="123">
        <v>1</v>
      </c>
      <c r="D3463" s="123">
        <v>6500</v>
      </c>
      <c r="E3463" s="123">
        <v>444</v>
      </c>
      <c r="F3463" s="123" t="s">
        <v>342</v>
      </c>
    </row>
    <row r="3464" spans="1:6" x14ac:dyDescent="0.25">
      <c r="A3464" s="123">
        <v>46710272735</v>
      </c>
      <c r="B3464" s="123" t="s">
        <v>351</v>
      </c>
      <c r="C3464" s="123">
        <v>1</v>
      </c>
      <c r="D3464" s="123">
        <v>7142</v>
      </c>
      <c r="E3464" s="123">
        <v>520</v>
      </c>
      <c r="F3464" s="123" t="s">
        <v>337</v>
      </c>
    </row>
    <row r="3465" spans="1:6" x14ac:dyDescent="0.25">
      <c r="A3465" s="123">
        <v>46711060235</v>
      </c>
      <c r="B3465" s="123" t="s">
        <v>395</v>
      </c>
      <c r="C3465" s="123">
        <v>1</v>
      </c>
      <c r="D3465" s="123">
        <v>2200</v>
      </c>
      <c r="E3465" s="123">
        <v>15</v>
      </c>
      <c r="F3465" s="123" t="s">
        <v>342</v>
      </c>
    </row>
    <row r="3466" spans="1:6" x14ac:dyDescent="0.25">
      <c r="A3466" s="123">
        <v>46711106017</v>
      </c>
      <c r="B3466" s="123" t="s">
        <v>354</v>
      </c>
      <c r="C3466" s="123">
        <v>2</v>
      </c>
      <c r="D3466" s="123">
        <v>75020</v>
      </c>
      <c r="E3466" s="123">
        <v>2130</v>
      </c>
      <c r="F3466" s="123" t="s">
        <v>342</v>
      </c>
    </row>
    <row r="3467" spans="1:6" x14ac:dyDescent="0.25">
      <c r="A3467" s="123">
        <v>46711140355</v>
      </c>
      <c r="B3467" s="123" t="s">
        <v>351</v>
      </c>
      <c r="C3467" s="123">
        <v>1</v>
      </c>
      <c r="D3467" s="123">
        <v>4924</v>
      </c>
      <c r="E3467" s="123">
        <v>290</v>
      </c>
      <c r="F3467" s="123" t="s">
        <v>342</v>
      </c>
    </row>
    <row r="3468" spans="1:6" x14ac:dyDescent="0.25">
      <c r="A3468" s="123">
        <v>46711184231</v>
      </c>
      <c r="B3468" s="123" t="s">
        <v>96</v>
      </c>
      <c r="C3468" s="123">
        <v>1</v>
      </c>
      <c r="D3468" s="123">
        <v>5010</v>
      </c>
      <c r="E3468" s="123">
        <v>297</v>
      </c>
      <c r="F3468" s="123" t="s">
        <v>342</v>
      </c>
    </row>
    <row r="3469" spans="1:6" x14ac:dyDescent="0.25">
      <c r="A3469" s="123">
        <v>46711302717</v>
      </c>
      <c r="B3469" s="123" t="s">
        <v>351</v>
      </c>
      <c r="C3469" s="123">
        <v>3</v>
      </c>
      <c r="D3469" s="123">
        <v>3499</v>
      </c>
      <c r="E3469" s="123">
        <v>130</v>
      </c>
      <c r="F3469" s="123" t="s">
        <v>342</v>
      </c>
    </row>
    <row r="3470" spans="1:6" x14ac:dyDescent="0.25">
      <c r="A3470" s="123">
        <v>46712043714</v>
      </c>
      <c r="B3470" s="123" t="s">
        <v>94</v>
      </c>
      <c r="C3470" s="123">
        <v>1</v>
      </c>
      <c r="D3470" s="123">
        <v>9500</v>
      </c>
      <c r="E3470" s="123">
        <v>744</v>
      </c>
      <c r="F3470" s="123" t="s">
        <v>337</v>
      </c>
    </row>
    <row r="3471" spans="1:6" x14ac:dyDescent="0.25">
      <c r="A3471" s="123">
        <v>46712144718</v>
      </c>
      <c r="B3471" s="123" t="s">
        <v>357</v>
      </c>
      <c r="C3471" s="123">
        <v>1</v>
      </c>
      <c r="D3471" s="123">
        <v>24010</v>
      </c>
      <c r="E3471" s="123">
        <v>1505</v>
      </c>
      <c r="F3471" s="123" t="s">
        <v>337</v>
      </c>
    </row>
    <row r="3472" spans="1:6" x14ac:dyDescent="0.25">
      <c r="A3472" s="123">
        <v>46712152721</v>
      </c>
      <c r="B3472" s="123" t="s">
        <v>351</v>
      </c>
      <c r="C3472" s="123">
        <v>1</v>
      </c>
      <c r="D3472" s="123">
        <v>3000</v>
      </c>
      <c r="E3472" s="123">
        <v>70</v>
      </c>
      <c r="F3472" s="123" t="s">
        <v>342</v>
      </c>
    </row>
    <row r="3473" spans="1:6" x14ac:dyDescent="0.25">
      <c r="A3473" s="123">
        <v>46712160292</v>
      </c>
      <c r="B3473" s="123" t="s">
        <v>357</v>
      </c>
      <c r="C3473" s="123">
        <v>1</v>
      </c>
      <c r="D3473" s="123">
        <v>2920</v>
      </c>
      <c r="E3473" s="123">
        <v>67</v>
      </c>
      <c r="F3473" s="123" t="s">
        <v>342</v>
      </c>
    </row>
    <row r="3474" spans="1:6" x14ac:dyDescent="0.25">
      <c r="A3474" s="123">
        <v>46801014219</v>
      </c>
      <c r="B3474" s="123" t="s">
        <v>267</v>
      </c>
      <c r="C3474" s="123">
        <v>1</v>
      </c>
      <c r="D3474" s="123">
        <v>17543</v>
      </c>
      <c r="E3474" s="123">
        <v>1230</v>
      </c>
      <c r="F3474" s="123" t="s">
        <v>342</v>
      </c>
    </row>
    <row r="3475" spans="1:6" x14ac:dyDescent="0.25">
      <c r="A3475" s="123">
        <v>46801015219</v>
      </c>
      <c r="B3475" s="123" t="s">
        <v>345</v>
      </c>
      <c r="C3475" s="123">
        <v>1</v>
      </c>
      <c r="D3475" s="123">
        <v>23030</v>
      </c>
      <c r="E3475" s="123">
        <v>1480</v>
      </c>
      <c r="F3475" s="123" t="s">
        <v>337</v>
      </c>
    </row>
    <row r="3476" spans="1:6" x14ac:dyDescent="0.25">
      <c r="A3476" s="123">
        <v>46801066025</v>
      </c>
      <c r="B3476" s="123" t="s">
        <v>351</v>
      </c>
      <c r="C3476" s="123">
        <v>1</v>
      </c>
      <c r="D3476" s="123">
        <v>25010</v>
      </c>
      <c r="E3476" s="123">
        <v>1530</v>
      </c>
      <c r="F3476" s="123" t="s">
        <v>342</v>
      </c>
    </row>
    <row r="3477" spans="1:6" x14ac:dyDescent="0.25">
      <c r="A3477" s="123">
        <v>46801090272</v>
      </c>
      <c r="B3477" s="123" t="s">
        <v>353</v>
      </c>
      <c r="C3477" s="123">
        <v>2</v>
      </c>
      <c r="D3477" s="123">
        <v>3244</v>
      </c>
      <c r="E3477" s="123">
        <v>110</v>
      </c>
      <c r="F3477" s="123" t="s">
        <v>337</v>
      </c>
    </row>
    <row r="3478" spans="1:6" x14ac:dyDescent="0.25">
      <c r="A3478" s="123">
        <v>46801115211</v>
      </c>
      <c r="B3478" s="123" t="s">
        <v>362</v>
      </c>
      <c r="C3478" s="123">
        <v>1</v>
      </c>
      <c r="D3478" s="123">
        <v>85030</v>
      </c>
      <c r="E3478" s="123">
        <v>2230</v>
      </c>
      <c r="F3478" s="123" t="s">
        <v>337</v>
      </c>
    </row>
    <row r="3479" spans="1:6" x14ac:dyDescent="0.25">
      <c r="A3479" s="123">
        <v>46801120259</v>
      </c>
      <c r="B3479" s="123" t="s">
        <v>376</v>
      </c>
      <c r="C3479" s="123">
        <v>1</v>
      </c>
      <c r="D3479" s="123">
        <v>50020</v>
      </c>
      <c r="E3479" s="123">
        <v>2000</v>
      </c>
      <c r="F3479" s="123" t="s">
        <v>342</v>
      </c>
    </row>
    <row r="3480" spans="1:6" x14ac:dyDescent="0.25">
      <c r="A3480" s="123">
        <v>46801125222</v>
      </c>
      <c r="B3480" s="123" t="s">
        <v>376</v>
      </c>
      <c r="C3480" s="123">
        <v>2</v>
      </c>
      <c r="D3480" s="123">
        <v>5025</v>
      </c>
      <c r="E3480" s="123">
        <v>304</v>
      </c>
      <c r="F3480" s="123" t="s">
        <v>342</v>
      </c>
    </row>
    <row r="3481" spans="1:6" x14ac:dyDescent="0.25">
      <c r="A3481" s="123">
        <v>46801140361</v>
      </c>
      <c r="B3481" s="123" t="s">
        <v>385</v>
      </c>
      <c r="C3481" s="123">
        <v>4</v>
      </c>
      <c r="D3481" s="123">
        <v>4187</v>
      </c>
      <c r="E3481" s="123">
        <v>215</v>
      </c>
      <c r="F3481" s="123" t="s">
        <v>342</v>
      </c>
    </row>
    <row r="3482" spans="1:6" x14ac:dyDescent="0.25">
      <c r="A3482" s="123">
        <v>46801144230</v>
      </c>
      <c r="B3482" s="123" t="s">
        <v>385</v>
      </c>
      <c r="C3482" s="123">
        <v>1</v>
      </c>
      <c r="D3482" s="123">
        <v>11000</v>
      </c>
      <c r="E3482" s="123">
        <v>863</v>
      </c>
      <c r="F3482" s="123" t="s">
        <v>342</v>
      </c>
    </row>
    <row r="3483" spans="1:6" x14ac:dyDescent="0.25">
      <c r="A3483" s="123">
        <v>46801236019</v>
      </c>
      <c r="B3483" s="123" t="s">
        <v>351</v>
      </c>
      <c r="C3483" s="123">
        <v>5</v>
      </c>
      <c r="D3483" s="123">
        <v>2724</v>
      </c>
      <c r="E3483" s="123">
        <v>50</v>
      </c>
      <c r="F3483" s="123" t="s">
        <v>342</v>
      </c>
    </row>
    <row r="3484" spans="1:6" x14ac:dyDescent="0.25">
      <c r="A3484" s="123">
        <v>46801242222</v>
      </c>
      <c r="B3484" s="123" t="s">
        <v>351</v>
      </c>
      <c r="C3484" s="123">
        <v>4</v>
      </c>
      <c r="D3484" s="123">
        <v>3830</v>
      </c>
      <c r="E3484" s="123">
        <v>175</v>
      </c>
      <c r="F3484" s="123" t="s">
        <v>342</v>
      </c>
    </row>
    <row r="3485" spans="1:6" x14ac:dyDescent="0.25">
      <c r="A3485" s="123">
        <v>46801255226</v>
      </c>
      <c r="B3485" s="123" t="s">
        <v>267</v>
      </c>
      <c r="C3485" s="123">
        <v>5</v>
      </c>
      <c r="D3485" s="123">
        <v>265313</v>
      </c>
      <c r="E3485" s="123">
        <v>2530</v>
      </c>
      <c r="F3485" s="123" t="s">
        <v>337</v>
      </c>
    </row>
    <row r="3486" spans="1:6" x14ac:dyDescent="0.25">
      <c r="A3486" s="123">
        <v>46801286028</v>
      </c>
      <c r="B3486" s="123" t="s">
        <v>357</v>
      </c>
      <c r="C3486" s="123">
        <v>1</v>
      </c>
      <c r="D3486" s="123">
        <v>29510</v>
      </c>
      <c r="E3486" s="123">
        <v>1630</v>
      </c>
      <c r="F3486" s="123" t="s">
        <v>337</v>
      </c>
    </row>
    <row r="3487" spans="1:6" x14ac:dyDescent="0.25">
      <c r="A3487" s="123">
        <v>46802092736</v>
      </c>
      <c r="B3487" s="123" t="s">
        <v>351</v>
      </c>
      <c r="C3487" s="123">
        <v>3</v>
      </c>
      <c r="D3487" s="123">
        <v>14733</v>
      </c>
      <c r="E3487" s="123">
        <v>1070</v>
      </c>
      <c r="F3487" s="123" t="s">
        <v>342</v>
      </c>
    </row>
    <row r="3488" spans="1:6" x14ac:dyDescent="0.25">
      <c r="A3488" s="123">
        <v>46802096022</v>
      </c>
      <c r="B3488" s="123" t="s">
        <v>373</v>
      </c>
      <c r="C3488" s="123">
        <v>1</v>
      </c>
      <c r="D3488" s="123">
        <v>8510</v>
      </c>
      <c r="E3488" s="123">
        <v>651</v>
      </c>
      <c r="F3488" s="123" t="s">
        <v>342</v>
      </c>
    </row>
    <row r="3489" spans="1:6" x14ac:dyDescent="0.25">
      <c r="A3489" s="123">
        <v>46802125257</v>
      </c>
      <c r="B3489" s="123" t="s">
        <v>351</v>
      </c>
      <c r="C3489" s="123">
        <v>1</v>
      </c>
      <c r="D3489" s="123">
        <v>6915</v>
      </c>
      <c r="E3489" s="123">
        <v>482</v>
      </c>
      <c r="F3489" s="123" t="s">
        <v>342</v>
      </c>
    </row>
    <row r="3490" spans="1:6" x14ac:dyDescent="0.25">
      <c r="A3490" s="123">
        <v>46802130292</v>
      </c>
      <c r="B3490" s="123" t="s">
        <v>394</v>
      </c>
      <c r="C3490" s="123">
        <v>1</v>
      </c>
      <c r="D3490" s="123">
        <v>3220</v>
      </c>
      <c r="E3490" s="123">
        <v>105</v>
      </c>
      <c r="F3490" s="123" t="s">
        <v>342</v>
      </c>
    </row>
    <row r="3491" spans="1:6" x14ac:dyDescent="0.25">
      <c r="A3491" s="123">
        <v>46802215251</v>
      </c>
      <c r="B3491" s="123" t="s">
        <v>372</v>
      </c>
      <c r="C3491" s="123">
        <v>1</v>
      </c>
      <c r="D3491" s="123">
        <v>5500</v>
      </c>
      <c r="E3491" s="123">
        <v>345</v>
      </c>
      <c r="F3491" s="123" t="s">
        <v>342</v>
      </c>
    </row>
    <row r="3492" spans="1:6" x14ac:dyDescent="0.25">
      <c r="A3492" s="123">
        <v>46803142751</v>
      </c>
      <c r="B3492" s="123" t="s">
        <v>351</v>
      </c>
      <c r="C3492" s="123">
        <v>1</v>
      </c>
      <c r="D3492" s="123">
        <v>7795</v>
      </c>
      <c r="E3492" s="123">
        <v>562</v>
      </c>
      <c r="F3492" s="123" t="s">
        <v>337</v>
      </c>
    </row>
    <row r="3493" spans="1:6" x14ac:dyDescent="0.25">
      <c r="A3493" s="123">
        <v>46803262723</v>
      </c>
      <c r="B3493" s="123" t="s">
        <v>351</v>
      </c>
      <c r="C3493" s="123">
        <v>1</v>
      </c>
      <c r="D3493" s="123">
        <v>2600</v>
      </c>
      <c r="E3493" s="123">
        <v>40</v>
      </c>
      <c r="F3493" s="123" t="s">
        <v>337</v>
      </c>
    </row>
    <row r="3494" spans="1:6" x14ac:dyDescent="0.25">
      <c r="A3494" s="123">
        <v>46803276016</v>
      </c>
      <c r="B3494" s="123" t="s">
        <v>351</v>
      </c>
      <c r="C3494" s="123">
        <v>2</v>
      </c>
      <c r="D3494" s="123">
        <v>2754</v>
      </c>
      <c r="E3494" s="123">
        <v>54</v>
      </c>
      <c r="F3494" s="123" t="s">
        <v>342</v>
      </c>
    </row>
    <row r="3495" spans="1:6" x14ac:dyDescent="0.25">
      <c r="A3495" s="123">
        <v>46803280256</v>
      </c>
      <c r="B3495" s="123" t="s">
        <v>408</v>
      </c>
      <c r="C3495" s="123">
        <v>1</v>
      </c>
      <c r="D3495" s="123">
        <v>2301</v>
      </c>
      <c r="E3495" s="123">
        <v>23</v>
      </c>
      <c r="F3495" s="123" t="s">
        <v>342</v>
      </c>
    </row>
    <row r="3496" spans="1:6" x14ac:dyDescent="0.25">
      <c r="A3496" s="123">
        <v>46804015249</v>
      </c>
      <c r="B3496" s="123" t="s">
        <v>373</v>
      </c>
      <c r="C3496" s="123">
        <v>1</v>
      </c>
      <c r="D3496" s="123">
        <v>6000</v>
      </c>
      <c r="E3496" s="123">
        <v>390</v>
      </c>
      <c r="F3496" s="123" t="s">
        <v>337</v>
      </c>
    </row>
    <row r="3497" spans="1:6" x14ac:dyDescent="0.25">
      <c r="A3497" s="123">
        <v>46804050220</v>
      </c>
      <c r="B3497" s="123" t="s">
        <v>400</v>
      </c>
      <c r="C3497" s="123">
        <v>1</v>
      </c>
      <c r="D3497" s="123">
        <v>185010</v>
      </c>
      <c r="E3497" s="123">
        <v>2500</v>
      </c>
      <c r="F3497" s="123" t="s">
        <v>342</v>
      </c>
    </row>
    <row r="3498" spans="1:6" x14ac:dyDescent="0.25">
      <c r="A3498" s="123">
        <v>46804062761</v>
      </c>
      <c r="B3498" s="123" t="s">
        <v>409</v>
      </c>
      <c r="C3498" s="123">
        <v>1</v>
      </c>
      <c r="D3498" s="123">
        <v>13130</v>
      </c>
      <c r="E3498" s="123">
        <v>1020</v>
      </c>
      <c r="F3498" s="123" t="s">
        <v>337</v>
      </c>
    </row>
    <row r="3499" spans="1:6" x14ac:dyDescent="0.25">
      <c r="A3499" s="123">
        <v>46804102799</v>
      </c>
      <c r="B3499" s="123" t="s">
        <v>351</v>
      </c>
      <c r="C3499" s="123">
        <v>4</v>
      </c>
      <c r="D3499" s="123">
        <v>9720</v>
      </c>
      <c r="E3499" s="123">
        <v>780</v>
      </c>
      <c r="F3499" s="123" t="s">
        <v>337</v>
      </c>
    </row>
    <row r="3500" spans="1:6" x14ac:dyDescent="0.25">
      <c r="A3500" s="123">
        <v>46804120257</v>
      </c>
      <c r="B3500" s="123" t="s">
        <v>351</v>
      </c>
      <c r="C3500" s="123">
        <v>1</v>
      </c>
      <c r="D3500" s="123">
        <v>4032</v>
      </c>
      <c r="E3500" s="123">
        <v>200</v>
      </c>
      <c r="F3500" s="123" t="s">
        <v>342</v>
      </c>
    </row>
    <row r="3501" spans="1:6" x14ac:dyDescent="0.25">
      <c r="A3501" s="123">
        <v>46804135218</v>
      </c>
      <c r="B3501" s="123" t="s">
        <v>351</v>
      </c>
      <c r="C3501" s="123">
        <v>1</v>
      </c>
      <c r="D3501" s="123">
        <v>40030</v>
      </c>
      <c r="E3501" s="123">
        <v>1830</v>
      </c>
      <c r="F3501" s="123" t="s">
        <v>342</v>
      </c>
    </row>
    <row r="3502" spans="1:6" x14ac:dyDescent="0.25">
      <c r="A3502" s="123">
        <v>46804170257</v>
      </c>
      <c r="B3502" s="123" t="s">
        <v>355</v>
      </c>
      <c r="C3502" s="123">
        <v>2</v>
      </c>
      <c r="D3502" s="123">
        <v>28000</v>
      </c>
      <c r="E3502" s="123">
        <v>1600</v>
      </c>
      <c r="F3502" s="123" t="s">
        <v>342</v>
      </c>
    </row>
    <row r="3503" spans="1:6" x14ac:dyDescent="0.25">
      <c r="A3503" s="123">
        <v>46804173718</v>
      </c>
      <c r="B3503" s="123" t="s">
        <v>355</v>
      </c>
      <c r="C3503" s="123">
        <v>1</v>
      </c>
      <c r="D3503" s="123">
        <v>100030</v>
      </c>
      <c r="E3503" s="123">
        <v>2336</v>
      </c>
      <c r="F3503" s="123" t="s">
        <v>342</v>
      </c>
    </row>
    <row r="3504" spans="1:6" x14ac:dyDescent="0.25">
      <c r="A3504" s="123">
        <v>46804192751</v>
      </c>
      <c r="B3504" s="123" t="s">
        <v>351</v>
      </c>
      <c r="C3504" s="123">
        <v>1</v>
      </c>
      <c r="D3504" s="123">
        <v>7620</v>
      </c>
      <c r="E3504" s="123">
        <v>550</v>
      </c>
      <c r="F3504" s="123" t="s">
        <v>337</v>
      </c>
    </row>
    <row r="3505" spans="1:6" x14ac:dyDescent="0.25">
      <c r="A3505" s="123">
        <v>46804224724</v>
      </c>
      <c r="B3505" s="123" t="s">
        <v>360</v>
      </c>
      <c r="C3505" s="123">
        <v>1</v>
      </c>
      <c r="D3505" s="123">
        <v>16000</v>
      </c>
      <c r="E3505" s="123">
        <v>1133</v>
      </c>
      <c r="F3505" s="123" t="s">
        <v>342</v>
      </c>
    </row>
    <row r="3506" spans="1:6" x14ac:dyDescent="0.25">
      <c r="A3506" s="123">
        <v>46804235248</v>
      </c>
      <c r="B3506" s="123" t="s">
        <v>372</v>
      </c>
      <c r="C3506" s="123">
        <v>5</v>
      </c>
      <c r="D3506" s="123">
        <v>3820</v>
      </c>
      <c r="E3506" s="123">
        <v>174</v>
      </c>
      <c r="F3506" s="123" t="s">
        <v>337</v>
      </c>
    </row>
    <row r="3507" spans="1:6" x14ac:dyDescent="0.25">
      <c r="A3507" s="123">
        <v>46805010246</v>
      </c>
      <c r="B3507" s="123" t="s">
        <v>99</v>
      </c>
      <c r="C3507" s="123">
        <v>1</v>
      </c>
      <c r="D3507" s="123">
        <v>3430</v>
      </c>
      <c r="E3507" s="123">
        <v>125</v>
      </c>
      <c r="F3507" s="123" t="s">
        <v>342</v>
      </c>
    </row>
    <row r="3508" spans="1:6" x14ac:dyDescent="0.25">
      <c r="A3508" s="123">
        <v>46805020303</v>
      </c>
      <c r="B3508" s="123" t="s">
        <v>351</v>
      </c>
      <c r="C3508" s="123">
        <v>3</v>
      </c>
      <c r="D3508" s="123">
        <v>5030</v>
      </c>
      <c r="E3508" s="123">
        <v>310</v>
      </c>
      <c r="F3508" s="123" t="s">
        <v>337</v>
      </c>
    </row>
    <row r="3509" spans="1:6" x14ac:dyDescent="0.25">
      <c r="A3509" s="123">
        <v>46805040213</v>
      </c>
      <c r="B3509" s="123" t="s">
        <v>351</v>
      </c>
      <c r="C3509" s="123">
        <v>1</v>
      </c>
      <c r="D3509" s="123">
        <v>8031</v>
      </c>
      <c r="E3509" s="123">
        <v>611</v>
      </c>
      <c r="F3509" s="123" t="s">
        <v>342</v>
      </c>
    </row>
    <row r="3510" spans="1:6" x14ac:dyDescent="0.25">
      <c r="A3510" s="123">
        <v>46805050222</v>
      </c>
      <c r="B3510" s="123" t="s">
        <v>336</v>
      </c>
      <c r="C3510" s="123">
        <v>1</v>
      </c>
      <c r="D3510" s="123">
        <v>34030</v>
      </c>
      <c r="E3510" s="123">
        <v>1731</v>
      </c>
      <c r="F3510" s="123" t="s">
        <v>337</v>
      </c>
    </row>
    <row r="3511" spans="1:6" x14ac:dyDescent="0.25">
      <c r="A3511" s="123">
        <v>46805076015</v>
      </c>
      <c r="B3511" s="123" t="s">
        <v>400</v>
      </c>
      <c r="C3511" s="123">
        <v>4</v>
      </c>
      <c r="D3511" s="123">
        <v>84695</v>
      </c>
      <c r="E3511" s="123">
        <v>2220</v>
      </c>
      <c r="F3511" s="123" t="s">
        <v>342</v>
      </c>
    </row>
    <row r="3512" spans="1:6" x14ac:dyDescent="0.25">
      <c r="A3512" s="123">
        <v>46805080311</v>
      </c>
      <c r="B3512" s="123" t="s">
        <v>351</v>
      </c>
      <c r="C3512" s="123">
        <v>4</v>
      </c>
      <c r="D3512" s="123">
        <v>24020</v>
      </c>
      <c r="E3512" s="123">
        <v>1510</v>
      </c>
      <c r="F3512" s="123" t="s">
        <v>342</v>
      </c>
    </row>
    <row r="3513" spans="1:6" x14ac:dyDescent="0.25">
      <c r="A3513" s="123">
        <v>46805150360</v>
      </c>
      <c r="B3513" s="123" t="s">
        <v>351</v>
      </c>
      <c r="C3513" s="123">
        <v>1</v>
      </c>
      <c r="D3513" s="123">
        <v>3518</v>
      </c>
      <c r="E3513" s="123">
        <v>135</v>
      </c>
      <c r="F3513" s="123" t="s">
        <v>342</v>
      </c>
    </row>
    <row r="3514" spans="1:6" x14ac:dyDescent="0.25">
      <c r="A3514" s="123">
        <v>46805240333</v>
      </c>
      <c r="B3514" s="123" t="s">
        <v>373</v>
      </c>
      <c r="C3514" s="123">
        <v>1</v>
      </c>
      <c r="D3514" s="123">
        <v>25030</v>
      </c>
      <c r="E3514" s="123">
        <v>1545</v>
      </c>
      <c r="F3514" s="123" t="s">
        <v>342</v>
      </c>
    </row>
    <row r="3515" spans="1:6" x14ac:dyDescent="0.25">
      <c r="A3515" s="123">
        <v>46805280299</v>
      </c>
      <c r="B3515" s="123" t="s">
        <v>341</v>
      </c>
      <c r="C3515" s="123">
        <v>1</v>
      </c>
      <c r="D3515" s="123">
        <v>5155</v>
      </c>
      <c r="E3515" s="123">
        <v>320</v>
      </c>
      <c r="F3515" s="123" t="s">
        <v>342</v>
      </c>
    </row>
    <row r="3516" spans="1:6" x14ac:dyDescent="0.25">
      <c r="A3516" s="123">
        <v>46806030225</v>
      </c>
      <c r="B3516" s="123" t="s">
        <v>351</v>
      </c>
      <c r="C3516" s="123">
        <v>1</v>
      </c>
      <c r="D3516" s="123">
        <v>3010</v>
      </c>
      <c r="E3516" s="123">
        <v>75</v>
      </c>
      <c r="F3516" s="123" t="s">
        <v>342</v>
      </c>
    </row>
    <row r="3517" spans="1:6" x14ac:dyDescent="0.25">
      <c r="A3517" s="123">
        <v>46806034921</v>
      </c>
      <c r="B3517" s="123" t="s">
        <v>380</v>
      </c>
      <c r="C3517" s="123">
        <v>1</v>
      </c>
      <c r="D3517" s="123">
        <v>14620</v>
      </c>
      <c r="E3517" s="123">
        <v>1060</v>
      </c>
      <c r="F3517" s="123" t="s">
        <v>342</v>
      </c>
    </row>
    <row r="3518" spans="1:6" x14ac:dyDescent="0.25">
      <c r="A3518" s="123">
        <v>46806082765</v>
      </c>
      <c r="B3518" s="123" t="s">
        <v>351</v>
      </c>
      <c r="C3518" s="123">
        <v>3</v>
      </c>
      <c r="D3518" s="123">
        <v>29000</v>
      </c>
      <c r="E3518" s="123">
        <v>1620</v>
      </c>
      <c r="F3518" s="123" t="s">
        <v>337</v>
      </c>
    </row>
    <row r="3519" spans="1:6" x14ac:dyDescent="0.25">
      <c r="A3519" s="123">
        <v>46806112752</v>
      </c>
      <c r="B3519" s="123" t="s">
        <v>98</v>
      </c>
      <c r="C3519" s="123">
        <v>1</v>
      </c>
      <c r="D3519" s="123">
        <v>4210</v>
      </c>
      <c r="E3519" s="123">
        <v>220</v>
      </c>
      <c r="F3519" s="123" t="s">
        <v>342</v>
      </c>
    </row>
    <row r="3520" spans="1:6" x14ac:dyDescent="0.25">
      <c r="A3520" s="123">
        <v>46806174214</v>
      </c>
      <c r="B3520" s="123" t="s">
        <v>380</v>
      </c>
      <c r="C3520" s="123">
        <v>1</v>
      </c>
      <c r="D3520" s="123">
        <v>17945</v>
      </c>
      <c r="E3520" s="123">
        <v>1245</v>
      </c>
      <c r="F3520" s="123" t="s">
        <v>342</v>
      </c>
    </row>
    <row r="3521" spans="1:6" x14ac:dyDescent="0.25">
      <c r="A3521" s="123">
        <v>46806196013</v>
      </c>
      <c r="B3521" s="123" t="s">
        <v>399</v>
      </c>
      <c r="C3521" s="123">
        <v>1</v>
      </c>
      <c r="D3521" s="123">
        <v>9885</v>
      </c>
      <c r="E3521" s="123">
        <v>780</v>
      </c>
      <c r="F3521" s="123" t="s">
        <v>337</v>
      </c>
    </row>
    <row r="3522" spans="1:6" x14ac:dyDescent="0.25">
      <c r="A3522" s="123">
        <v>46807040225</v>
      </c>
      <c r="B3522" s="123" t="s">
        <v>351</v>
      </c>
      <c r="C3522" s="123">
        <v>5</v>
      </c>
      <c r="D3522" s="123">
        <v>27168</v>
      </c>
      <c r="E3522" s="123">
        <v>1600</v>
      </c>
      <c r="F3522" s="123" t="s">
        <v>342</v>
      </c>
    </row>
    <row r="3523" spans="1:6" x14ac:dyDescent="0.25">
      <c r="A3523" s="123">
        <v>46807070284</v>
      </c>
      <c r="B3523" s="123" t="s">
        <v>392</v>
      </c>
      <c r="C3523" s="123">
        <v>3</v>
      </c>
      <c r="D3523" s="123">
        <v>2170</v>
      </c>
      <c r="E3523" s="123">
        <v>13</v>
      </c>
      <c r="F3523" s="123" t="s">
        <v>342</v>
      </c>
    </row>
    <row r="3524" spans="1:6" x14ac:dyDescent="0.25">
      <c r="A3524" s="123">
        <v>46807132855</v>
      </c>
      <c r="B3524" s="123" t="s">
        <v>351</v>
      </c>
      <c r="C3524" s="123">
        <v>1</v>
      </c>
      <c r="D3524" s="123">
        <v>17000</v>
      </c>
      <c r="E3524" s="123">
        <v>1170</v>
      </c>
      <c r="F3524" s="123" t="s">
        <v>342</v>
      </c>
    </row>
    <row r="3525" spans="1:6" x14ac:dyDescent="0.25">
      <c r="A3525" s="123">
        <v>46807170223</v>
      </c>
      <c r="B3525" s="123" t="s">
        <v>351</v>
      </c>
      <c r="C3525" s="123">
        <v>1</v>
      </c>
      <c r="D3525" s="123">
        <v>34703</v>
      </c>
      <c r="E3525" s="123">
        <v>1734</v>
      </c>
      <c r="F3525" s="123" t="s">
        <v>342</v>
      </c>
    </row>
    <row r="3526" spans="1:6" x14ac:dyDescent="0.25">
      <c r="A3526" s="123">
        <v>46807170291</v>
      </c>
      <c r="B3526" s="123" t="s">
        <v>409</v>
      </c>
      <c r="C3526" s="123">
        <v>2</v>
      </c>
      <c r="D3526" s="123">
        <v>2203</v>
      </c>
      <c r="E3526" s="123">
        <v>15</v>
      </c>
      <c r="F3526" s="123" t="s">
        <v>342</v>
      </c>
    </row>
    <row r="3527" spans="1:6" x14ac:dyDescent="0.25">
      <c r="A3527" s="123">
        <v>46807222751</v>
      </c>
      <c r="B3527" s="123" t="s">
        <v>351</v>
      </c>
      <c r="C3527" s="123">
        <v>4</v>
      </c>
      <c r="D3527" s="123">
        <v>40020</v>
      </c>
      <c r="E3527" s="123">
        <v>1822</v>
      </c>
      <c r="F3527" s="123" t="s">
        <v>342</v>
      </c>
    </row>
    <row r="3528" spans="1:6" x14ac:dyDescent="0.25">
      <c r="A3528" s="123">
        <v>46807302753</v>
      </c>
      <c r="B3528" s="123" t="s">
        <v>351</v>
      </c>
      <c r="C3528" s="123">
        <v>1</v>
      </c>
      <c r="D3528" s="123">
        <v>4820</v>
      </c>
      <c r="E3528" s="123">
        <v>280</v>
      </c>
      <c r="F3528" s="123" t="s">
        <v>342</v>
      </c>
    </row>
    <row r="3529" spans="1:6" x14ac:dyDescent="0.25">
      <c r="A3529" s="123">
        <v>46808084938</v>
      </c>
      <c r="B3529" s="123" t="s">
        <v>351</v>
      </c>
      <c r="C3529" s="123">
        <v>1</v>
      </c>
      <c r="D3529" s="123">
        <v>3900</v>
      </c>
      <c r="E3529" s="123">
        <v>177</v>
      </c>
      <c r="F3529" s="123" t="s">
        <v>337</v>
      </c>
    </row>
    <row r="3530" spans="1:6" x14ac:dyDescent="0.25">
      <c r="A3530" s="123">
        <v>46808150229</v>
      </c>
      <c r="B3530" s="123" t="s">
        <v>388</v>
      </c>
      <c r="C3530" s="123">
        <v>1</v>
      </c>
      <c r="D3530" s="123">
        <v>72330</v>
      </c>
      <c r="E3530" s="123">
        <v>2125</v>
      </c>
      <c r="F3530" s="123" t="s">
        <v>342</v>
      </c>
    </row>
    <row r="3531" spans="1:6" x14ac:dyDescent="0.25">
      <c r="A3531" s="123">
        <v>46808152268</v>
      </c>
      <c r="B3531" s="123" t="s">
        <v>351</v>
      </c>
      <c r="C3531" s="123">
        <v>1</v>
      </c>
      <c r="D3531" s="123">
        <v>6330</v>
      </c>
      <c r="E3531" s="123">
        <v>430</v>
      </c>
      <c r="F3531" s="123" t="s">
        <v>342</v>
      </c>
    </row>
    <row r="3532" spans="1:6" x14ac:dyDescent="0.25">
      <c r="A3532" s="123">
        <v>46808272224</v>
      </c>
      <c r="B3532" s="123" t="s">
        <v>351</v>
      </c>
      <c r="C3532" s="123">
        <v>4</v>
      </c>
      <c r="D3532" s="123">
        <v>11210</v>
      </c>
      <c r="E3532" s="123">
        <v>892</v>
      </c>
      <c r="F3532" s="123" t="s">
        <v>337</v>
      </c>
    </row>
    <row r="3533" spans="1:6" x14ac:dyDescent="0.25">
      <c r="A3533" s="123">
        <v>46809032723</v>
      </c>
      <c r="B3533" s="123" t="s">
        <v>416</v>
      </c>
      <c r="C3533" s="123">
        <v>1</v>
      </c>
      <c r="D3533" s="123">
        <v>4530</v>
      </c>
      <c r="E3533" s="123">
        <v>253</v>
      </c>
      <c r="F3533" s="123" t="s">
        <v>342</v>
      </c>
    </row>
    <row r="3534" spans="1:6" x14ac:dyDescent="0.25">
      <c r="A3534" s="123">
        <v>46809052743</v>
      </c>
      <c r="B3534" s="123" t="s">
        <v>351</v>
      </c>
      <c r="C3534" s="123">
        <v>4</v>
      </c>
      <c r="D3534" s="123">
        <v>7530</v>
      </c>
      <c r="E3534" s="123">
        <v>545</v>
      </c>
      <c r="F3534" s="123" t="s">
        <v>337</v>
      </c>
    </row>
    <row r="3535" spans="1:6" x14ac:dyDescent="0.25">
      <c r="A3535" s="123">
        <v>46809110019</v>
      </c>
      <c r="B3535" s="123" t="s">
        <v>351</v>
      </c>
      <c r="C3535" s="123">
        <v>2</v>
      </c>
      <c r="D3535" s="123">
        <v>172282</v>
      </c>
      <c r="E3535" s="123">
        <v>2465</v>
      </c>
      <c r="F3535" s="123" t="s">
        <v>342</v>
      </c>
    </row>
    <row r="3536" spans="1:6" x14ac:dyDescent="0.25">
      <c r="A3536" s="123">
        <v>46809110345</v>
      </c>
      <c r="B3536" s="123" t="s">
        <v>351</v>
      </c>
      <c r="C3536" s="123">
        <v>1</v>
      </c>
      <c r="D3536" s="123">
        <v>2200</v>
      </c>
      <c r="E3536" s="123">
        <v>14</v>
      </c>
      <c r="F3536" s="123" t="s">
        <v>342</v>
      </c>
    </row>
    <row r="3537" spans="1:6" x14ac:dyDescent="0.25">
      <c r="A3537" s="123">
        <v>46809130221</v>
      </c>
      <c r="B3537" s="123" t="s">
        <v>351</v>
      </c>
      <c r="C3537" s="123">
        <v>3</v>
      </c>
      <c r="D3537" s="123">
        <v>4002</v>
      </c>
      <c r="E3537" s="123">
        <v>182</v>
      </c>
      <c r="F3537" s="123" t="s">
        <v>342</v>
      </c>
    </row>
    <row r="3538" spans="1:6" x14ac:dyDescent="0.25">
      <c r="A3538" s="123">
        <v>46809132719</v>
      </c>
      <c r="B3538" s="123" t="s">
        <v>351</v>
      </c>
      <c r="C3538" s="123">
        <v>1</v>
      </c>
      <c r="D3538" s="123">
        <v>3470</v>
      </c>
      <c r="E3538" s="123">
        <v>125</v>
      </c>
      <c r="F3538" s="123" t="s">
        <v>337</v>
      </c>
    </row>
    <row r="3539" spans="1:6" x14ac:dyDescent="0.25">
      <c r="A3539" s="123">
        <v>46809142237</v>
      </c>
      <c r="B3539" s="123" t="s">
        <v>351</v>
      </c>
      <c r="C3539" s="123">
        <v>1</v>
      </c>
      <c r="D3539" s="123">
        <v>57520</v>
      </c>
      <c r="E3539" s="123">
        <v>2040</v>
      </c>
      <c r="F3539" s="123" t="s">
        <v>342</v>
      </c>
    </row>
    <row r="3540" spans="1:6" x14ac:dyDescent="0.25">
      <c r="A3540" s="123">
        <v>46809162248</v>
      </c>
      <c r="B3540" s="123" t="s">
        <v>351</v>
      </c>
      <c r="C3540" s="123">
        <v>1</v>
      </c>
      <c r="D3540" s="123">
        <v>15310</v>
      </c>
      <c r="E3540" s="123">
        <v>1120</v>
      </c>
      <c r="F3540" s="123" t="s">
        <v>337</v>
      </c>
    </row>
    <row r="3541" spans="1:6" x14ac:dyDescent="0.25">
      <c r="A3541" s="123">
        <v>46809202260</v>
      </c>
      <c r="B3541" s="123" t="s">
        <v>351</v>
      </c>
      <c r="C3541" s="123">
        <v>1</v>
      </c>
      <c r="D3541" s="123">
        <v>3168</v>
      </c>
      <c r="E3541" s="123">
        <v>97</v>
      </c>
      <c r="F3541" s="123" t="s">
        <v>342</v>
      </c>
    </row>
    <row r="3542" spans="1:6" x14ac:dyDescent="0.25">
      <c r="A3542" s="123">
        <v>46809220213</v>
      </c>
      <c r="B3542" s="123" t="s">
        <v>394</v>
      </c>
      <c r="C3542" s="123">
        <v>3</v>
      </c>
      <c r="D3542" s="123">
        <v>19520</v>
      </c>
      <c r="E3542" s="123">
        <v>1330</v>
      </c>
      <c r="F3542" s="123" t="s">
        <v>342</v>
      </c>
    </row>
    <row r="3543" spans="1:6" x14ac:dyDescent="0.25">
      <c r="A3543" s="123">
        <v>46809222226</v>
      </c>
      <c r="B3543" s="123" t="s">
        <v>394</v>
      </c>
      <c r="C3543" s="123">
        <v>1</v>
      </c>
      <c r="D3543" s="123">
        <v>8688</v>
      </c>
      <c r="E3543" s="123">
        <v>670</v>
      </c>
      <c r="F3543" s="123" t="s">
        <v>342</v>
      </c>
    </row>
    <row r="3544" spans="1:6" x14ac:dyDescent="0.25">
      <c r="A3544" s="123">
        <v>46809222721</v>
      </c>
      <c r="B3544" s="123" t="s">
        <v>351</v>
      </c>
      <c r="C3544" s="123">
        <v>4</v>
      </c>
      <c r="D3544" s="123">
        <v>4349</v>
      </c>
      <c r="E3544" s="123">
        <v>232</v>
      </c>
      <c r="F3544" s="123" t="s">
        <v>337</v>
      </c>
    </row>
    <row r="3545" spans="1:6" x14ac:dyDescent="0.25">
      <c r="A3545" s="123">
        <v>46809300348</v>
      </c>
      <c r="B3545" s="123" t="s">
        <v>351</v>
      </c>
      <c r="C3545" s="123">
        <v>5</v>
      </c>
      <c r="D3545" s="123">
        <v>2210</v>
      </c>
      <c r="E3545" s="123">
        <v>15</v>
      </c>
      <c r="F3545" s="123" t="s">
        <v>342</v>
      </c>
    </row>
    <row r="3546" spans="1:6" x14ac:dyDescent="0.25">
      <c r="A3546" s="123">
        <v>46809302746</v>
      </c>
      <c r="B3546" s="123" t="s">
        <v>353</v>
      </c>
      <c r="C3546" s="123">
        <v>1</v>
      </c>
      <c r="D3546" s="123">
        <v>53030</v>
      </c>
      <c r="E3546" s="123">
        <v>2020</v>
      </c>
      <c r="F3546" s="123" t="s">
        <v>342</v>
      </c>
    </row>
    <row r="3547" spans="1:6" x14ac:dyDescent="0.25">
      <c r="A3547" s="123">
        <v>46810020343</v>
      </c>
      <c r="B3547" s="123" t="s">
        <v>351</v>
      </c>
      <c r="C3547" s="123">
        <v>5</v>
      </c>
      <c r="D3547" s="123">
        <v>19020</v>
      </c>
      <c r="E3547" s="123">
        <v>1310</v>
      </c>
      <c r="F3547" s="123" t="s">
        <v>342</v>
      </c>
    </row>
    <row r="3548" spans="1:6" x14ac:dyDescent="0.25">
      <c r="A3548" s="123">
        <v>46810232763</v>
      </c>
      <c r="B3548" s="123" t="s">
        <v>351</v>
      </c>
      <c r="C3548" s="123">
        <v>1</v>
      </c>
      <c r="D3548" s="123">
        <v>2380</v>
      </c>
      <c r="E3548" s="123">
        <v>26</v>
      </c>
      <c r="F3548" s="123" t="s">
        <v>342</v>
      </c>
    </row>
    <row r="3549" spans="1:6" x14ac:dyDescent="0.25">
      <c r="A3549" s="123">
        <v>46810272738</v>
      </c>
      <c r="B3549" s="123" t="s">
        <v>351</v>
      </c>
      <c r="C3549" s="123">
        <v>4</v>
      </c>
      <c r="D3549" s="123">
        <v>3810</v>
      </c>
      <c r="E3549" s="123">
        <v>170</v>
      </c>
      <c r="F3549" s="123" t="s">
        <v>342</v>
      </c>
    </row>
    <row r="3550" spans="1:6" x14ac:dyDescent="0.25">
      <c r="A3550" s="123">
        <v>46811082722</v>
      </c>
      <c r="B3550" s="123" t="s">
        <v>410</v>
      </c>
      <c r="C3550" s="123">
        <v>1</v>
      </c>
      <c r="D3550" s="123">
        <v>5446</v>
      </c>
      <c r="E3550" s="123">
        <v>340</v>
      </c>
      <c r="F3550" s="123" t="s">
        <v>342</v>
      </c>
    </row>
    <row r="3551" spans="1:6" x14ac:dyDescent="0.25">
      <c r="A3551" s="123">
        <v>46811090256</v>
      </c>
      <c r="B3551" s="123" t="s">
        <v>351</v>
      </c>
      <c r="C3551" s="123">
        <v>2</v>
      </c>
      <c r="D3551" s="123">
        <v>5510</v>
      </c>
      <c r="E3551" s="123">
        <v>350</v>
      </c>
      <c r="F3551" s="123" t="s">
        <v>337</v>
      </c>
    </row>
    <row r="3552" spans="1:6" x14ac:dyDescent="0.25">
      <c r="A3552" s="123">
        <v>46811134224</v>
      </c>
      <c r="B3552" s="123" t="s">
        <v>380</v>
      </c>
      <c r="C3552" s="123">
        <v>1</v>
      </c>
      <c r="D3552" s="123">
        <v>19530</v>
      </c>
      <c r="E3552" s="123">
        <v>1330</v>
      </c>
      <c r="F3552" s="123" t="s">
        <v>342</v>
      </c>
    </row>
    <row r="3553" spans="1:6" x14ac:dyDescent="0.25">
      <c r="A3553" s="123">
        <v>46811140219</v>
      </c>
      <c r="B3553" s="123" t="s">
        <v>351</v>
      </c>
      <c r="C3553" s="123">
        <v>1</v>
      </c>
      <c r="D3553" s="123">
        <v>7795</v>
      </c>
      <c r="E3553" s="123">
        <v>565</v>
      </c>
      <c r="F3553" s="123" t="s">
        <v>342</v>
      </c>
    </row>
    <row r="3554" spans="1:6" x14ac:dyDescent="0.25">
      <c r="A3554" s="123">
        <v>46811172749</v>
      </c>
      <c r="B3554" s="123" t="s">
        <v>351</v>
      </c>
      <c r="C3554" s="123">
        <v>4</v>
      </c>
      <c r="D3554" s="123">
        <v>2630</v>
      </c>
      <c r="E3554" s="123">
        <v>43</v>
      </c>
      <c r="F3554" s="123" t="s">
        <v>342</v>
      </c>
    </row>
    <row r="3555" spans="1:6" x14ac:dyDescent="0.25">
      <c r="A3555" s="123">
        <v>46811232766</v>
      </c>
      <c r="B3555" s="123" t="s">
        <v>94</v>
      </c>
      <c r="C3555" s="123">
        <v>1</v>
      </c>
      <c r="D3555" s="123">
        <v>6300</v>
      </c>
      <c r="E3555" s="123">
        <v>420</v>
      </c>
      <c r="F3555" s="123" t="s">
        <v>342</v>
      </c>
    </row>
    <row r="3556" spans="1:6" x14ac:dyDescent="0.25">
      <c r="A3556" s="123">
        <v>46811290221</v>
      </c>
      <c r="B3556" s="123" t="s">
        <v>351</v>
      </c>
      <c r="C3556" s="123">
        <v>2</v>
      </c>
      <c r="D3556" s="123">
        <v>6320</v>
      </c>
      <c r="E3556" s="123">
        <v>427</v>
      </c>
      <c r="F3556" s="123" t="s">
        <v>342</v>
      </c>
    </row>
    <row r="3557" spans="1:6" x14ac:dyDescent="0.25">
      <c r="A3557" s="123">
        <v>46812094941</v>
      </c>
      <c r="B3557" s="123" t="s">
        <v>267</v>
      </c>
      <c r="C3557" s="123">
        <v>2</v>
      </c>
      <c r="D3557" s="123">
        <v>8905</v>
      </c>
      <c r="E3557" s="123">
        <v>680</v>
      </c>
      <c r="F3557" s="123" t="s">
        <v>337</v>
      </c>
    </row>
    <row r="3558" spans="1:6" x14ac:dyDescent="0.25">
      <c r="A3558" s="123">
        <v>46812220230</v>
      </c>
      <c r="B3558" s="123" t="s">
        <v>376</v>
      </c>
      <c r="C3558" s="123">
        <v>2</v>
      </c>
      <c r="D3558" s="123">
        <v>4430</v>
      </c>
      <c r="E3558" s="123">
        <v>240</v>
      </c>
      <c r="F3558" s="123" t="s">
        <v>337</v>
      </c>
    </row>
    <row r="3559" spans="1:6" x14ac:dyDescent="0.25">
      <c r="A3559" s="123">
        <v>46812240225</v>
      </c>
      <c r="B3559" s="123" t="s">
        <v>351</v>
      </c>
      <c r="C3559" s="123">
        <v>4</v>
      </c>
      <c r="D3559" s="123">
        <v>10010</v>
      </c>
      <c r="E3559" s="123">
        <v>808</v>
      </c>
      <c r="F3559" s="123" t="s">
        <v>342</v>
      </c>
    </row>
    <row r="3560" spans="1:6" x14ac:dyDescent="0.25">
      <c r="A3560" s="123">
        <v>46901212754</v>
      </c>
      <c r="B3560" s="123" t="s">
        <v>351</v>
      </c>
      <c r="C3560" s="123">
        <v>4</v>
      </c>
      <c r="D3560" s="123">
        <v>10042</v>
      </c>
      <c r="E3560" s="123">
        <v>828</v>
      </c>
      <c r="F3560" s="123" t="s">
        <v>342</v>
      </c>
    </row>
    <row r="3561" spans="1:6" x14ac:dyDescent="0.25">
      <c r="A3561" s="123">
        <v>46901222269</v>
      </c>
      <c r="B3561" s="123" t="s">
        <v>351</v>
      </c>
      <c r="C3561" s="123">
        <v>1</v>
      </c>
      <c r="D3561" s="123">
        <v>6030</v>
      </c>
      <c r="E3561" s="123">
        <v>405</v>
      </c>
      <c r="F3561" s="123" t="s">
        <v>342</v>
      </c>
    </row>
    <row r="3562" spans="1:6" x14ac:dyDescent="0.25">
      <c r="A3562" s="123">
        <v>46901280303</v>
      </c>
      <c r="B3562" s="123" t="s">
        <v>351</v>
      </c>
      <c r="C3562" s="123">
        <v>1</v>
      </c>
      <c r="D3562" s="123">
        <v>3510</v>
      </c>
      <c r="E3562" s="123">
        <v>135</v>
      </c>
      <c r="F3562" s="123" t="s">
        <v>342</v>
      </c>
    </row>
    <row r="3563" spans="1:6" x14ac:dyDescent="0.25">
      <c r="A3563" s="123">
        <v>46902032721</v>
      </c>
      <c r="B3563" s="123" t="s">
        <v>351</v>
      </c>
      <c r="C3563" s="123">
        <v>1</v>
      </c>
      <c r="D3563" s="123">
        <v>4210</v>
      </c>
      <c r="E3563" s="123">
        <v>220</v>
      </c>
      <c r="F3563" s="123" t="s">
        <v>342</v>
      </c>
    </row>
    <row r="3564" spans="1:6" x14ac:dyDescent="0.25">
      <c r="A3564" s="123">
        <v>46902050358</v>
      </c>
      <c r="B3564" s="123" t="s">
        <v>351</v>
      </c>
      <c r="C3564" s="123">
        <v>1</v>
      </c>
      <c r="D3564" s="123">
        <v>8620</v>
      </c>
      <c r="E3564" s="123">
        <v>669</v>
      </c>
      <c r="F3564" s="123" t="s">
        <v>342</v>
      </c>
    </row>
    <row r="3565" spans="1:6" x14ac:dyDescent="0.25">
      <c r="A3565" s="123">
        <v>46902082254</v>
      </c>
      <c r="B3565" s="123" t="s">
        <v>336</v>
      </c>
      <c r="C3565" s="123">
        <v>1</v>
      </c>
      <c r="D3565" s="123">
        <v>3272</v>
      </c>
      <c r="E3565" s="123">
        <v>110</v>
      </c>
      <c r="F3565" s="123" t="s">
        <v>342</v>
      </c>
    </row>
    <row r="3566" spans="1:6" x14ac:dyDescent="0.25">
      <c r="A3566" s="123">
        <v>46902172780</v>
      </c>
      <c r="B3566" s="123" t="s">
        <v>357</v>
      </c>
      <c r="C3566" s="123">
        <v>1</v>
      </c>
      <c r="D3566" s="123">
        <v>7180</v>
      </c>
      <c r="E3566" s="123">
        <v>520</v>
      </c>
      <c r="F3566" s="123" t="s">
        <v>342</v>
      </c>
    </row>
    <row r="3567" spans="1:6" x14ac:dyDescent="0.25">
      <c r="A3567" s="123">
        <v>46902202788</v>
      </c>
      <c r="B3567" s="123" t="s">
        <v>353</v>
      </c>
      <c r="C3567" s="123">
        <v>1</v>
      </c>
      <c r="D3567" s="123">
        <v>5120</v>
      </c>
      <c r="E3567" s="123">
        <v>314</v>
      </c>
      <c r="F3567" s="123" t="s">
        <v>337</v>
      </c>
    </row>
    <row r="3568" spans="1:6" x14ac:dyDescent="0.25">
      <c r="A3568" s="123">
        <v>46903015712</v>
      </c>
      <c r="B3568" s="123" t="s">
        <v>349</v>
      </c>
      <c r="C3568" s="123">
        <v>1</v>
      </c>
      <c r="D3568" s="123">
        <v>14630</v>
      </c>
      <c r="E3568" s="123">
        <v>1060</v>
      </c>
      <c r="F3568" s="123" t="s">
        <v>342</v>
      </c>
    </row>
    <row r="3569" spans="1:6" x14ac:dyDescent="0.25">
      <c r="A3569" s="123">
        <v>46903062734</v>
      </c>
      <c r="B3569" s="123" t="s">
        <v>351</v>
      </c>
      <c r="C3569" s="123">
        <v>1</v>
      </c>
      <c r="D3569" s="123">
        <v>24785</v>
      </c>
      <c r="E3569" s="123">
        <v>1520</v>
      </c>
      <c r="F3569" s="123" t="s">
        <v>337</v>
      </c>
    </row>
    <row r="3570" spans="1:6" x14ac:dyDescent="0.25">
      <c r="A3570" s="123">
        <v>46903102727</v>
      </c>
      <c r="B3570" s="123" t="s">
        <v>351</v>
      </c>
      <c r="C3570" s="123">
        <v>1</v>
      </c>
      <c r="D3570" s="123">
        <v>5613</v>
      </c>
      <c r="E3570" s="123">
        <v>370</v>
      </c>
      <c r="F3570" s="123" t="s">
        <v>342</v>
      </c>
    </row>
    <row r="3571" spans="1:6" x14ac:dyDescent="0.25">
      <c r="A3571" s="123">
        <v>46903140024</v>
      </c>
      <c r="B3571" s="123" t="s">
        <v>351</v>
      </c>
      <c r="C3571" s="123">
        <v>1</v>
      </c>
      <c r="D3571" s="123">
        <v>3234</v>
      </c>
      <c r="E3571" s="123">
        <v>110</v>
      </c>
      <c r="F3571" s="123" t="s">
        <v>337</v>
      </c>
    </row>
    <row r="3572" spans="1:6" x14ac:dyDescent="0.25">
      <c r="A3572" s="123">
        <v>46903140305</v>
      </c>
      <c r="B3572" s="123" t="s">
        <v>351</v>
      </c>
      <c r="C3572" s="123">
        <v>1</v>
      </c>
      <c r="D3572" s="123">
        <v>7675</v>
      </c>
      <c r="E3572" s="123">
        <v>555</v>
      </c>
      <c r="F3572" s="123" t="s">
        <v>342</v>
      </c>
    </row>
    <row r="3573" spans="1:6" x14ac:dyDescent="0.25">
      <c r="A3573" s="123">
        <v>46903145731</v>
      </c>
      <c r="B3573" s="123" t="s">
        <v>372</v>
      </c>
      <c r="C3573" s="123">
        <v>1</v>
      </c>
      <c r="D3573" s="123">
        <v>7447</v>
      </c>
      <c r="E3573" s="123">
        <v>530</v>
      </c>
      <c r="F3573" s="123" t="s">
        <v>342</v>
      </c>
    </row>
    <row r="3574" spans="1:6" x14ac:dyDescent="0.25">
      <c r="A3574" s="123">
        <v>46903162236</v>
      </c>
      <c r="B3574" s="123" t="s">
        <v>336</v>
      </c>
      <c r="C3574" s="123">
        <v>1</v>
      </c>
      <c r="D3574" s="123">
        <v>6220</v>
      </c>
      <c r="E3574" s="123">
        <v>412</v>
      </c>
      <c r="F3574" s="123" t="s">
        <v>342</v>
      </c>
    </row>
    <row r="3575" spans="1:6" x14ac:dyDescent="0.25">
      <c r="A3575" s="123">
        <v>46903240342</v>
      </c>
      <c r="B3575" s="123" t="s">
        <v>351</v>
      </c>
      <c r="C3575" s="123">
        <v>1</v>
      </c>
      <c r="D3575" s="123">
        <v>5000</v>
      </c>
      <c r="E3575" s="123">
        <v>292</v>
      </c>
      <c r="F3575" s="123" t="s">
        <v>337</v>
      </c>
    </row>
    <row r="3576" spans="1:6" x14ac:dyDescent="0.25">
      <c r="A3576" s="123">
        <v>46903290298</v>
      </c>
      <c r="B3576" s="123" t="s">
        <v>341</v>
      </c>
      <c r="C3576" s="123">
        <v>4</v>
      </c>
      <c r="D3576" s="123">
        <v>40000</v>
      </c>
      <c r="E3576" s="123">
        <v>1820</v>
      </c>
      <c r="F3576" s="123" t="s">
        <v>342</v>
      </c>
    </row>
    <row r="3577" spans="1:6" x14ac:dyDescent="0.25">
      <c r="A3577" s="123">
        <v>46903300308</v>
      </c>
      <c r="B3577" s="123" t="s">
        <v>351</v>
      </c>
      <c r="C3577" s="123">
        <v>1</v>
      </c>
      <c r="D3577" s="123">
        <v>8030</v>
      </c>
      <c r="E3577" s="123">
        <v>610</v>
      </c>
      <c r="F3577" s="123" t="s">
        <v>342</v>
      </c>
    </row>
    <row r="3578" spans="1:6" x14ac:dyDescent="0.25">
      <c r="A3578" s="123">
        <v>46903304919</v>
      </c>
      <c r="B3578" s="123" t="s">
        <v>380</v>
      </c>
      <c r="C3578" s="123">
        <v>1</v>
      </c>
      <c r="D3578" s="123">
        <v>26720</v>
      </c>
      <c r="E3578" s="123">
        <v>1583</v>
      </c>
      <c r="F3578" s="123" t="s">
        <v>342</v>
      </c>
    </row>
    <row r="3579" spans="1:6" x14ac:dyDescent="0.25">
      <c r="A3579" s="123">
        <v>46903310289</v>
      </c>
      <c r="B3579" s="123" t="s">
        <v>378</v>
      </c>
      <c r="C3579" s="123">
        <v>1</v>
      </c>
      <c r="D3579" s="123">
        <v>9550</v>
      </c>
      <c r="E3579" s="123">
        <v>770</v>
      </c>
      <c r="F3579" s="123" t="s">
        <v>342</v>
      </c>
    </row>
    <row r="3580" spans="1:6" x14ac:dyDescent="0.25">
      <c r="A3580" s="123">
        <v>46904052251</v>
      </c>
      <c r="B3580" s="123" t="s">
        <v>351</v>
      </c>
      <c r="C3580" s="123">
        <v>4</v>
      </c>
      <c r="D3580" s="123">
        <v>11017</v>
      </c>
      <c r="E3580" s="123">
        <v>870</v>
      </c>
      <c r="F3580" s="123" t="s">
        <v>342</v>
      </c>
    </row>
    <row r="3581" spans="1:6" x14ac:dyDescent="0.25">
      <c r="A3581" s="123">
        <v>46904062732</v>
      </c>
      <c r="B3581" s="123" t="s">
        <v>351</v>
      </c>
      <c r="C3581" s="123">
        <v>4</v>
      </c>
      <c r="D3581" s="123">
        <v>24775</v>
      </c>
      <c r="E3581" s="123">
        <v>1520</v>
      </c>
      <c r="F3581" s="123" t="s">
        <v>342</v>
      </c>
    </row>
    <row r="3582" spans="1:6" x14ac:dyDescent="0.25">
      <c r="A3582" s="123">
        <v>46904102720</v>
      </c>
      <c r="B3582" s="123" t="s">
        <v>351</v>
      </c>
      <c r="C3582" s="123">
        <v>1</v>
      </c>
      <c r="D3582" s="123">
        <v>130000</v>
      </c>
      <c r="E3582" s="123">
        <v>2408</v>
      </c>
      <c r="F3582" s="123" t="s">
        <v>342</v>
      </c>
    </row>
    <row r="3583" spans="1:6" x14ac:dyDescent="0.25">
      <c r="A3583" s="123">
        <v>46904110219</v>
      </c>
      <c r="B3583" s="123" t="s">
        <v>357</v>
      </c>
      <c r="C3583" s="123">
        <v>1</v>
      </c>
      <c r="D3583" s="123">
        <v>5274</v>
      </c>
      <c r="E3583" s="123">
        <v>330</v>
      </c>
      <c r="F3583" s="123" t="s">
        <v>342</v>
      </c>
    </row>
    <row r="3584" spans="1:6" x14ac:dyDescent="0.25">
      <c r="A3584" s="123">
        <v>46904112262</v>
      </c>
      <c r="B3584" s="123" t="s">
        <v>351</v>
      </c>
      <c r="C3584" s="123">
        <v>3</v>
      </c>
      <c r="D3584" s="123">
        <v>3820</v>
      </c>
      <c r="E3584" s="123">
        <v>174</v>
      </c>
      <c r="F3584" s="123" t="s">
        <v>342</v>
      </c>
    </row>
    <row r="3585" spans="1:6" x14ac:dyDescent="0.25">
      <c r="A3585" s="123">
        <v>46904140315</v>
      </c>
      <c r="B3585" s="123" t="s">
        <v>351</v>
      </c>
      <c r="C3585" s="123">
        <v>1</v>
      </c>
      <c r="D3585" s="123">
        <v>2520</v>
      </c>
      <c r="E3585" s="123">
        <v>35</v>
      </c>
      <c r="F3585" s="123" t="s">
        <v>342</v>
      </c>
    </row>
    <row r="3586" spans="1:6" x14ac:dyDescent="0.25">
      <c r="A3586" s="123">
        <v>46904162724</v>
      </c>
      <c r="B3586" s="123" t="s">
        <v>94</v>
      </c>
      <c r="C3586" s="123">
        <v>1</v>
      </c>
      <c r="D3586" s="123">
        <v>2350</v>
      </c>
      <c r="E3586" s="123">
        <v>25</v>
      </c>
      <c r="F3586" s="123" t="s">
        <v>337</v>
      </c>
    </row>
    <row r="3587" spans="1:6" x14ac:dyDescent="0.25">
      <c r="A3587" s="123">
        <v>46904224221</v>
      </c>
      <c r="B3587" s="123" t="s">
        <v>377</v>
      </c>
      <c r="C3587" s="123">
        <v>1</v>
      </c>
      <c r="D3587" s="123">
        <v>5020</v>
      </c>
      <c r="E3587" s="123">
        <v>300</v>
      </c>
      <c r="F3587" s="123" t="s">
        <v>337</v>
      </c>
    </row>
    <row r="3588" spans="1:6" x14ac:dyDescent="0.25">
      <c r="A3588" s="123">
        <v>46904284714</v>
      </c>
      <c r="B3588" s="123" t="s">
        <v>368</v>
      </c>
      <c r="C3588" s="123">
        <v>3</v>
      </c>
      <c r="D3588" s="123">
        <v>9213</v>
      </c>
      <c r="E3588" s="123">
        <v>723</v>
      </c>
      <c r="F3588" s="123" t="s">
        <v>342</v>
      </c>
    </row>
    <row r="3589" spans="1:6" x14ac:dyDescent="0.25">
      <c r="A3589" s="123">
        <v>46904292730</v>
      </c>
      <c r="B3589" s="123" t="s">
        <v>351</v>
      </c>
      <c r="C3589" s="123">
        <v>1</v>
      </c>
      <c r="D3589" s="123">
        <v>79630</v>
      </c>
      <c r="E3589" s="123">
        <v>2191</v>
      </c>
      <c r="F3589" s="123" t="s">
        <v>342</v>
      </c>
    </row>
    <row r="3590" spans="1:6" x14ac:dyDescent="0.25">
      <c r="A3590" s="123">
        <v>46905010250</v>
      </c>
      <c r="B3590" s="123" t="s">
        <v>376</v>
      </c>
      <c r="C3590" s="123">
        <v>1</v>
      </c>
      <c r="D3590" s="123">
        <v>5510</v>
      </c>
      <c r="E3590" s="123">
        <v>350</v>
      </c>
      <c r="F3590" s="123" t="s">
        <v>337</v>
      </c>
    </row>
    <row r="3591" spans="1:6" x14ac:dyDescent="0.25">
      <c r="A3591" s="123">
        <v>46905020278</v>
      </c>
      <c r="B3591" s="123" t="s">
        <v>394</v>
      </c>
      <c r="C3591" s="123">
        <v>1</v>
      </c>
      <c r="D3591" s="123">
        <v>23020</v>
      </c>
      <c r="E3591" s="123">
        <v>1475</v>
      </c>
      <c r="F3591" s="123" t="s">
        <v>337</v>
      </c>
    </row>
    <row r="3592" spans="1:6" x14ac:dyDescent="0.25">
      <c r="A3592" s="123">
        <v>46905150357</v>
      </c>
      <c r="B3592" s="123" t="s">
        <v>351</v>
      </c>
      <c r="C3592" s="123">
        <v>4</v>
      </c>
      <c r="D3592" s="123">
        <v>7530</v>
      </c>
      <c r="E3592" s="123">
        <v>545</v>
      </c>
      <c r="F3592" s="123" t="s">
        <v>337</v>
      </c>
    </row>
    <row r="3593" spans="1:6" x14ac:dyDescent="0.25">
      <c r="A3593" s="123">
        <v>46905170335</v>
      </c>
      <c r="B3593" s="123" t="s">
        <v>402</v>
      </c>
      <c r="C3593" s="123">
        <v>1</v>
      </c>
      <c r="D3593" s="123">
        <v>5130</v>
      </c>
      <c r="E3593" s="123">
        <v>315</v>
      </c>
      <c r="F3593" s="123" t="s">
        <v>337</v>
      </c>
    </row>
    <row r="3594" spans="1:6" x14ac:dyDescent="0.25">
      <c r="A3594" s="123">
        <v>46905190276</v>
      </c>
      <c r="B3594" s="123" t="s">
        <v>336</v>
      </c>
      <c r="C3594" s="123">
        <v>5</v>
      </c>
      <c r="D3594" s="123">
        <v>4800</v>
      </c>
      <c r="E3594" s="123">
        <v>280</v>
      </c>
      <c r="F3594" s="123" t="s">
        <v>337</v>
      </c>
    </row>
    <row r="3595" spans="1:6" x14ac:dyDescent="0.25">
      <c r="A3595" s="123">
        <v>46905192720</v>
      </c>
      <c r="B3595" s="123" t="s">
        <v>398</v>
      </c>
      <c r="C3595" s="123">
        <v>4</v>
      </c>
      <c r="D3595" s="123">
        <v>2481</v>
      </c>
      <c r="E3595" s="123">
        <v>32</v>
      </c>
      <c r="F3595" s="123" t="s">
        <v>342</v>
      </c>
    </row>
    <row r="3596" spans="1:6" x14ac:dyDescent="0.25">
      <c r="A3596" s="123">
        <v>46905202262</v>
      </c>
      <c r="B3596" s="123" t="s">
        <v>351</v>
      </c>
      <c r="C3596" s="123">
        <v>1</v>
      </c>
      <c r="D3596" s="123">
        <v>4500</v>
      </c>
      <c r="E3596" s="123">
        <v>240</v>
      </c>
      <c r="F3596" s="123" t="s">
        <v>342</v>
      </c>
    </row>
    <row r="3597" spans="1:6" x14ac:dyDescent="0.25">
      <c r="A3597" s="123">
        <v>46905232735</v>
      </c>
      <c r="B3597" s="123" t="s">
        <v>394</v>
      </c>
      <c r="C3597" s="123">
        <v>5</v>
      </c>
      <c r="D3597" s="123">
        <v>2485</v>
      </c>
      <c r="E3597" s="123">
        <v>32</v>
      </c>
      <c r="F3597" s="123" t="s">
        <v>342</v>
      </c>
    </row>
    <row r="3598" spans="1:6" x14ac:dyDescent="0.25">
      <c r="A3598" s="123">
        <v>46905260295</v>
      </c>
      <c r="B3598" s="123" t="s">
        <v>370</v>
      </c>
      <c r="C3598" s="123">
        <v>2</v>
      </c>
      <c r="D3598" s="123">
        <v>25020</v>
      </c>
      <c r="E3598" s="123">
        <v>1540</v>
      </c>
      <c r="F3598" s="123" t="s">
        <v>337</v>
      </c>
    </row>
    <row r="3599" spans="1:6" x14ac:dyDescent="0.25">
      <c r="A3599" s="123">
        <v>46906032242</v>
      </c>
      <c r="B3599" s="123" t="s">
        <v>351</v>
      </c>
      <c r="C3599" s="123">
        <v>4</v>
      </c>
      <c r="D3599" s="123">
        <v>9243</v>
      </c>
      <c r="E3599" s="123">
        <v>730</v>
      </c>
      <c r="F3599" s="123" t="s">
        <v>337</v>
      </c>
    </row>
    <row r="3600" spans="1:6" x14ac:dyDescent="0.25">
      <c r="A3600" s="123">
        <v>46906090277</v>
      </c>
      <c r="B3600" s="123" t="s">
        <v>341</v>
      </c>
      <c r="C3600" s="123">
        <v>1</v>
      </c>
      <c r="D3600" s="123">
        <v>3000</v>
      </c>
      <c r="E3600" s="123">
        <v>70</v>
      </c>
      <c r="F3600" s="123" t="s">
        <v>337</v>
      </c>
    </row>
    <row r="3601" spans="1:6" x14ac:dyDescent="0.25">
      <c r="A3601" s="123">
        <v>46906123713</v>
      </c>
      <c r="B3601" s="123" t="s">
        <v>351</v>
      </c>
      <c r="C3601" s="123">
        <v>1</v>
      </c>
      <c r="D3601" s="123">
        <v>21010</v>
      </c>
      <c r="E3601" s="123">
        <v>1420</v>
      </c>
      <c r="F3601" s="123" t="s">
        <v>337</v>
      </c>
    </row>
    <row r="3602" spans="1:6" x14ac:dyDescent="0.25">
      <c r="A3602" s="123">
        <v>46906173712</v>
      </c>
      <c r="B3602" s="123" t="s">
        <v>351</v>
      </c>
      <c r="C3602" s="123">
        <v>1</v>
      </c>
      <c r="D3602" s="123">
        <v>18920</v>
      </c>
      <c r="E3602" s="123">
        <v>1295</v>
      </c>
      <c r="F3602" s="123" t="s">
        <v>342</v>
      </c>
    </row>
    <row r="3603" spans="1:6" x14ac:dyDescent="0.25">
      <c r="A3603" s="123">
        <v>46906182745</v>
      </c>
      <c r="B3603" s="123" t="s">
        <v>351</v>
      </c>
      <c r="C3603" s="123">
        <v>1</v>
      </c>
      <c r="D3603" s="123">
        <v>9159</v>
      </c>
      <c r="E3603" s="123">
        <v>720</v>
      </c>
      <c r="F3603" s="123" t="s">
        <v>342</v>
      </c>
    </row>
    <row r="3604" spans="1:6" x14ac:dyDescent="0.25">
      <c r="A3604" s="123">
        <v>46906232752</v>
      </c>
      <c r="B3604" s="123" t="s">
        <v>351</v>
      </c>
      <c r="C3604" s="123">
        <v>1</v>
      </c>
      <c r="D3604" s="123">
        <v>2405</v>
      </c>
      <c r="E3604" s="123">
        <v>28</v>
      </c>
      <c r="F3604" s="123" t="s">
        <v>342</v>
      </c>
    </row>
    <row r="3605" spans="1:6" x14ac:dyDescent="0.25">
      <c r="A3605" s="123">
        <v>46907022233</v>
      </c>
      <c r="B3605" s="123" t="s">
        <v>351</v>
      </c>
      <c r="C3605" s="123">
        <v>1</v>
      </c>
      <c r="D3605" s="123">
        <v>4361</v>
      </c>
      <c r="E3605" s="123">
        <v>233</v>
      </c>
      <c r="F3605" s="123" t="s">
        <v>342</v>
      </c>
    </row>
    <row r="3606" spans="1:6" x14ac:dyDescent="0.25">
      <c r="A3606" s="123">
        <v>46907044718</v>
      </c>
      <c r="B3606" s="123" t="s">
        <v>94</v>
      </c>
      <c r="C3606" s="123">
        <v>1</v>
      </c>
      <c r="D3606" s="123">
        <v>21500</v>
      </c>
      <c r="E3606" s="123">
        <v>1428</v>
      </c>
      <c r="F3606" s="123" t="s">
        <v>342</v>
      </c>
    </row>
    <row r="3607" spans="1:6" x14ac:dyDescent="0.25">
      <c r="A3607" s="123">
        <v>46907085238</v>
      </c>
      <c r="B3607" s="123" t="s">
        <v>351</v>
      </c>
      <c r="C3607" s="123">
        <v>1</v>
      </c>
      <c r="D3607" s="123">
        <v>55620</v>
      </c>
      <c r="E3607" s="123">
        <v>2030</v>
      </c>
      <c r="F3607" s="123" t="s">
        <v>342</v>
      </c>
    </row>
    <row r="3608" spans="1:6" x14ac:dyDescent="0.25">
      <c r="A3608" s="123">
        <v>46907100347</v>
      </c>
      <c r="B3608" s="123" t="s">
        <v>351</v>
      </c>
      <c r="C3608" s="123">
        <v>1</v>
      </c>
      <c r="D3608" s="123">
        <v>3262</v>
      </c>
      <c r="E3608" s="123">
        <v>110</v>
      </c>
      <c r="F3608" s="123" t="s">
        <v>337</v>
      </c>
    </row>
    <row r="3609" spans="1:6" x14ac:dyDescent="0.25">
      <c r="A3609" s="123">
        <v>46907162749</v>
      </c>
      <c r="B3609" s="123" t="s">
        <v>351</v>
      </c>
      <c r="C3609" s="123">
        <v>1</v>
      </c>
      <c r="D3609" s="123">
        <v>2650</v>
      </c>
      <c r="E3609" s="123">
        <v>45</v>
      </c>
      <c r="F3609" s="123" t="s">
        <v>342</v>
      </c>
    </row>
    <row r="3610" spans="1:6" x14ac:dyDescent="0.25">
      <c r="A3610" s="123">
        <v>46907210332</v>
      </c>
      <c r="B3610" s="123" t="s">
        <v>362</v>
      </c>
      <c r="C3610" s="123">
        <v>1</v>
      </c>
      <c r="D3610" s="123">
        <v>2145</v>
      </c>
      <c r="E3610" s="123">
        <v>12</v>
      </c>
      <c r="F3610" s="123" t="s">
        <v>337</v>
      </c>
    </row>
    <row r="3611" spans="1:6" x14ac:dyDescent="0.25">
      <c r="A3611" s="123">
        <v>46907232233</v>
      </c>
      <c r="B3611" s="123" t="s">
        <v>351</v>
      </c>
      <c r="C3611" s="123">
        <v>1</v>
      </c>
      <c r="D3611" s="123">
        <v>14030</v>
      </c>
      <c r="E3611" s="123">
        <v>1033</v>
      </c>
      <c r="F3611" s="123" t="s">
        <v>342</v>
      </c>
    </row>
    <row r="3612" spans="1:6" x14ac:dyDescent="0.25">
      <c r="A3612" s="123">
        <v>46907300220</v>
      </c>
      <c r="B3612" s="123" t="s">
        <v>351</v>
      </c>
      <c r="C3612" s="123">
        <v>5</v>
      </c>
      <c r="D3612" s="123">
        <v>2120</v>
      </c>
      <c r="E3612" s="123">
        <v>10</v>
      </c>
      <c r="F3612" s="123" t="s">
        <v>337</v>
      </c>
    </row>
    <row r="3613" spans="1:6" x14ac:dyDescent="0.25">
      <c r="A3613" s="123">
        <v>46907302230</v>
      </c>
      <c r="B3613" s="123" t="s">
        <v>351</v>
      </c>
      <c r="C3613" s="123">
        <v>1</v>
      </c>
      <c r="D3613" s="123">
        <v>20707</v>
      </c>
      <c r="E3613" s="123">
        <v>1420</v>
      </c>
      <c r="F3613" s="123" t="s">
        <v>342</v>
      </c>
    </row>
    <row r="3614" spans="1:6" x14ac:dyDescent="0.25">
      <c r="A3614" s="123">
        <v>46908042269</v>
      </c>
      <c r="B3614" s="123" t="s">
        <v>351</v>
      </c>
      <c r="C3614" s="123">
        <v>1</v>
      </c>
      <c r="D3614" s="123">
        <v>6200</v>
      </c>
      <c r="E3614" s="123">
        <v>410</v>
      </c>
      <c r="F3614" s="123" t="s">
        <v>342</v>
      </c>
    </row>
    <row r="3615" spans="1:6" x14ac:dyDescent="0.25">
      <c r="A3615" s="123">
        <v>46908102231</v>
      </c>
      <c r="B3615" s="123" t="s">
        <v>351</v>
      </c>
      <c r="C3615" s="123">
        <v>4</v>
      </c>
      <c r="D3615" s="123">
        <v>11800</v>
      </c>
      <c r="E3615" s="123">
        <v>920</v>
      </c>
      <c r="F3615" s="123" t="s">
        <v>337</v>
      </c>
    </row>
    <row r="3616" spans="1:6" x14ac:dyDescent="0.25">
      <c r="A3616" s="123">
        <v>46908150231</v>
      </c>
      <c r="B3616" s="123" t="s">
        <v>376</v>
      </c>
      <c r="C3616" s="123">
        <v>4</v>
      </c>
      <c r="D3616" s="123">
        <v>7200</v>
      </c>
      <c r="E3616" s="123">
        <v>525</v>
      </c>
      <c r="F3616" s="123" t="s">
        <v>342</v>
      </c>
    </row>
    <row r="3617" spans="1:6" x14ac:dyDescent="0.25">
      <c r="A3617" s="123">
        <v>46908215230</v>
      </c>
      <c r="B3617" s="123" t="s">
        <v>360</v>
      </c>
      <c r="C3617" s="123">
        <v>1</v>
      </c>
      <c r="D3617" s="123">
        <v>25010</v>
      </c>
      <c r="E3617" s="123">
        <v>1530</v>
      </c>
      <c r="F3617" s="123" t="s">
        <v>342</v>
      </c>
    </row>
    <row r="3618" spans="1:6" x14ac:dyDescent="0.25">
      <c r="A3618" s="123">
        <v>46908230528</v>
      </c>
      <c r="B3618" s="123" t="s">
        <v>351</v>
      </c>
      <c r="C3618" s="123">
        <v>3</v>
      </c>
      <c r="D3618" s="123">
        <v>5355</v>
      </c>
      <c r="E3618" s="123">
        <v>332</v>
      </c>
      <c r="F3618" s="123" t="s">
        <v>342</v>
      </c>
    </row>
    <row r="3619" spans="1:6" x14ac:dyDescent="0.25">
      <c r="A3619" s="123">
        <v>46908242223</v>
      </c>
      <c r="B3619" s="123" t="s">
        <v>351</v>
      </c>
      <c r="C3619" s="123">
        <v>4</v>
      </c>
      <c r="D3619" s="123">
        <v>24520</v>
      </c>
      <c r="E3619" s="123">
        <v>1520</v>
      </c>
      <c r="F3619" s="123" t="s">
        <v>342</v>
      </c>
    </row>
    <row r="3620" spans="1:6" x14ac:dyDescent="0.25">
      <c r="A3620" s="123">
        <v>46908252721</v>
      </c>
      <c r="B3620" s="123" t="s">
        <v>351</v>
      </c>
      <c r="C3620" s="123">
        <v>3</v>
      </c>
      <c r="D3620" s="123">
        <v>28704</v>
      </c>
      <c r="E3620" s="123">
        <v>1620</v>
      </c>
      <c r="F3620" s="123" t="s">
        <v>342</v>
      </c>
    </row>
    <row r="3621" spans="1:6" x14ac:dyDescent="0.25">
      <c r="A3621" s="123">
        <v>46908285222</v>
      </c>
      <c r="B3621" s="123" t="s">
        <v>360</v>
      </c>
      <c r="C3621" s="123">
        <v>2</v>
      </c>
      <c r="D3621" s="123">
        <v>38030</v>
      </c>
      <c r="E3621" s="123">
        <v>1795</v>
      </c>
      <c r="F3621" s="123" t="s">
        <v>342</v>
      </c>
    </row>
    <row r="3622" spans="1:6" x14ac:dyDescent="0.25">
      <c r="A3622" s="123">
        <v>46909042303</v>
      </c>
      <c r="B3622" s="123" t="s">
        <v>351</v>
      </c>
      <c r="C3622" s="123">
        <v>3</v>
      </c>
      <c r="D3622" s="123">
        <v>8828</v>
      </c>
      <c r="E3622" s="123">
        <v>680</v>
      </c>
      <c r="F3622" s="123" t="s">
        <v>342</v>
      </c>
    </row>
    <row r="3623" spans="1:6" x14ac:dyDescent="0.25">
      <c r="A3623" s="123">
        <v>46909060221</v>
      </c>
      <c r="B3623" s="123" t="s">
        <v>347</v>
      </c>
      <c r="C3623" s="123">
        <v>1</v>
      </c>
      <c r="D3623" s="123">
        <v>3790</v>
      </c>
      <c r="E3623" s="123">
        <v>170</v>
      </c>
      <c r="F3623" s="123" t="s">
        <v>337</v>
      </c>
    </row>
    <row r="3624" spans="1:6" x14ac:dyDescent="0.25">
      <c r="A3624" s="123">
        <v>46909064237</v>
      </c>
      <c r="B3624" s="123" t="s">
        <v>380</v>
      </c>
      <c r="C3624" s="123">
        <v>1</v>
      </c>
      <c r="D3624" s="123">
        <v>40030</v>
      </c>
      <c r="E3624" s="123">
        <v>1830</v>
      </c>
      <c r="F3624" s="123" t="s">
        <v>337</v>
      </c>
    </row>
    <row r="3625" spans="1:6" x14ac:dyDescent="0.25">
      <c r="A3625" s="123">
        <v>46909074925</v>
      </c>
      <c r="B3625" s="123" t="s">
        <v>351</v>
      </c>
      <c r="C3625" s="123">
        <v>1</v>
      </c>
      <c r="D3625" s="123">
        <v>9408</v>
      </c>
      <c r="E3625" s="123">
        <v>730</v>
      </c>
      <c r="F3625" s="123" t="s">
        <v>342</v>
      </c>
    </row>
    <row r="3626" spans="1:6" x14ac:dyDescent="0.25">
      <c r="A3626" s="123">
        <v>46909080213</v>
      </c>
      <c r="B3626" s="123" t="s">
        <v>395</v>
      </c>
      <c r="C3626" s="123">
        <v>1</v>
      </c>
      <c r="D3626" s="123">
        <v>4383</v>
      </c>
      <c r="E3626" s="123">
        <v>235</v>
      </c>
      <c r="F3626" s="123" t="s">
        <v>342</v>
      </c>
    </row>
    <row r="3627" spans="1:6" x14ac:dyDescent="0.25">
      <c r="A3627" s="123">
        <v>46909084719</v>
      </c>
      <c r="B3627" s="123" t="s">
        <v>372</v>
      </c>
      <c r="C3627" s="123">
        <v>1</v>
      </c>
      <c r="D3627" s="123">
        <v>38000</v>
      </c>
      <c r="E3627" s="123">
        <v>1784</v>
      </c>
      <c r="F3627" s="123" t="s">
        <v>337</v>
      </c>
    </row>
    <row r="3628" spans="1:6" x14ac:dyDescent="0.25">
      <c r="A3628" s="123">
        <v>46909110225</v>
      </c>
      <c r="B3628" s="123" t="s">
        <v>351</v>
      </c>
      <c r="C3628" s="123">
        <v>4</v>
      </c>
      <c r="D3628" s="123">
        <v>2316</v>
      </c>
      <c r="E3628" s="123">
        <v>24</v>
      </c>
      <c r="F3628" s="123" t="s">
        <v>342</v>
      </c>
    </row>
    <row r="3629" spans="1:6" x14ac:dyDescent="0.25">
      <c r="A3629" s="123">
        <v>46909204234</v>
      </c>
      <c r="B3629" s="123" t="s">
        <v>372</v>
      </c>
      <c r="C3629" s="123">
        <v>1</v>
      </c>
      <c r="D3629" s="123">
        <v>3730</v>
      </c>
      <c r="E3629" s="123">
        <v>165</v>
      </c>
      <c r="F3629" s="123" t="s">
        <v>342</v>
      </c>
    </row>
    <row r="3630" spans="1:6" x14ac:dyDescent="0.25">
      <c r="A3630" s="123">
        <v>46909210212</v>
      </c>
      <c r="B3630" s="123" t="s">
        <v>354</v>
      </c>
      <c r="C3630" s="123">
        <v>1</v>
      </c>
      <c r="D3630" s="123">
        <v>12520</v>
      </c>
      <c r="E3630" s="123">
        <v>1000</v>
      </c>
      <c r="F3630" s="123" t="s">
        <v>342</v>
      </c>
    </row>
    <row r="3631" spans="1:6" x14ac:dyDescent="0.25">
      <c r="A3631" s="123">
        <v>46909212226</v>
      </c>
      <c r="B3631" s="123" t="s">
        <v>354</v>
      </c>
      <c r="C3631" s="123">
        <v>1</v>
      </c>
      <c r="D3631" s="123">
        <v>6976</v>
      </c>
      <c r="E3631" s="123">
        <v>492</v>
      </c>
      <c r="F3631" s="123" t="s">
        <v>342</v>
      </c>
    </row>
    <row r="3632" spans="1:6" x14ac:dyDescent="0.25">
      <c r="A3632" s="123">
        <v>46909213718</v>
      </c>
      <c r="B3632" s="123" t="s">
        <v>372</v>
      </c>
      <c r="C3632" s="123">
        <v>1</v>
      </c>
      <c r="D3632" s="123">
        <v>30030</v>
      </c>
      <c r="E3632" s="123">
        <v>1682</v>
      </c>
      <c r="F3632" s="123" t="s">
        <v>342</v>
      </c>
    </row>
    <row r="3633" spans="1:6" x14ac:dyDescent="0.25">
      <c r="A3633" s="123">
        <v>46909222226</v>
      </c>
      <c r="B3633" s="123" t="s">
        <v>351</v>
      </c>
      <c r="C3633" s="123">
        <v>1</v>
      </c>
      <c r="D3633" s="123">
        <v>2420</v>
      </c>
      <c r="E3633" s="123">
        <v>30</v>
      </c>
      <c r="F3633" s="123" t="s">
        <v>337</v>
      </c>
    </row>
    <row r="3634" spans="1:6" x14ac:dyDescent="0.25">
      <c r="A3634" s="123">
        <v>46909245724</v>
      </c>
      <c r="B3634" s="123" t="s">
        <v>373</v>
      </c>
      <c r="C3634" s="123">
        <v>4</v>
      </c>
      <c r="D3634" s="123">
        <v>4320</v>
      </c>
      <c r="E3634" s="123">
        <v>230</v>
      </c>
      <c r="F3634" s="123" t="s">
        <v>342</v>
      </c>
    </row>
    <row r="3635" spans="1:6" x14ac:dyDescent="0.25">
      <c r="A3635" s="123">
        <v>46910115233</v>
      </c>
      <c r="B3635" s="123" t="s">
        <v>399</v>
      </c>
      <c r="C3635" s="123">
        <v>1</v>
      </c>
      <c r="D3635" s="123">
        <v>55630</v>
      </c>
      <c r="E3635" s="123">
        <v>2030</v>
      </c>
      <c r="F3635" s="123" t="s">
        <v>337</v>
      </c>
    </row>
    <row r="3636" spans="1:6" x14ac:dyDescent="0.25">
      <c r="A3636" s="123">
        <v>46910200289</v>
      </c>
      <c r="B3636" s="123" t="s">
        <v>370</v>
      </c>
      <c r="C3636" s="123">
        <v>1</v>
      </c>
      <c r="D3636" s="123">
        <v>7818</v>
      </c>
      <c r="E3636" s="123">
        <v>570</v>
      </c>
      <c r="F3636" s="123" t="s">
        <v>342</v>
      </c>
    </row>
    <row r="3637" spans="1:6" x14ac:dyDescent="0.25">
      <c r="A3637" s="123">
        <v>46910290307</v>
      </c>
      <c r="B3637" s="123" t="s">
        <v>372</v>
      </c>
      <c r="C3637" s="123">
        <v>2</v>
      </c>
      <c r="D3637" s="123">
        <v>81010</v>
      </c>
      <c r="E3637" s="123">
        <v>2210</v>
      </c>
      <c r="F3637" s="123" t="s">
        <v>342</v>
      </c>
    </row>
    <row r="3638" spans="1:6" x14ac:dyDescent="0.25">
      <c r="A3638" s="123">
        <v>46910312271</v>
      </c>
      <c r="B3638" s="123" t="s">
        <v>351</v>
      </c>
      <c r="C3638" s="123">
        <v>1</v>
      </c>
      <c r="D3638" s="123">
        <v>6956</v>
      </c>
      <c r="E3638" s="123">
        <v>490</v>
      </c>
      <c r="F3638" s="123" t="s">
        <v>342</v>
      </c>
    </row>
    <row r="3639" spans="1:6" x14ac:dyDescent="0.25">
      <c r="A3639" s="123">
        <v>46911010242</v>
      </c>
      <c r="B3639" s="123" t="s">
        <v>351</v>
      </c>
      <c r="C3639" s="123">
        <v>1</v>
      </c>
      <c r="D3639" s="123">
        <v>5520</v>
      </c>
      <c r="E3639" s="123">
        <v>354</v>
      </c>
      <c r="F3639" s="123" t="s">
        <v>342</v>
      </c>
    </row>
    <row r="3640" spans="1:6" x14ac:dyDescent="0.25">
      <c r="A3640" s="123">
        <v>46911050251</v>
      </c>
      <c r="B3640" s="123" t="s">
        <v>351</v>
      </c>
      <c r="C3640" s="123">
        <v>5</v>
      </c>
      <c r="D3640" s="123">
        <v>4695</v>
      </c>
      <c r="E3640" s="123">
        <v>270</v>
      </c>
      <c r="F3640" s="123" t="s">
        <v>342</v>
      </c>
    </row>
    <row r="3641" spans="1:6" x14ac:dyDescent="0.25">
      <c r="A3641" s="123">
        <v>46911162232</v>
      </c>
      <c r="B3641" s="123" t="s">
        <v>351</v>
      </c>
      <c r="C3641" s="123">
        <v>1</v>
      </c>
      <c r="D3641" s="123">
        <v>6510</v>
      </c>
      <c r="E3641" s="123">
        <v>447</v>
      </c>
      <c r="F3641" s="123" t="s">
        <v>342</v>
      </c>
    </row>
    <row r="3642" spans="1:6" x14ac:dyDescent="0.25">
      <c r="A3642" s="123">
        <v>46911200281</v>
      </c>
      <c r="B3642" s="123" t="s">
        <v>347</v>
      </c>
      <c r="C3642" s="123">
        <v>1</v>
      </c>
      <c r="D3642" s="123">
        <v>3035</v>
      </c>
      <c r="E3642" s="123">
        <v>83</v>
      </c>
      <c r="F3642" s="123" t="s">
        <v>342</v>
      </c>
    </row>
    <row r="3643" spans="1:6" x14ac:dyDescent="0.25">
      <c r="A3643" s="123">
        <v>46911202754</v>
      </c>
      <c r="B3643" s="123" t="s">
        <v>357</v>
      </c>
      <c r="C3643" s="123">
        <v>1</v>
      </c>
      <c r="D3643" s="123">
        <v>19000</v>
      </c>
      <c r="E3643" s="123">
        <v>1302</v>
      </c>
      <c r="F3643" s="123" t="s">
        <v>342</v>
      </c>
    </row>
    <row r="3644" spans="1:6" x14ac:dyDescent="0.25">
      <c r="A3644" s="123">
        <v>46911232241</v>
      </c>
      <c r="B3644" s="123" t="s">
        <v>351</v>
      </c>
      <c r="C3644" s="123">
        <v>1</v>
      </c>
      <c r="D3644" s="123">
        <v>3530</v>
      </c>
      <c r="E3644" s="123">
        <v>145</v>
      </c>
      <c r="F3644" s="123" t="s">
        <v>342</v>
      </c>
    </row>
    <row r="3645" spans="1:6" x14ac:dyDescent="0.25">
      <c r="A3645" s="123">
        <v>46911240258</v>
      </c>
      <c r="B3645" s="123" t="s">
        <v>374</v>
      </c>
      <c r="C3645" s="123">
        <v>1</v>
      </c>
      <c r="D3645" s="123">
        <v>2925</v>
      </c>
      <c r="E3645" s="123">
        <v>68</v>
      </c>
      <c r="F3645" s="123" t="s">
        <v>337</v>
      </c>
    </row>
    <row r="3646" spans="1:6" x14ac:dyDescent="0.25">
      <c r="A3646" s="123">
        <v>46911296520</v>
      </c>
      <c r="B3646" s="123" t="s">
        <v>351</v>
      </c>
      <c r="C3646" s="123">
        <v>1</v>
      </c>
      <c r="D3646" s="123">
        <v>22000</v>
      </c>
      <c r="E3646" s="123">
        <v>1430</v>
      </c>
      <c r="F3646" s="123" t="s">
        <v>342</v>
      </c>
    </row>
    <row r="3647" spans="1:6" x14ac:dyDescent="0.25">
      <c r="A3647" s="123">
        <v>46912022794</v>
      </c>
      <c r="B3647" s="123" t="s">
        <v>351</v>
      </c>
      <c r="C3647" s="123">
        <v>1</v>
      </c>
      <c r="D3647" s="123">
        <v>5020</v>
      </c>
      <c r="E3647" s="123">
        <v>300</v>
      </c>
      <c r="F3647" s="123" t="s">
        <v>342</v>
      </c>
    </row>
    <row r="3648" spans="1:6" x14ac:dyDescent="0.25">
      <c r="A3648" s="123">
        <v>46912034234</v>
      </c>
      <c r="B3648" s="123" t="s">
        <v>341</v>
      </c>
      <c r="C3648" s="123">
        <v>1</v>
      </c>
      <c r="D3648" s="123">
        <v>7520</v>
      </c>
      <c r="E3648" s="123">
        <v>540</v>
      </c>
      <c r="F3648" s="123" t="s">
        <v>342</v>
      </c>
    </row>
    <row r="3649" spans="1:6" x14ac:dyDescent="0.25">
      <c r="A3649" s="123">
        <v>46912052736</v>
      </c>
      <c r="B3649" s="123" t="s">
        <v>351</v>
      </c>
      <c r="C3649" s="123">
        <v>1</v>
      </c>
      <c r="D3649" s="123">
        <v>53020</v>
      </c>
      <c r="E3649" s="123">
        <v>2020</v>
      </c>
      <c r="F3649" s="123" t="s">
        <v>342</v>
      </c>
    </row>
    <row r="3650" spans="1:6" x14ac:dyDescent="0.25">
      <c r="A3650" s="123">
        <v>46912060223</v>
      </c>
      <c r="B3650" s="123" t="s">
        <v>351</v>
      </c>
      <c r="C3650" s="123">
        <v>1</v>
      </c>
      <c r="D3650" s="123">
        <v>4550</v>
      </c>
      <c r="E3650" s="123">
        <v>260</v>
      </c>
      <c r="F3650" s="123" t="s">
        <v>342</v>
      </c>
    </row>
    <row r="3651" spans="1:6" x14ac:dyDescent="0.25">
      <c r="A3651" s="123">
        <v>46912060260</v>
      </c>
      <c r="B3651" s="123" t="s">
        <v>351</v>
      </c>
      <c r="C3651" s="123">
        <v>1</v>
      </c>
      <c r="D3651" s="123">
        <v>2900</v>
      </c>
      <c r="E3651" s="123">
        <v>65</v>
      </c>
      <c r="F3651" s="123" t="s">
        <v>342</v>
      </c>
    </row>
    <row r="3652" spans="1:6" x14ac:dyDescent="0.25">
      <c r="A3652" s="123">
        <v>46912222233</v>
      </c>
      <c r="B3652" s="123" t="s">
        <v>351</v>
      </c>
      <c r="C3652" s="123">
        <v>1</v>
      </c>
      <c r="D3652" s="123">
        <v>4855</v>
      </c>
      <c r="E3652" s="123">
        <v>282</v>
      </c>
      <c r="F3652" s="123" t="s">
        <v>342</v>
      </c>
    </row>
    <row r="3653" spans="1:6" x14ac:dyDescent="0.25">
      <c r="A3653" s="123">
        <v>46912232233</v>
      </c>
      <c r="B3653" s="123" t="s">
        <v>351</v>
      </c>
      <c r="C3653" s="123">
        <v>1</v>
      </c>
      <c r="D3653" s="123">
        <v>17000</v>
      </c>
      <c r="E3653" s="123">
        <v>1175</v>
      </c>
      <c r="F3653" s="123" t="s">
        <v>342</v>
      </c>
    </row>
    <row r="3654" spans="1:6" x14ac:dyDescent="0.25">
      <c r="A3654" s="123">
        <v>46912312784</v>
      </c>
      <c r="B3654" s="123" t="s">
        <v>351</v>
      </c>
      <c r="C3654" s="123">
        <v>1</v>
      </c>
      <c r="D3654" s="123">
        <v>4048</v>
      </c>
      <c r="E3654" s="123">
        <v>200</v>
      </c>
      <c r="F3654" s="123" t="s">
        <v>342</v>
      </c>
    </row>
    <row r="3655" spans="1:6" x14ac:dyDescent="0.25">
      <c r="A3655" s="123">
        <v>47001076040</v>
      </c>
      <c r="B3655" s="123" t="s">
        <v>372</v>
      </c>
      <c r="C3655" s="123">
        <v>1</v>
      </c>
      <c r="D3655" s="123">
        <v>3030</v>
      </c>
      <c r="E3655" s="123">
        <v>81</v>
      </c>
      <c r="F3655" s="123" t="s">
        <v>342</v>
      </c>
    </row>
    <row r="3656" spans="1:6" x14ac:dyDescent="0.25">
      <c r="A3656" s="123">
        <v>47002102743</v>
      </c>
      <c r="B3656" s="123" t="s">
        <v>351</v>
      </c>
      <c r="C3656" s="123">
        <v>1</v>
      </c>
      <c r="D3656" s="123">
        <v>25283</v>
      </c>
      <c r="E3656" s="123">
        <v>1555</v>
      </c>
      <c r="F3656" s="123" t="s">
        <v>342</v>
      </c>
    </row>
    <row r="3657" spans="1:6" x14ac:dyDescent="0.25">
      <c r="A3657" s="123">
        <v>47002110294</v>
      </c>
      <c r="B3657" s="123" t="s">
        <v>347</v>
      </c>
      <c r="C3657" s="123">
        <v>1</v>
      </c>
      <c r="D3657" s="123">
        <v>6000</v>
      </c>
      <c r="E3657" s="123">
        <v>395</v>
      </c>
      <c r="F3657" s="123" t="s">
        <v>337</v>
      </c>
    </row>
    <row r="3658" spans="1:6" x14ac:dyDescent="0.25">
      <c r="A3658" s="123">
        <v>47002155722</v>
      </c>
      <c r="B3658" s="123" t="s">
        <v>96</v>
      </c>
      <c r="C3658" s="123">
        <v>1</v>
      </c>
      <c r="D3658" s="123">
        <v>2770</v>
      </c>
      <c r="E3658" s="123">
        <v>55</v>
      </c>
      <c r="F3658" s="123" t="s">
        <v>342</v>
      </c>
    </row>
    <row r="3659" spans="1:6" x14ac:dyDescent="0.25">
      <c r="A3659" s="123">
        <v>47002210223</v>
      </c>
      <c r="B3659" s="123" t="s">
        <v>351</v>
      </c>
      <c r="C3659" s="123">
        <v>1</v>
      </c>
      <c r="D3659" s="123">
        <v>28336</v>
      </c>
      <c r="E3659" s="123">
        <v>1611</v>
      </c>
      <c r="F3659" s="123" t="s">
        <v>342</v>
      </c>
    </row>
    <row r="3660" spans="1:6" x14ac:dyDescent="0.25">
      <c r="A3660" s="123">
        <v>47002210251</v>
      </c>
      <c r="B3660" s="123" t="s">
        <v>351</v>
      </c>
      <c r="C3660" s="123">
        <v>1</v>
      </c>
      <c r="D3660" s="123">
        <v>2330</v>
      </c>
      <c r="E3660" s="123">
        <v>25</v>
      </c>
      <c r="F3660" s="123" t="s">
        <v>337</v>
      </c>
    </row>
    <row r="3661" spans="1:6" x14ac:dyDescent="0.25">
      <c r="A3661" s="123">
        <v>47002212728</v>
      </c>
      <c r="B3661" s="123" t="s">
        <v>351</v>
      </c>
      <c r="C3661" s="123">
        <v>3</v>
      </c>
      <c r="D3661" s="123">
        <v>2930</v>
      </c>
      <c r="E3661" s="123">
        <v>68</v>
      </c>
      <c r="F3661" s="123" t="s">
        <v>342</v>
      </c>
    </row>
    <row r="3662" spans="1:6" x14ac:dyDescent="0.25">
      <c r="A3662" s="123">
        <v>47002260223</v>
      </c>
      <c r="B3662" s="123" t="s">
        <v>381</v>
      </c>
      <c r="C3662" s="123">
        <v>1</v>
      </c>
      <c r="D3662" s="123">
        <v>5280</v>
      </c>
      <c r="E3662" s="123">
        <v>330</v>
      </c>
      <c r="F3662" s="123" t="s">
        <v>337</v>
      </c>
    </row>
    <row r="3663" spans="1:6" x14ac:dyDescent="0.25">
      <c r="A3663" s="123">
        <v>47003090304</v>
      </c>
      <c r="B3663" s="123" t="s">
        <v>393</v>
      </c>
      <c r="C3663" s="123">
        <v>1</v>
      </c>
      <c r="D3663" s="123">
        <v>6700</v>
      </c>
      <c r="E3663" s="123">
        <v>460</v>
      </c>
      <c r="F3663" s="123" t="s">
        <v>342</v>
      </c>
    </row>
    <row r="3664" spans="1:6" x14ac:dyDescent="0.25">
      <c r="A3664" s="123">
        <v>47003100347</v>
      </c>
      <c r="B3664" s="123" t="s">
        <v>351</v>
      </c>
      <c r="C3664" s="123">
        <v>4</v>
      </c>
      <c r="D3664" s="123">
        <v>15030</v>
      </c>
      <c r="E3664" s="123">
        <v>1110</v>
      </c>
      <c r="F3664" s="123" t="s">
        <v>342</v>
      </c>
    </row>
    <row r="3665" spans="1:6" x14ac:dyDescent="0.25">
      <c r="A3665" s="123">
        <v>47003260308</v>
      </c>
      <c r="B3665" s="123" t="s">
        <v>351</v>
      </c>
      <c r="C3665" s="123">
        <v>4</v>
      </c>
      <c r="D3665" s="123">
        <v>17000</v>
      </c>
      <c r="E3665" s="123">
        <v>1180</v>
      </c>
      <c r="F3665" s="123" t="s">
        <v>342</v>
      </c>
    </row>
    <row r="3666" spans="1:6" x14ac:dyDescent="0.25">
      <c r="A3666" s="123">
        <v>47003264214</v>
      </c>
      <c r="B3666" s="123" t="s">
        <v>351</v>
      </c>
      <c r="C3666" s="123">
        <v>1</v>
      </c>
      <c r="D3666" s="123">
        <v>19004</v>
      </c>
      <c r="E3666" s="123">
        <v>1305</v>
      </c>
      <c r="F3666" s="123" t="s">
        <v>342</v>
      </c>
    </row>
    <row r="3667" spans="1:6" x14ac:dyDescent="0.25">
      <c r="A3667" s="123">
        <v>47003264919</v>
      </c>
      <c r="B3667" s="123" t="s">
        <v>351</v>
      </c>
      <c r="C3667" s="123">
        <v>1</v>
      </c>
      <c r="D3667" s="123">
        <v>145030</v>
      </c>
      <c r="E3667" s="123">
        <v>2430</v>
      </c>
      <c r="F3667" s="123" t="s">
        <v>337</v>
      </c>
    </row>
    <row r="3668" spans="1:6" x14ac:dyDescent="0.25">
      <c r="A3668" s="123">
        <v>47003266518</v>
      </c>
      <c r="B3668" s="123" t="s">
        <v>351</v>
      </c>
      <c r="C3668" s="123">
        <v>1</v>
      </c>
      <c r="D3668" s="123">
        <v>56534</v>
      </c>
      <c r="E3668" s="123">
        <v>2030</v>
      </c>
      <c r="F3668" s="123" t="s">
        <v>342</v>
      </c>
    </row>
    <row r="3669" spans="1:6" x14ac:dyDescent="0.25">
      <c r="A3669" s="123">
        <v>47003312726</v>
      </c>
      <c r="B3669" s="123" t="s">
        <v>351</v>
      </c>
      <c r="C3669" s="123">
        <v>1</v>
      </c>
      <c r="D3669" s="123">
        <v>4737</v>
      </c>
      <c r="E3669" s="123">
        <v>270</v>
      </c>
      <c r="F3669" s="123" t="s">
        <v>342</v>
      </c>
    </row>
    <row r="3670" spans="1:6" x14ac:dyDescent="0.25">
      <c r="A3670" s="123">
        <v>47004012746</v>
      </c>
      <c r="B3670" s="123" t="s">
        <v>351</v>
      </c>
      <c r="C3670" s="123">
        <v>1</v>
      </c>
      <c r="D3670" s="123">
        <v>6200</v>
      </c>
      <c r="E3670" s="123">
        <v>410</v>
      </c>
      <c r="F3670" s="123" t="s">
        <v>342</v>
      </c>
    </row>
    <row r="3671" spans="1:6" x14ac:dyDescent="0.25">
      <c r="A3671" s="123">
        <v>47004070291</v>
      </c>
      <c r="B3671" s="123" t="s">
        <v>360</v>
      </c>
      <c r="C3671" s="123">
        <v>1</v>
      </c>
      <c r="D3671" s="123">
        <v>35030</v>
      </c>
      <c r="E3671" s="123">
        <v>1746</v>
      </c>
      <c r="F3671" s="123" t="s">
        <v>342</v>
      </c>
    </row>
    <row r="3672" spans="1:6" x14ac:dyDescent="0.25">
      <c r="A3672" s="123">
        <v>47004114222</v>
      </c>
      <c r="B3672" s="123" t="s">
        <v>351</v>
      </c>
      <c r="C3672" s="123">
        <v>1</v>
      </c>
      <c r="D3672" s="123">
        <v>4000</v>
      </c>
      <c r="E3672" s="123">
        <v>180</v>
      </c>
      <c r="F3672" s="123" t="s">
        <v>337</v>
      </c>
    </row>
    <row r="3673" spans="1:6" x14ac:dyDescent="0.25">
      <c r="A3673" s="123">
        <v>47004116017</v>
      </c>
      <c r="B3673" s="123" t="s">
        <v>351</v>
      </c>
      <c r="C3673" s="123">
        <v>1</v>
      </c>
      <c r="D3673" s="123">
        <v>8420</v>
      </c>
      <c r="E3673" s="123">
        <v>635</v>
      </c>
      <c r="F3673" s="123" t="s">
        <v>342</v>
      </c>
    </row>
    <row r="3674" spans="1:6" x14ac:dyDescent="0.25">
      <c r="A3674" s="123">
        <v>47004130344</v>
      </c>
      <c r="B3674" s="123" t="s">
        <v>351</v>
      </c>
      <c r="C3674" s="123">
        <v>4</v>
      </c>
      <c r="D3674" s="123">
        <v>6045</v>
      </c>
      <c r="E3674" s="123">
        <v>410</v>
      </c>
      <c r="F3674" s="123" t="s">
        <v>337</v>
      </c>
    </row>
    <row r="3675" spans="1:6" x14ac:dyDescent="0.25">
      <c r="A3675" s="123">
        <v>47004260292</v>
      </c>
      <c r="B3675" s="123" t="s">
        <v>362</v>
      </c>
      <c r="C3675" s="123">
        <v>1</v>
      </c>
      <c r="D3675" s="123">
        <v>7785</v>
      </c>
      <c r="E3675" s="123">
        <v>561</v>
      </c>
      <c r="F3675" s="123" t="s">
        <v>342</v>
      </c>
    </row>
    <row r="3676" spans="1:6" x14ac:dyDescent="0.25">
      <c r="A3676" s="123">
        <v>47004260326</v>
      </c>
      <c r="B3676" s="123" t="s">
        <v>362</v>
      </c>
      <c r="C3676" s="123">
        <v>1</v>
      </c>
      <c r="D3676" s="123">
        <v>7030</v>
      </c>
      <c r="E3676" s="123">
        <v>510</v>
      </c>
      <c r="F3676" s="123" t="s">
        <v>337</v>
      </c>
    </row>
    <row r="3677" spans="1:6" x14ac:dyDescent="0.25">
      <c r="A3677" s="123">
        <v>47004280220</v>
      </c>
      <c r="B3677" s="123" t="s">
        <v>385</v>
      </c>
      <c r="C3677" s="123">
        <v>1</v>
      </c>
      <c r="D3677" s="123">
        <v>22730</v>
      </c>
      <c r="E3677" s="123">
        <v>1465</v>
      </c>
      <c r="F3677" s="123" t="s">
        <v>342</v>
      </c>
    </row>
    <row r="3678" spans="1:6" x14ac:dyDescent="0.25">
      <c r="A3678" s="123">
        <v>47004280235</v>
      </c>
      <c r="B3678" s="123" t="s">
        <v>351</v>
      </c>
      <c r="C3678" s="123">
        <v>1</v>
      </c>
      <c r="D3678" s="123">
        <v>2330</v>
      </c>
      <c r="E3678" s="123">
        <v>25</v>
      </c>
      <c r="F3678" s="123" t="s">
        <v>337</v>
      </c>
    </row>
    <row r="3679" spans="1:6" x14ac:dyDescent="0.25">
      <c r="A3679" s="123">
        <v>47005052722</v>
      </c>
      <c r="B3679" s="123" t="s">
        <v>349</v>
      </c>
      <c r="C3679" s="123">
        <v>3</v>
      </c>
      <c r="D3679" s="123">
        <v>56853</v>
      </c>
      <c r="E3679" s="123">
        <v>2032</v>
      </c>
      <c r="F3679" s="123" t="s">
        <v>337</v>
      </c>
    </row>
    <row r="3680" spans="1:6" x14ac:dyDescent="0.25">
      <c r="A3680" s="123">
        <v>47005060256</v>
      </c>
      <c r="B3680" s="123" t="s">
        <v>351</v>
      </c>
      <c r="C3680" s="123">
        <v>5</v>
      </c>
      <c r="D3680" s="123">
        <v>2435</v>
      </c>
      <c r="E3680" s="123">
        <v>31</v>
      </c>
      <c r="F3680" s="123" t="s">
        <v>337</v>
      </c>
    </row>
    <row r="3681" spans="1:6" x14ac:dyDescent="0.25">
      <c r="A3681" s="123">
        <v>47005252243</v>
      </c>
      <c r="B3681" s="123" t="s">
        <v>351</v>
      </c>
      <c r="C3681" s="123">
        <v>1</v>
      </c>
      <c r="D3681" s="123">
        <v>4007</v>
      </c>
      <c r="E3681" s="123">
        <v>182</v>
      </c>
      <c r="F3681" s="123" t="s">
        <v>342</v>
      </c>
    </row>
    <row r="3682" spans="1:6" x14ac:dyDescent="0.25">
      <c r="A3682" s="123">
        <v>47005252718</v>
      </c>
      <c r="B3682" s="123" t="s">
        <v>351</v>
      </c>
      <c r="C3682" s="123">
        <v>1</v>
      </c>
      <c r="D3682" s="123">
        <v>2821</v>
      </c>
      <c r="E3682" s="123">
        <v>60</v>
      </c>
      <c r="F3682" s="123" t="s">
        <v>342</v>
      </c>
    </row>
    <row r="3683" spans="1:6" x14ac:dyDescent="0.25">
      <c r="A3683" s="123">
        <v>47005302263</v>
      </c>
      <c r="B3683" s="123" t="s">
        <v>351</v>
      </c>
      <c r="C3683" s="123">
        <v>1</v>
      </c>
      <c r="D3683" s="123">
        <v>3730</v>
      </c>
      <c r="E3683" s="123">
        <v>165</v>
      </c>
      <c r="F3683" s="123" t="s">
        <v>342</v>
      </c>
    </row>
    <row r="3684" spans="1:6" x14ac:dyDescent="0.25">
      <c r="A3684" s="123">
        <v>47006134713</v>
      </c>
      <c r="B3684" s="123" t="s">
        <v>351</v>
      </c>
      <c r="C3684" s="123">
        <v>1</v>
      </c>
      <c r="D3684" s="123">
        <v>3471</v>
      </c>
      <c r="E3684" s="123">
        <v>125</v>
      </c>
      <c r="F3684" s="123" t="s">
        <v>342</v>
      </c>
    </row>
    <row r="3685" spans="1:6" x14ac:dyDescent="0.25">
      <c r="A3685" s="123">
        <v>47006170249</v>
      </c>
      <c r="B3685" s="123" t="s">
        <v>351</v>
      </c>
      <c r="C3685" s="123">
        <v>1</v>
      </c>
      <c r="D3685" s="123">
        <v>2070</v>
      </c>
      <c r="E3685" s="123">
        <v>1</v>
      </c>
      <c r="F3685" s="123" t="s">
        <v>342</v>
      </c>
    </row>
    <row r="3686" spans="1:6" x14ac:dyDescent="0.25">
      <c r="A3686" s="123">
        <v>47006200217</v>
      </c>
      <c r="B3686" s="123" t="s">
        <v>368</v>
      </c>
      <c r="C3686" s="123">
        <v>1</v>
      </c>
      <c r="D3686" s="123">
        <v>42000</v>
      </c>
      <c r="E3686" s="123">
        <v>1870</v>
      </c>
      <c r="F3686" s="123" t="s">
        <v>342</v>
      </c>
    </row>
    <row r="3687" spans="1:6" x14ac:dyDescent="0.25">
      <c r="A3687" s="123">
        <v>47006202264</v>
      </c>
      <c r="B3687" s="123" t="s">
        <v>368</v>
      </c>
      <c r="C3687" s="123">
        <v>1</v>
      </c>
      <c r="D3687" s="123">
        <v>5000</v>
      </c>
      <c r="E3687" s="123">
        <v>297</v>
      </c>
      <c r="F3687" s="123" t="s">
        <v>342</v>
      </c>
    </row>
    <row r="3688" spans="1:6" x14ac:dyDescent="0.25">
      <c r="A3688" s="123">
        <v>47006274716</v>
      </c>
      <c r="B3688" s="123" t="s">
        <v>351</v>
      </c>
      <c r="C3688" s="123">
        <v>4</v>
      </c>
      <c r="D3688" s="123">
        <v>21030</v>
      </c>
      <c r="E3688" s="123">
        <v>1426</v>
      </c>
      <c r="F3688" s="123" t="s">
        <v>342</v>
      </c>
    </row>
    <row r="3689" spans="1:6" x14ac:dyDescent="0.25">
      <c r="A3689" s="123">
        <v>47006292761</v>
      </c>
      <c r="B3689" s="123" t="s">
        <v>351</v>
      </c>
      <c r="C3689" s="123">
        <v>1</v>
      </c>
      <c r="D3689" s="123">
        <v>25916</v>
      </c>
      <c r="E3689" s="123">
        <v>1570</v>
      </c>
      <c r="F3689" s="123" t="s">
        <v>342</v>
      </c>
    </row>
    <row r="3690" spans="1:6" x14ac:dyDescent="0.25">
      <c r="A3690" s="123">
        <v>47007100221</v>
      </c>
      <c r="B3690" s="123" t="s">
        <v>351</v>
      </c>
      <c r="C3690" s="123">
        <v>3</v>
      </c>
      <c r="D3690" s="123">
        <v>9500</v>
      </c>
      <c r="E3690" s="123">
        <v>742</v>
      </c>
      <c r="F3690" s="123" t="s">
        <v>342</v>
      </c>
    </row>
    <row r="3691" spans="1:6" x14ac:dyDescent="0.25">
      <c r="A3691" s="123">
        <v>47007174218</v>
      </c>
      <c r="B3691" s="123" t="s">
        <v>372</v>
      </c>
      <c r="C3691" s="123">
        <v>1</v>
      </c>
      <c r="D3691" s="123">
        <v>4824</v>
      </c>
      <c r="E3691" s="123">
        <v>280</v>
      </c>
      <c r="F3691" s="123" t="s">
        <v>342</v>
      </c>
    </row>
    <row r="3692" spans="1:6" x14ac:dyDescent="0.25">
      <c r="A3692" s="123">
        <v>47007174247</v>
      </c>
      <c r="B3692" s="123" t="s">
        <v>351</v>
      </c>
      <c r="C3692" s="123">
        <v>3</v>
      </c>
      <c r="D3692" s="123">
        <v>19530</v>
      </c>
      <c r="E3692" s="123">
        <v>1330</v>
      </c>
      <c r="F3692" s="123" t="s">
        <v>337</v>
      </c>
    </row>
    <row r="3693" spans="1:6" x14ac:dyDescent="0.25">
      <c r="A3693" s="123">
        <v>47007186013</v>
      </c>
      <c r="B3693" s="123" t="s">
        <v>353</v>
      </c>
      <c r="C3693" s="123">
        <v>1</v>
      </c>
      <c r="D3693" s="123">
        <v>2623</v>
      </c>
      <c r="E3693" s="123">
        <v>42</v>
      </c>
      <c r="F3693" s="123" t="s">
        <v>337</v>
      </c>
    </row>
    <row r="3694" spans="1:6" x14ac:dyDescent="0.25">
      <c r="A3694" s="123">
        <v>47007242781</v>
      </c>
      <c r="B3694" s="123" t="s">
        <v>351</v>
      </c>
      <c r="C3694" s="123">
        <v>1</v>
      </c>
      <c r="D3694" s="123">
        <v>4020</v>
      </c>
      <c r="E3694" s="123">
        <v>190</v>
      </c>
      <c r="F3694" s="123" t="s">
        <v>337</v>
      </c>
    </row>
    <row r="3695" spans="1:6" x14ac:dyDescent="0.25">
      <c r="A3695" s="123">
        <v>47007254237</v>
      </c>
      <c r="B3695" s="123" t="s">
        <v>351</v>
      </c>
      <c r="C3695" s="123">
        <v>1</v>
      </c>
      <c r="D3695" s="123">
        <v>14530</v>
      </c>
      <c r="E3695" s="123">
        <v>1057</v>
      </c>
      <c r="F3695" s="123" t="s">
        <v>337</v>
      </c>
    </row>
    <row r="3696" spans="1:6" x14ac:dyDescent="0.25">
      <c r="A3696" s="123">
        <v>47007282276</v>
      </c>
      <c r="B3696" s="123" t="s">
        <v>351</v>
      </c>
      <c r="C3696" s="123">
        <v>4</v>
      </c>
      <c r="D3696" s="123">
        <v>6900</v>
      </c>
      <c r="E3696" s="123">
        <v>480</v>
      </c>
      <c r="F3696" s="123" t="s">
        <v>342</v>
      </c>
    </row>
    <row r="3697" spans="1:6" x14ac:dyDescent="0.25">
      <c r="A3697" s="123">
        <v>47007292265</v>
      </c>
      <c r="B3697" s="123" t="s">
        <v>351</v>
      </c>
      <c r="C3697" s="123">
        <v>1</v>
      </c>
      <c r="D3697" s="123">
        <v>4250</v>
      </c>
      <c r="E3697" s="123">
        <v>228</v>
      </c>
      <c r="F3697" s="123" t="s">
        <v>342</v>
      </c>
    </row>
    <row r="3698" spans="1:6" x14ac:dyDescent="0.25">
      <c r="A3698" s="123">
        <v>47008030228</v>
      </c>
      <c r="B3698" s="123" t="s">
        <v>394</v>
      </c>
      <c r="C3698" s="123">
        <v>1</v>
      </c>
      <c r="D3698" s="123">
        <v>2160</v>
      </c>
      <c r="E3698" s="123">
        <v>13</v>
      </c>
      <c r="F3698" s="123" t="s">
        <v>342</v>
      </c>
    </row>
    <row r="3699" spans="1:6" x14ac:dyDescent="0.25">
      <c r="A3699" s="123">
        <v>47008031077</v>
      </c>
      <c r="B3699" s="123" t="s">
        <v>351</v>
      </c>
      <c r="C3699" s="123">
        <v>1</v>
      </c>
      <c r="D3699" s="123">
        <v>14500</v>
      </c>
      <c r="E3699" s="123">
        <v>1045</v>
      </c>
      <c r="F3699" s="123" t="s">
        <v>342</v>
      </c>
    </row>
    <row r="3700" spans="1:6" x14ac:dyDescent="0.25">
      <c r="A3700" s="123">
        <v>47008032748</v>
      </c>
      <c r="B3700" s="123" t="s">
        <v>394</v>
      </c>
      <c r="C3700" s="123">
        <v>1</v>
      </c>
      <c r="D3700" s="123">
        <v>2655</v>
      </c>
      <c r="E3700" s="123">
        <v>45</v>
      </c>
      <c r="F3700" s="123" t="s">
        <v>337</v>
      </c>
    </row>
    <row r="3701" spans="1:6" x14ac:dyDescent="0.25">
      <c r="A3701" s="123">
        <v>47008060258</v>
      </c>
      <c r="B3701" s="123" t="s">
        <v>376</v>
      </c>
      <c r="C3701" s="123">
        <v>4</v>
      </c>
      <c r="D3701" s="123">
        <v>18030</v>
      </c>
      <c r="E3701" s="123">
        <v>1277</v>
      </c>
      <c r="F3701" s="123" t="s">
        <v>342</v>
      </c>
    </row>
    <row r="3702" spans="1:6" x14ac:dyDescent="0.25">
      <c r="A3702" s="123">
        <v>47008060347</v>
      </c>
      <c r="B3702" s="123" t="s">
        <v>351</v>
      </c>
      <c r="C3702" s="123">
        <v>4</v>
      </c>
      <c r="D3702" s="123">
        <v>95900</v>
      </c>
      <c r="E3702" s="123">
        <v>2310</v>
      </c>
      <c r="F3702" s="123" t="s">
        <v>342</v>
      </c>
    </row>
    <row r="3703" spans="1:6" x14ac:dyDescent="0.25">
      <c r="A3703" s="123">
        <v>47008120271</v>
      </c>
      <c r="B3703" s="123" t="s">
        <v>361</v>
      </c>
      <c r="C3703" s="123">
        <v>1</v>
      </c>
      <c r="D3703" s="123">
        <v>68320</v>
      </c>
      <c r="E3703" s="123">
        <v>2110</v>
      </c>
      <c r="F3703" s="123" t="s">
        <v>337</v>
      </c>
    </row>
    <row r="3704" spans="1:6" x14ac:dyDescent="0.25">
      <c r="A3704" s="123">
        <v>47008170222</v>
      </c>
      <c r="B3704" s="123" t="s">
        <v>351</v>
      </c>
      <c r="C3704" s="123">
        <v>4</v>
      </c>
      <c r="D3704" s="123">
        <v>6610</v>
      </c>
      <c r="E3704" s="123">
        <v>460</v>
      </c>
      <c r="F3704" s="123" t="s">
        <v>342</v>
      </c>
    </row>
    <row r="3705" spans="1:6" x14ac:dyDescent="0.25">
      <c r="A3705" s="123">
        <v>47008253724</v>
      </c>
      <c r="B3705" s="123" t="s">
        <v>351</v>
      </c>
      <c r="C3705" s="123">
        <v>1</v>
      </c>
      <c r="D3705" s="123">
        <v>2570</v>
      </c>
      <c r="E3705" s="123">
        <v>39</v>
      </c>
      <c r="F3705" s="123" t="s">
        <v>342</v>
      </c>
    </row>
    <row r="3706" spans="1:6" x14ac:dyDescent="0.25">
      <c r="A3706" s="123">
        <v>47008280289</v>
      </c>
      <c r="B3706" s="123" t="s">
        <v>388</v>
      </c>
      <c r="C3706" s="123">
        <v>3</v>
      </c>
      <c r="D3706" s="123">
        <v>8000</v>
      </c>
      <c r="E3706" s="123">
        <v>590</v>
      </c>
      <c r="F3706" s="123" t="s">
        <v>342</v>
      </c>
    </row>
    <row r="3707" spans="1:6" x14ac:dyDescent="0.25">
      <c r="A3707" s="123">
        <v>47009052763</v>
      </c>
      <c r="B3707" s="123" t="s">
        <v>385</v>
      </c>
      <c r="C3707" s="123">
        <v>1</v>
      </c>
      <c r="D3707" s="123">
        <v>3000</v>
      </c>
      <c r="E3707" s="123">
        <v>70</v>
      </c>
      <c r="F3707" s="123" t="s">
        <v>342</v>
      </c>
    </row>
    <row r="3708" spans="1:6" x14ac:dyDescent="0.25">
      <c r="A3708" s="123">
        <v>47009072225</v>
      </c>
      <c r="B3708" s="123" t="s">
        <v>351</v>
      </c>
      <c r="C3708" s="123">
        <v>3</v>
      </c>
      <c r="D3708" s="123">
        <v>3028</v>
      </c>
      <c r="E3708" s="123">
        <v>80</v>
      </c>
      <c r="F3708" s="123" t="s">
        <v>342</v>
      </c>
    </row>
    <row r="3709" spans="1:6" x14ac:dyDescent="0.25">
      <c r="A3709" s="123">
        <v>47009160259</v>
      </c>
      <c r="B3709" s="123" t="s">
        <v>351</v>
      </c>
      <c r="C3709" s="123">
        <v>1</v>
      </c>
      <c r="D3709" s="123">
        <v>4620</v>
      </c>
      <c r="E3709" s="123">
        <v>264</v>
      </c>
      <c r="F3709" s="123" t="s">
        <v>342</v>
      </c>
    </row>
    <row r="3710" spans="1:6" x14ac:dyDescent="0.25">
      <c r="A3710" s="123">
        <v>47009210281</v>
      </c>
      <c r="B3710" s="123" t="s">
        <v>349</v>
      </c>
      <c r="C3710" s="123">
        <v>1</v>
      </c>
      <c r="D3710" s="123">
        <v>8048</v>
      </c>
      <c r="E3710" s="123">
        <v>617</v>
      </c>
      <c r="F3710" s="123" t="s">
        <v>337</v>
      </c>
    </row>
    <row r="3711" spans="1:6" x14ac:dyDescent="0.25">
      <c r="A3711" s="123">
        <v>47009220305</v>
      </c>
      <c r="B3711" s="123" t="s">
        <v>351</v>
      </c>
      <c r="C3711" s="123">
        <v>3</v>
      </c>
      <c r="D3711" s="123">
        <v>125000</v>
      </c>
      <c r="E3711" s="123">
        <v>2400</v>
      </c>
      <c r="F3711" s="123" t="s">
        <v>337</v>
      </c>
    </row>
    <row r="3712" spans="1:6" x14ac:dyDescent="0.25">
      <c r="A3712" s="123">
        <v>47009224920</v>
      </c>
      <c r="B3712" s="123" t="s">
        <v>351</v>
      </c>
      <c r="C3712" s="123">
        <v>1</v>
      </c>
      <c r="D3712" s="123">
        <v>30030</v>
      </c>
      <c r="E3712" s="123">
        <v>1680</v>
      </c>
      <c r="F3712" s="123" t="s">
        <v>337</v>
      </c>
    </row>
    <row r="3713" spans="1:6" x14ac:dyDescent="0.25">
      <c r="A3713" s="123">
        <v>47009224922</v>
      </c>
      <c r="B3713" s="123" t="s">
        <v>351</v>
      </c>
      <c r="C3713" s="123">
        <v>5</v>
      </c>
      <c r="D3713" s="123">
        <v>100020</v>
      </c>
      <c r="E3713" s="123">
        <v>2330</v>
      </c>
      <c r="F3713" s="123" t="s">
        <v>342</v>
      </c>
    </row>
    <row r="3714" spans="1:6" x14ac:dyDescent="0.25">
      <c r="A3714" s="123">
        <v>47009242749</v>
      </c>
      <c r="B3714" s="123" t="s">
        <v>351</v>
      </c>
      <c r="C3714" s="123">
        <v>1</v>
      </c>
      <c r="D3714" s="123">
        <v>2310</v>
      </c>
      <c r="E3714" s="123">
        <v>23</v>
      </c>
      <c r="F3714" s="123" t="s">
        <v>342</v>
      </c>
    </row>
    <row r="3715" spans="1:6" x14ac:dyDescent="0.25">
      <c r="A3715" s="123">
        <v>47010033726</v>
      </c>
      <c r="B3715" s="123" t="s">
        <v>351</v>
      </c>
      <c r="C3715" s="123">
        <v>3</v>
      </c>
      <c r="D3715" s="123">
        <v>45020</v>
      </c>
      <c r="E3715" s="123">
        <v>1912</v>
      </c>
      <c r="F3715" s="123" t="s">
        <v>342</v>
      </c>
    </row>
    <row r="3716" spans="1:6" x14ac:dyDescent="0.25">
      <c r="A3716" s="123">
        <v>47010110252</v>
      </c>
      <c r="B3716" s="123" t="s">
        <v>351</v>
      </c>
      <c r="C3716" s="123">
        <v>4</v>
      </c>
      <c r="D3716" s="123">
        <v>2105</v>
      </c>
      <c r="E3716" s="123">
        <v>5</v>
      </c>
      <c r="F3716" s="123" t="s">
        <v>337</v>
      </c>
    </row>
    <row r="3717" spans="1:6" x14ac:dyDescent="0.25">
      <c r="A3717" s="123">
        <v>47010140281</v>
      </c>
      <c r="B3717" s="123" t="s">
        <v>361</v>
      </c>
      <c r="C3717" s="123">
        <v>1</v>
      </c>
      <c r="D3717" s="123">
        <v>4700</v>
      </c>
      <c r="E3717" s="123">
        <v>270</v>
      </c>
      <c r="F3717" s="123" t="s">
        <v>337</v>
      </c>
    </row>
    <row r="3718" spans="1:6" x14ac:dyDescent="0.25">
      <c r="A3718" s="123">
        <v>47010180222</v>
      </c>
      <c r="B3718" s="123" t="s">
        <v>351</v>
      </c>
      <c r="C3718" s="123">
        <v>2</v>
      </c>
      <c r="D3718" s="123">
        <v>3230</v>
      </c>
      <c r="E3718" s="123">
        <v>107</v>
      </c>
      <c r="F3718" s="123" t="s">
        <v>337</v>
      </c>
    </row>
    <row r="3719" spans="1:6" x14ac:dyDescent="0.25">
      <c r="A3719" s="123">
        <v>47010230289</v>
      </c>
      <c r="B3719" s="123" t="s">
        <v>385</v>
      </c>
      <c r="C3719" s="123">
        <v>1</v>
      </c>
      <c r="D3719" s="123">
        <v>10010</v>
      </c>
      <c r="E3719" s="123">
        <v>800</v>
      </c>
      <c r="F3719" s="123" t="s">
        <v>337</v>
      </c>
    </row>
    <row r="3720" spans="1:6" x14ac:dyDescent="0.25">
      <c r="A3720" s="123">
        <v>47011020222</v>
      </c>
      <c r="B3720" s="123" t="s">
        <v>351</v>
      </c>
      <c r="C3720" s="123">
        <v>4</v>
      </c>
      <c r="D3720" s="123">
        <v>7838</v>
      </c>
      <c r="E3720" s="123">
        <v>575</v>
      </c>
      <c r="F3720" s="123" t="s">
        <v>342</v>
      </c>
    </row>
    <row r="3721" spans="1:6" x14ac:dyDescent="0.25">
      <c r="A3721" s="123">
        <v>47011030284</v>
      </c>
      <c r="B3721" s="123" t="s">
        <v>404</v>
      </c>
      <c r="C3721" s="123">
        <v>1</v>
      </c>
      <c r="D3721" s="123">
        <v>13000</v>
      </c>
      <c r="E3721" s="123">
        <v>1010</v>
      </c>
      <c r="F3721" s="123" t="s">
        <v>337</v>
      </c>
    </row>
    <row r="3722" spans="1:6" x14ac:dyDescent="0.25">
      <c r="A3722" s="123">
        <v>47011122737</v>
      </c>
      <c r="B3722" s="123" t="s">
        <v>351</v>
      </c>
      <c r="C3722" s="123">
        <v>1</v>
      </c>
      <c r="D3722" s="123">
        <v>9149</v>
      </c>
      <c r="E3722" s="123">
        <v>720</v>
      </c>
      <c r="F3722" s="123" t="s">
        <v>342</v>
      </c>
    </row>
    <row r="3723" spans="1:6" x14ac:dyDescent="0.25">
      <c r="A3723" s="123">
        <v>47011190256</v>
      </c>
      <c r="B3723" s="123" t="s">
        <v>351</v>
      </c>
      <c r="C3723" s="123">
        <v>1</v>
      </c>
      <c r="D3723" s="123">
        <v>7530</v>
      </c>
      <c r="E3723" s="123">
        <v>542</v>
      </c>
      <c r="F3723" s="123" t="s">
        <v>337</v>
      </c>
    </row>
    <row r="3724" spans="1:6" x14ac:dyDescent="0.25">
      <c r="A3724" s="123">
        <v>47011232712</v>
      </c>
      <c r="B3724" s="123" t="s">
        <v>410</v>
      </c>
      <c r="C3724" s="123">
        <v>1</v>
      </c>
      <c r="D3724" s="123">
        <v>80000</v>
      </c>
      <c r="E3724" s="123">
        <v>2193</v>
      </c>
      <c r="F3724" s="123" t="s">
        <v>342</v>
      </c>
    </row>
    <row r="3725" spans="1:6" x14ac:dyDescent="0.25">
      <c r="A3725" s="123">
        <v>47011254218</v>
      </c>
      <c r="B3725" s="123" t="s">
        <v>370</v>
      </c>
      <c r="C3725" s="123">
        <v>4</v>
      </c>
      <c r="D3725" s="123">
        <v>14000</v>
      </c>
      <c r="E3725" s="123">
        <v>1030</v>
      </c>
      <c r="F3725" s="123" t="s">
        <v>342</v>
      </c>
    </row>
    <row r="3726" spans="1:6" x14ac:dyDescent="0.25">
      <c r="A3726" s="123">
        <v>47011292271</v>
      </c>
      <c r="B3726" s="123" t="s">
        <v>361</v>
      </c>
      <c r="C3726" s="123">
        <v>1</v>
      </c>
      <c r="D3726" s="123">
        <v>6940</v>
      </c>
      <c r="E3726" s="123">
        <v>486</v>
      </c>
      <c r="F3726" s="123" t="s">
        <v>342</v>
      </c>
    </row>
    <row r="3727" spans="1:6" x14ac:dyDescent="0.25">
      <c r="A3727" s="123">
        <v>47012046025</v>
      </c>
      <c r="B3727" s="123" t="s">
        <v>96</v>
      </c>
      <c r="C3727" s="123">
        <v>1</v>
      </c>
      <c r="D3727" s="123">
        <v>2530</v>
      </c>
      <c r="E3727" s="123">
        <v>35</v>
      </c>
      <c r="F3727" s="123" t="s">
        <v>342</v>
      </c>
    </row>
    <row r="3728" spans="1:6" x14ac:dyDescent="0.25">
      <c r="A3728" s="123">
        <v>47012086023</v>
      </c>
      <c r="B3728" s="123" t="s">
        <v>351</v>
      </c>
      <c r="C3728" s="123">
        <v>1</v>
      </c>
      <c r="D3728" s="123">
        <v>3030</v>
      </c>
      <c r="E3728" s="123">
        <v>81</v>
      </c>
      <c r="F3728" s="123" t="s">
        <v>337</v>
      </c>
    </row>
    <row r="3729" spans="1:6" x14ac:dyDescent="0.25">
      <c r="A3729" s="123">
        <v>47012220782</v>
      </c>
      <c r="B3729" s="123" t="s">
        <v>351</v>
      </c>
      <c r="C3729" s="123">
        <v>4</v>
      </c>
      <c r="D3729" s="123">
        <v>9560</v>
      </c>
      <c r="E3729" s="123">
        <v>770</v>
      </c>
      <c r="F3729" s="123" t="s">
        <v>342</v>
      </c>
    </row>
    <row r="3730" spans="1:6" x14ac:dyDescent="0.25">
      <c r="A3730" s="123">
        <v>47012272775</v>
      </c>
      <c r="B3730" s="123" t="s">
        <v>351</v>
      </c>
      <c r="C3730" s="123">
        <v>1</v>
      </c>
      <c r="D3730" s="123">
        <v>17500</v>
      </c>
      <c r="E3730" s="123">
        <v>1220</v>
      </c>
      <c r="F3730" s="123" t="s">
        <v>342</v>
      </c>
    </row>
    <row r="3731" spans="1:6" x14ac:dyDescent="0.25">
      <c r="A3731" s="123">
        <v>47012300247</v>
      </c>
      <c r="B3731" s="123" t="s">
        <v>351</v>
      </c>
      <c r="C3731" s="123">
        <v>1</v>
      </c>
      <c r="D3731" s="123">
        <v>3070</v>
      </c>
      <c r="E3731" s="123">
        <v>87</v>
      </c>
      <c r="F3731" s="123" t="s">
        <v>342</v>
      </c>
    </row>
    <row r="3732" spans="1:6" x14ac:dyDescent="0.25">
      <c r="A3732" s="123">
        <v>47012310279</v>
      </c>
      <c r="B3732" s="123" t="s">
        <v>349</v>
      </c>
      <c r="C3732" s="123">
        <v>4</v>
      </c>
      <c r="D3732" s="123">
        <v>2201</v>
      </c>
      <c r="E3732" s="123">
        <v>15</v>
      </c>
      <c r="F3732" s="123" t="s">
        <v>342</v>
      </c>
    </row>
    <row r="3733" spans="1:6" x14ac:dyDescent="0.25">
      <c r="A3733" s="123">
        <v>47101064717</v>
      </c>
      <c r="B3733" s="123" t="s">
        <v>380</v>
      </c>
      <c r="C3733" s="123">
        <v>1</v>
      </c>
      <c r="D3733" s="123">
        <v>32930</v>
      </c>
      <c r="E3733" s="123">
        <v>1727</v>
      </c>
      <c r="F3733" s="123" t="s">
        <v>342</v>
      </c>
    </row>
    <row r="3734" spans="1:6" x14ac:dyDescent="0.25">
      <c r="A3734" s="123">
        <v>47101105219</v>
      </c>
      <c r="B3734" s="123" t="s">
        <v>351</v>
      </c>
      <c r="C3734" s="123">
        <v>1</v>
      </c>
      <c r="D3734" s="123">
        <v>18010</v>
      </c>
      <c r="E3734" s="123">
        <v>1262</v>
      </c>
      <c r="F3734" s="123" t="s">
        <v>337</v>
      </c>
    </row>
    <row r="3735" spans="1:6" x14ac:dyDescent="0.25">
      <c r="A3735" s="123">
        <v>47101120251</v>
      </c>
      <c r="B3735" s="123" t="s">
        <v>354</v>
      </c>
      <c r="C3735" s="123">
        <v>1</v>
      </c>
      <c r="D3735" s="123">
        <v>12210</v>
      </c>
      <c r="E3735" s="123">
        <v>960</v>
      </c>
      <c r="F3735" s="123" t="s">
        <v>342</v>
      </c>
    </row>
    <row r="3736" spans="1:6" x14ac:dyDescent="0.25">
      <c r="A3736" s="123">
        <v>47102032754</v>
      </c>
      <c r="B3736" s="123" t="s">
        <v>374</v>
      </c>
      <c r="C3736" s="123">
        <v>1</v>
      </c>
      <c r="D3736" s="123">
        <v>7720</v>
      </c>
      <c r="E3736" s="123">
        <v>558</v>
      </c>
      <c r="F3736" s="123" t="s">
        <v>337</v>
      </c>
    </row>
    <row r="3737" spans="1:6" x14ac:dyDescent="0.25">
      <c r="A3737" s="123">
        <v>47102140293</v>
      </c>
      <c r="B3737" s="123" t="s">
        <v>351</v>
      </c>
      <c r="C3737" s="123">
        <v>1</v>
      </c>
      <c r="D3737" s="123">
        <v>19030</v>
      </c>
      <c r="E3737" s="123">
        <v>1311</v>
      </c>
      <c r="F3737" s="123" t="s">
        <v>342</v>
      </c>
    </row>
    <row r="3738" spans="1:6" x14ac:dyDescent="0.25">
      <c r="A3738" s="123">
        <v>47102142745</v>
      </c>
      <c r="B3738" s="123" t="s">
        <v>351</v>
      </c>
      <c r="C3738" s="123">
        <v>3</v>
      </c>
      <c r="D3738" s="123">
        <v>19479</v>
      </c>
      <c r="E3738" s="123">
        <v>1320</v>
      </c>
      <c r="F3738" s="123" t="s">
        <v>342</v>
      </c>
    </row>
    <row r="3739" spans="1:6" x14ac:dyDescent="0.25">
      <c r="A3739" s="123">
        <v>47102180272</v>
      </c>
      <c r="B3739" s="123" t="s">
        <v>413</v>
      </c>
      <c r="C3739" s="123">
        <v>1</v>
      </c>
      <c r="D3739" s="123">
        <v>84100</v>
      </c>
      <c r="E3739" s="123">
        <v>2218</v>
      </c>
      <c r="F3739" s="123" t="s">
        <v>342</v>
      </c>
    </row>
    <row r="3740" spans="1:6" x14ac:dyDescent="0.25">
      <c r="A3740" s="123">
        <v>47102226545</v>
      </c>
      <c r="B3740" s="123" t="s">
        <v>351</v>
      </c>
      <c r="C3740" s="123">
        <v>1</v>
      </c>
      <c r="D3740" s="123">
        <v>2749</v>
      </c>
      <c r="E3740" s="123">
        <v>53</v>
      </c>
      <c r="F3740" s="123" t="s">
        <v>342</v>
      </c>
    </row>
    <row r="3741" spans="1:6" x14ac:dyDescent="0.25">
      <c r="A3741" s="123">
        <v>47102232749</v>
      </c>
      <c r="B3741" s="123" t="s">
        <v>351</v>
      </c>
      <c r="C3741" s="123">
        <v>4</v>
      </c>
      <c r="D3741" s="123">
        <v>4044</v>
      </c>
      <c r="E3741" s="123">
        <v>200</v>
      </c>
      <c r="F3741" s="123" t="s">
        <v>337</v>
      </c>
    </row>
    <row r="3742" spans="1:6" x14ac:dyDescent="0.25">
      <c r="A3742" s="123">
        <v>47102240357</v>
      </c>
      <c r="B3742" s="123" t="s">
        <v>351</v>
      </c>
      <c r="C3742" s="123">
        <v>1</v>
      </c>
      <c r="D3742" s="123">
        <v>5025</v>
      </c>
      <c r="E3742" s="123">
        <v>304</v>
      </c>
      <c r="F3742" s="123" t="s">
        <v>342</v>
      </c>
    </row>
    <row r="3743" spans="1:6" x14ac:dyDescent="0.25">
      <c r="A3743" s="123">
        <v>47103114217</v>
      </c>
      <c r="B3743" s="123" t="s">
        <v>372</v>
      </c>
      <c r="C3743" s="123">
        <v>4</v>
      </c>
      <c r="D3743" s="123">
        <v>85010</v>
      </c>
      <c r="E3743" s="123">
        <v>2230</v>
      </c>
      <c r="F3743" s="123" t="s">
        <v>342</v>
      </c>
    </row>
    <row r="3744" spans="1:6" x14ac:dyDescent="0.25">
      <c r="A3744" s="123">
        <v>47103122712</v>
      </c>
      <c r="B3744" s="123" t="s">
        <v>351</v>
      </c>
      <c r="C3744" s="123">
        <v>1</v>
      </c>
      <c r="D3744" s="123">
        <v>36000</v>
      </c>
      <c r="E3744" s="123">
        <v>1755</v>
      </c>
      <c r="F3744" s="123" t="s">
        <v>342</v>
      </c>
    </row>
    <row r="3745" spans="1:6" x14ac:dyDescent="0.25">
      <c r="A3745" s="123">
        <v>47103122825</v>
      </c>
      <c r="B3745" s="123" t="s">
        <v>372</v>
      </c>
      <c r="C3745" s="123">
        <v>1</v>
      </c>
      <c r="D3745" s="123">
        <v>11500</v>
      </c>
      <c r="E3745" s="123">
        <v>900</v>
      </c>
      <c r="F3745" s="123" t="s">
        <v>342</v>
      </c>
    </row>
    <row r="3746" spans="1:6" x14ac:dyDescent="0.25">
      <c r="A3746" s="123">
        <v>47103160351</v>
      </c>
      <c r="B3746" s="123" t="s">
        <v>351</v>
      </c>
      <c r="C3746" s="123">
        <v>1</v>
      </c>
      <c r="D3746" s="123">
        <v>13010</v>
      </c>
      <c r="E3746" s="123">
        <v>1010</v>
      </c>
      <c r="F3746" s="123" t="s">
        <v>342</v>
      </c>
    </row>
    <row r="3747" spans="1:6" x14ac:dyDescent="0.25">
      <c r="A3747" s="123">
        <v>47103200358</v>
      </c>
      <c r="B3747" s="123" t="s">
        <v>351</v>
      </c>
      <c r="C3747" s="123">
        <v>4</v>
      </c>
      <c r="D3747" s="123">
        <v>225000</v>
      </c>
      <c r="E3747" s="123">
        <v>2510</v>
      </c>
      <c r="F3747" s="123" t="s">
        <v>342</v>
      </c>
    </row>
    <row r="3748" spans="1:6" x14ac:dyDescent="0.25">
      <c r="A3748" s="123">
        <v>47103212717</v>
      </c>
      <c r="B3748" s="123" t="s">
        <v>351</v>
      </c>
      <c r="C3748" s="123">
        <v>4</v>
      </c>
      <c r="D3748" s="123">
        <v>14030</v>
      </c>
      <c r="E3748" s="123">
        <v>1039</v>
      </c>
      <c r="F3748" s="123" t="s">
        <v>342</v>
      </c>
    </row>
    <row r="3749" spans="1:6" x14ac:dyDescent="0.25">
      <c r="A3749" s="123">
        <v>47103222233</v>
      </c>
      <c r="B3749" s="123" t="s">
        <v>353</v>
      </c>
      <c r="C3749" s="123">
        <v>1</v>
      </c>
      <c r="D3749" s="123">
        <v>12030</v>
      </c>
      <c r="E3749" s="123">
        <v>950</v>
      </c>
      <c r="F3749" s="123" t="s">
        <v>337</v>
      </c>
    </row>
    <row r="3750" spans="1:6" x14ac:dyDescent="0.25">
      <c r="A3750" s="123">
        <v>47103300279</v>
      </c>
      <c r="B3750" s="123" t="s">
        <v>341</v>
      </c>
      <c r="C3750" s="123">
        <v>1</v>
      </c>
      <c r="D3750" s="123">
        <v>6630</v>
      </c>
      <c r="E3750" s="123">
        <v>460</v>
      </c>
      <c r="F3750" s="123" t="s">
        <v>337</v>
      </c>
    </row>
    <row r="3751" spans="1:6" x14ac:dyDescent="0.25">
      <c r="A3751" s="123">
        <v>47103310222</v>
      </c>
      <c r="B3751" s="123" t="s">
        <v>351</v>
      </c>
      <c r="C3751" s="123">
        <v>1</v>
      </c>
      <c r="D3751" s="123">
        <v>5230</v>
      </c>
      <c r="E3751" s="123">
        <v>325</v>
      </c>
      <c r="F3751" s="123" t="s">
        <v>342</v>
      </c>
    </row>
    <row r="3752" spans="1:6" x14ac:dyDescent="0.25">
      <c r="A3752" s="123">
        <v>47103313714</v>
      </c>
      <c r="B3752" s="123" t="s">
        <v>354</v>
      </c>
      <c r="C3752" s="123">
        <v>1</v>
      </c>
      <c r="D3752" s="123">
        <v>15420</v>
      </c>
      <c r="E3752" s="123">
        <v>1120</v>
      </c>
      <c r="F3752" s="123" t="s">
        <v>342</v>
      </c>
    </row>
    <row r="3753" spans="1:6" x14ac:dyDescent="0.25">
      <c r="A3753" s="123">
        <v>47104022235</v>
      </c>
      <c r="B3753" s="123" t="s">
        <v>351</v>
      </c>
      <c r="C3753" s="123">
        <v>1</v>
      </c>
      <c r="D3753" s="123">
        <v>2757</v>
      </c>
      <c r="E3753" s="123">
        <v>55</v>
      </c>
      <c r="F3753" s="123" t="s">
        <v>342</v>
      </c>
    </row>
    <row r="3754" spans="1:6" x14ac:dyDescent="0.25">
      <c r="A3754" s="123">
        <v>47104102737</v>
      </c>
      <c r="B3754" s="123" t="s">
        <v>351</v>
      </c>
      <c r="C3754" s="123">
        <v>1</v>
      </c>
      <c r="D3754" s="123">
        <v>4330</v>
      </c>
      <c r="E3754" s="123">
        <v>231</v>
      </c>
      <c r="F3754" s="123" t="s">
        <v>337</v>
      </c>
    </row>
    <row r="3755" spans="1:6" x14ac:dyDescent="0.25">
      <c r="A3755" s="123">
        <v>47104120264</v>
      </c>
      <c r="B3755" s="123" t="s">
        <v>99</v>
      </c>
      <c r="C3755" s="123">
        <v>1</v>
      </c>
      <c r="D3755" s="123">
        <v>10020</v>
      </c>
      <c r="E3755" s="123">
        <v>816</v>
      </c>
      <c r="F3755" s="123" t="s">
        <v>337</v>
      </c>
    </row>
    <row r="3756" spans="1:6" x14ac:dyDescent="0.25">
      <c r="A3756" s="123">
        <v>47104152717</v>
      </c>
      <c r="B3756" s="123" t="s">
        <v>351</v>
      </c>
      <c r="C3756" s="123">
        <v>1</v>
      </c>
      <c r="D3756" s="123">
        <v>7500</v>
      </c>
      <c r="E3756" s="123">
        <v>532</v>
      </c>
      <c r="F3756" s="123" t="s">
        <v>342</v>
      </c>
    </row>
    <row r="3757" spans="1:6" x14ac:dyDescent="0.25">
      <c r="A3757" s="123">
        <v>47104162247</v>
      </c>
      <c r="B3757" s="123" t="s">
        <v>351</v>
      </c>
      <c r="C3757" s="123">
        <v>1</v>
      </c>
      <c r="D3757" s="123">
        <v>53010</v>
      </c>
      <c r="E3757" s="123">
        <v>2020</v>
      </c>
      <c r="F3757" s="123" t="s">
        <v>342</v>
      </c>
    </row>
    <row r="3758" spans="1:6" x14ac:dyDescent="0.25">
      <c r="A3758" s="123">
        <v>47104190268</v>
      </c>
      <c r="B3758" s="123" t="s">
        <v>404</v>
      </c>
      <c r="C3758" s="123">
        <v>1</v>
      </c>
      <c r="D3758" s="123">
        <v>24010</v>
      </c>
      <c r="E3758" s="123">
        <v>1510</v>
      </c>
      <c r="F3758" s="123" t="s">
        <v>342</v>
      </c>
    </row>
    <row r="3759" spans="1:6" x14ac:dyDescent="0.25">
      <c r="A3759" s="123">
        <v>47104194247</v>
      </c>
      <c r="B3759" s="123" t="s">
        <v>351</v>
      </c>
      <c r="C3759" s="123">
        <v>4</v>
      </c>
      <c r="D3759" s="123">
        <v>4830</v>
      </c>
      <c r="E3759" s="123">
        <v>280</v>
      </c>
      <c r="F3759" s="123" t="s">
        <v>342</v>
      </c>
    </row>
    <row r="3760" spans="1:6" x14ac:dyDescent="0.25">
      <c r="A3760" s="123">
        <v>47104250234</v>
      </c>
      <c r="B3760" s="123" t="s">
        <v>351</v>
      </c>
      <c r="C3760" s="123">
        <v>4</v>
      </c>
      <c r="D3760" s="123">
        <v>185020</v>
      </c>
      <c r="E3760" s="123">
        <v>2500</v>
      </c>
      <c r="F3760" s="123" t="s">
        <v>342</v>
      </c>
    </row>
    <row r="3761" spans="1:6" x14ac:dyDescent="0.25">
      <c r="A3761" s="123">
        <v>47104252764</v>
      </c>
      <c r="B3761" s="123" t="s">
        <v>351</v>
      </c>
      <c r="C3761" s="123">
        <v>4</v>
      </c>
      <c r="D3761" s="123">
        <v>13200</v>
      </c>
      <c r="E3761" s="123">
        <v>1020</v>
      </c>
      <c r="F3761" s="123" t="s">
        <v>337</v>
      </c>
    </row>
    <row r="3762" spans="1:6" x14ac:dyDescent="0.25">
      <c r="A3762" s="123">
        <v>47104265727</v>
      </c>
      <c r="B3762" s="123" t="s">
        <v>351</v>
      </c>
      <c r="C3762" s="123">
        <v>1</v>
      </c>
      <c r="D3762" s="123">
        <v>25010</v>
      </c>
      <c r="E3762" s="123">
        <v>1530</v>
      </c>
      <c r="F3762" s="123" t="s">
        <v>342</v>
      </c>
    </row>
    <row r="3763" spans="1:6" x14ac:dyDescent="0.25">
      <c r="A3763" s="123">
        <v>47104282216</v>
      </c>
      <c r="B3763" s="123" t="s">
        <v>351</v>
      </c>
      <c r="C3763" s="123">
        <v>3</v>
      </c>
      <c r="D3763" s="123">
        <v>28366</v>
      </c>
      <c r="E3763" s="123">
        <v>1620</v>
      </c>
      <c r="F3763" s="123" t="s">
        <v>342</v>
      </c>
    </row>
    <row r="3764" spans="1:6" x14ac:dyDescent="0.25">
      <c r="A3764" s="123">
        <v>47104282722</v>
      </c>
      <c r="B3764" s="123" t="s">
        <v>351</v>
      </c>
      <c r="C3764" s="123">
        <v>3</v>
      </c>
      <c r="D3764" s="123">
        <v>7500</v>
      </c>
      <c r="E3764" s="123">
        <v>532</v>
      </c>
      <c r="F3764" s="123" t="s">
        <v>337</v>
      </c>
    </row>
    <row r="3765" spans="1:6" x14ac:dyDescent="0.25">
      <c r="A3765" s="123">
        <v>47104286022</v>
      </c>
      <c r="B3765" s="123" t="s">
        <v>373</v>
      </c>
      <c r="C3765" s="123">
        <v>1</v>
      </c>
      <c r="D3765" s="123">
        <v>5760</v>
      </c>
      <c r="E3765" s="123">
        <v>380</v>
      </c>
      <c r="F3765" s="123" t="s">
        <v>342</v>
      </c>
    </row>
    <row r="3766" spans="1:6" x14ac:dyDescent="0.25">
      <c r="A3766" s="123">
        <v>47104290307</v>
      </c>
      <c r="B3766" s="123" t="s">
        <v>351</v>
      </c>
      <c r="C3766" s="123">
        <v>1</v>
      </c>
      <c r="D3766" s="123">
        <v>2220</v>
      </c>
      <c r="E3766" s="123">
        <v>17</v>
      </c>
      <c r="F3766" s="123" t="s">
        <v>337</v>
      </c>
    </row>
    <row r="3767" spans="1:6" x14ac:dyDescent="0.25">
      <c r="A3767" s="123">
        <v>47105082718</v>
      </c>
      <c r="B3767" s="123" t="s">
        <v>351</v>
      </c>
      <c r="C3767" s="123">
        <v>1</v>
      </c>
      <c r="D3767" s="123">
        <v>12030</v>
      </c>
      <c r="E3767" s="123">
        <v>945</v>
      </c>
      <c r="F3767" s="123" t="s">
        <v>342</v>
      </c>
    </row>
    <row r="3768" spans="1:6" x14ac:dyDescent="0.25">
      <c r="A3768" s="123">
        <v>47105082741</v>
      </c>
      <c r="B3768" s="123" t="s">
        <v>351</v>
      </c>
      <c r="C3768" s="123">
        <v>4</v>
      </c>
      <c r="D3768" s="123">
        <v>89320</v>
      </c>
      <c r="E3768" s="123">
        <v>2260</v>
      </c>
      <c r="F3768" s="123" t="s">
        <v>342</v>
      </c>
    </row>
    <row r="3769" spans="1:6" x14ac:dyDescent="0.25">
      <c r="A3769" s="123">
        <v>47105082778</v>
      </c>
      <c r="B3769" s="123" t="s">
        <v>351</v>
      </c>
      <c r="C3769" s="123">
        <v>1</v>
      </c>
      <c r="D3769" s="123">
        <v>3010</v>
      </c>
      <c r="E3769" s="123">
        <v>71</v>
      </c>
      <c r="F3769" s="123" t="s">
        <v>342</v>
      </c>
    </row>
    <row r="3770" spans="1:6" x14ac:dyDescent="0.25">
      <c r="A3770" s="123">
        <v>47105090256</v>
      </c>
      <c r="B3770" s="123" t="s">
        <v>345</v>
      </c>
      <c r="C3770" s="123">
        <v>1</v>
      </c>
      <c r="D3770" s="123">
        <v>2070</v>
      </c>
      <c r="E3770" s="123">
        <v>1</v>
      </c>
      <c r="F3770" s="123" t="s">
        <v>342</v>
      </c>
    </row>
    <row r="3771" spans="1:6" x14ac:dyDescent="0.25">
      <c r="A3771" s="123">
        <v>47105100329</v>
      </c>
      <c r="B3771" s="123" t="s">
        <v>373</v>
      </c>
      <c r="C3771" s="123">
        <v>1</v>
      </c>
      <c r="D3771" s="123">
        <v>17877</v>
      </c>
      <c r="E3771" s="123">
        <v>1240</v>
      </c>
      <c r="F3771" s="123" t="s">
        <v>342</v>
      </c>
    </row>
    <row r="3772" spans="1:6" x14ac:dyDescent="0.25">
      <c r="A3772" s="123">
        <v>47105132745</v>
      </c>
      <c r="B3772" s="123" t="s">
        <v>376</v>
      </c>
      <c r="C3772" s="123">
        <v>1</v>
      </c>
      <c r="D3772" s="123">
        <v>18612</v>
      </c>
      <c r="E3772" s="123">
        <v>1290</v>
      </c>
      <c r="F3772" s="123" t="s">
        <v>342</v>
      </c>
    </row>
    <row r="3773" spans="1:6" x14ac:dyDescent="0.25">
      <c r="A3773" s="123">
        <v>47105140267</v>
      </c>
      <c r="B3773" s="123" t="s">
        <v>351</v>
      </c>
      <c r="C3773" s="123">
        <v>1</v>
      </c>
      <c r="D3773" s="123">
        <v>130030</v>
      </c>
      <c r="E3773" s="123">
        <v>2420</v>
      </c>
      <c r="F3773" s="123" t="s">
        <v>337</v>
      </c>
    </row>
    <row r="3774" spans="1:6" x14ac:dyDescent="0.25">
      <c r="A3774" s="123">
        <v>47105200338</v>
      </c>
      <c r="B3774" s="123" t="s">
        <v>373</v>
      </c>
      <c r="C3774" s="123">
        <v>4</v>
      </c>
      <c r="D3774" s="123">
        <v>2228</v>
      </c>
      <c r="E3774" s="123">
        <v>18</v>
      </c>
      <c r="F3774" s="123" t="s">
        <v>342</v>
      </c>
    </row>
    <row r="3775" spans="1:6" x14ac:dyDescent="0.25">
      <c r="A3775" s="123">
        <v>47105202752</v>
      </c>
      <c r="B3775" s="123" t="s">
        <v>351</v>
      </c>
      <c r="C3775" s="123">
        <v>1</v>
      </c>
      <c r="D3775" s="123">
        <v>4927</v>
      </c>
      <c r="E3775" s="123">
        <v>290</v>
      </c>
      <c r="F3775" s="123" t="s">
        <v>342</v>
      </c>
    </row>
    <row r="3776" spans="1:6" x14ac:dyDescent="0.25">
      <c r="A3776" s="123">
        <v>47105210226</v>
      </c>
      <c r="B3776" s="123" t="s">
        <v>394</v>
      </c>
      <c r="C3776" s="123">
        <v>1</v>
      </c>
      <c r="D3776" s="123">
        <v>6398</v>
      </c>
      <c r="E3776" s="123">
        <v>435</v>
      </c>
      <c r="F3776" s="123" t="s">
        <v>342</v>
      </c>
    </row>
    <row r="3777" spans="1:6" x14ac:dyDescent="0.25">
      <c r="A3777" s="123">
        <v>47105212729</v>
      </c>
      <c r="B3777" s="123" t="s">
        <v>394</v>
      </c>
      <c r="C3777" s="123">
        <v>4</v>
      </c>
      <c r="D3777" s="123">
        <v>8230</v>
      </c>
      <c r="E3777" s="123">
        <v>630</v>
      </c>
      <c r="F3777" s="123" t="s">
        <v>342</v>
      </c>
    </row>
    <row r="3778" spans="1:6" x14ac:dyDescent="0.25">
      <c r="A3778" s="123">
        <v>47105232718</v>
      </c>
      <c r="B3778" s="123" t="s">
        <v>351</v>
      </c>
      <c r="C3778" s="123">
        <v>4</v>
      </c>
      <c r="D3778" s="123">
        <v>35000</v>
      </c>
      <c r="E3778" s="123">
        <v>1740</v>
      </c>
      <c r="F3778" s="123" t="s">
        <v>337</v>
      </c>
    </row>
    <row r="3779" spans="1:6" x14ac:dyDescent="0.25">
      <c r="A3779" s="123">
        <v>47105310242</v>
      </c>
      <c r="B3779" s="123" t="s">
        <v>388</v>
      </c>
      <c r="C3779" s="123">
        <v>1</v>
      </c>
      <c r="D3779" s="123">
        <v>2080</v>
      </c>
      <c r="E3779" s="123">
        <v>2</v>
      </c>
      <c r="F3779" s="123" t="s">
        <v>342</v>
      </c>
    </row>
    <row r="3780" spans="1:6" x14ac:dyDescent="0.25">
      <c r="A3780" s="123">
        <v>47106010364</v>
      </c>
      <c r="B3780" s="123" t="s">
        <v>351</v>
      </c>
      <c r="C3780" s="123">
        <v>1</v>
      </c>
      <c r="D3780" s="123">
        <v>5100</v>
      </c>
      <c r="E3780" s="123">
        <v>310</v>
      </c>
      <c r="F3780" s="123" t="s">
        <v>342</v>
      </c>
    </row>
    <row r="3781" spans="1:6" x14ac:dyDescent="0.25">
      <c r="A3781" s="123">
        <v>47106070242</v>
      </c>
      <c r="B3781" s="123" t="s">
        <v>351</v>
      </c>
      <c r="C3781" s="123">
        <v>2</v>
      </c>
      <c r="D3781" s="123">
        <v>2064</v>
      </c>
      <c r="E3781" s="123">
        <v>1</v>
      </c>
      <c r="F3781" s="123" t="s">
        <v>337</v>
      </c>
    </row>
    <row r="3782" spans="1:6" x14ac:dyDescent="0.25">
      <c r="A3782" s="123">
        <v>47106070288</v>
      </c>
      <c r="B3782" s="123" t="s">
        <v>98</v>
      </c>
      <c r="C3782" s="123">
        <v>2</v>
      </c>
      <c r="D3782" s="123">
        <v>4710</v>
      </c>
      <c r="E3782" s="123">
        <v>270</v>
      </c>
      <c r="F3782" s="123" t="s">
        <v>342</v>
      </c>
    </row>
    <row r="3783" spans="1:6" x14ac:dyDescent="0.25">
      <c r="A3783" s="123">
        <v>47106122751</v>
      </c>
      <c r="B3783" s="123" t="s">
        <v>351</v>
      </c>
      <c r="C3783" s="123">
        <v>1</v>
      </c>
      <c r="D3783" s="123">
        <v>250020</v>
      </c>
      <c r="E3783" s="123">
        <v>2520</v>
      </c>
      <c r="F3783" s="123" t="s">
        <v>342</v>
      </c>
    </row>
    <row r="3784" spans="1:6" x14ac:dyDescent="0.25">
      <c r="A3784" s="123">
        <v>47106150283</v>
      </c>
      <c r="B3784" s="123" t="s">
        <v>372</v>
      </c>
      <c r="C3784" s="123">
        <v>1</v>
      </c>
      <c r="D3784" s="123">
        <v>10830</v>
      </c>
      <c r="E3784" s="123">
        <v>860</v>
      </c>
      <c r="F3784" s="123" t="s">
        <v>337</v>
      </c>
    </row>
    <row r="3785" spans="1:6" x14ac:dyDescent="0.25">
      <c r="A3785" s="123">
        <v>47106184234</v>
      </c>
      <c r="B3785" s="123" t="s">
        <v>368</v>
      </c>
      <c r="C3785" s="123">
        <v>1</v>
      </c>
      <c r="D3785" s="123">
        <v>3534</v>
      </c>
      <c r="E3785" s="123">
        <v>145</v>
      </c>
      <c r="F3785" s="123" t="s">
        <v>342</v>
      </c>
    </row>
    <row r="3786" spans="1:6" x14ac:dyDescent="0.25">
      <c r="A3786" s="123">
        <v>47106202711</v>
      </c>
      <c r="B3786" s="123" t="s">
        <v>351</v>
      </c>
      <c r="C3786" s="123">
        <v>1</v>
      </c>
      <c r="D3786" s="123">
        <v>9720</v>
      </c>
      <c r="E3786" s="123">
        <v>780</v>
      </c>
      <c r="F3786" s="123" t="s">
        <v>342</v>
      </c>
    </row>
    <row r="3787" spans="1:6" x14ac:dyDescent="0.25">
      <c r="A3787" s="123">
        <v>47106232751</v>
      </c>
      <c r="B3787" s="123" t="s">
        <v>372</v>
      </c>
      <c r="C3787" s="123">
        <v>1</v>
      </c>
      <c r="D3787" s="123">
        <v>450020</v>
      </c>
      <c r="E3787" s="123">
        <v>2545</v>
      </c>
      <c r="F3787" s="123" t="s">
        <v>342</v>
      </c>
    </row>
    <row r="3788" spans="1:6" x14ac:dyDescent="0.25">
      <c r="A3788" s="123">
        <v>47106244261</v>
      </c>
      <c r="B3788" s="123" t="s">
        <v>390</v>
      </c>
      <c r="C3788" s="123">
        <v>1</v>
      </c>
      <c r="D3788" s="123">
        <v>3070</v>
      </c>
      <c r="E3788" s="123">
        <v>87</v>
      </c>
      <c r="F3788" s="123" t="s">
        <v>342</v>
      </c>
    </row>
    <row r="3789" spans="1:6" x14ac:dyDescent="0.25">
      <c r="A3789" s="123">
        <v>47106260258</v>
      </c>
      <c r="B3789" s="123" t="s">
        <v>351</v>
      </c>
      <c r="C3789" s="123">
        <v>1</v>
      </c>
      <c r="D3789" s="123">
        <v>11030</v>
      </c>
      <c r="E3789" s="123">
        <v>880</v>
      </c>
      <c r="F3789" s="123" t="s">
        <v>342</v>
      </c>
    </row>
    <row r="3790" spans="1:6" x14ac:dyDescent="0.25">
      <c r="A3790" s="123">
        <v>47106284717</v>
      </c>
      <c r="B3790" s="123" t="s">
        <v>351</v>
      </c>
      <c r="C3790" s="123">
        <v>1</v>
      </c>
      <c r="D3790" s="123">
        <v>11020</v>
      </c>
      <c r="E3790" s="123">
        <v>870</v>
      </c>
      <c r="F3790" s="123" t="s">
        <v>342</v>
      </c>
    </row>
    <row r="3791" spans="1:6" x14ac:dyDescent="0.25">
      <c r="A3791" s="123">
        <v>47106294920</v>
      </c>
      <c r="B3791" s="123" t="s">
        <v>351</v>
      </c>
      <c r="C3791" s="123">
        <v>1</v>
      </c>
      <c r="D3791" s="123">
        <v>57530</v>
      </c>
      <c r="E3791" s="123">
        <v>2042</v>
      </c>
      <c r="F3791" s="123" t="s">
        <v>342</v>
      </c>
    </row>
    <row r="3792" spans="1:6" x14ac:dyDescent="0.25">
      <c r="A3792" s="123">
        <v>47107025241</v>
      </c>
      <c r="B3792" s="123" t="s">
        <v>351</v>
      </c>
      <c r="C3792" s="123">
        <v>1</v>
      </c>
      <c r="D3792" s="123">
        <v>2893</v>
      </c>
      <c r="E3792" s="123">
        <v>63</v>
      </c>
      <c r="F3792" s="123" t="s">
        <v>342</v>
      </c>
    </row>
    <row r="3793" spans="1:6" x14ac:dyDescent="0.25">
      <c r="A3793" s="123">
        <v>47107032750</v>
      </c>
      <c r="B3793" s="123" t="s">
        <v>357</v>
      </c>
      <c r="C3793" s="123">
        <v>5</v>
      </c>
      <c r="D3793" s="123">
        <v>3810</v>
      </c>
      <c r="E3793" s="123">
        <v>170</v>
      </c>
      <c r="F3793" s="123" t="s">
        <v>342</v>
      </c>
    </row>
    <row r="3794" spans="1:6" x14ac:dyDescent="0.25">
      <c r="A3794" s="123">
        <v>47107082776</v>
      </c>
      <c r="B3794" s="123" t="s">
        <v>351</v>
      </c>
      <c r="C3794" s="123">
        <v>1</v>
      </c>
      <c r="D3794" s="123">
        <v>5220</v>
      </c>
      <c r="E3794" s="123">
        <v>320</v>
      </c>
      <c r="F3794" s="123" t="s">
        <v>337</v>
      </c>
    </row>
    <row r="3795" spans="1:6" x14ac:dyDescent="0.25">
      <c r="A3795" s="123">
        <v>47107105727</v>
      </c>
      <c r="B3795" s="123" t="s">
        <v>372</v>
      </c>
      <c r="C3795" s="123">
        <v>4</v>
      </c>
      <c r="D3795" s="123">
        <v>10161</v>
      </c>
      <c r="E3795" s="123">
        <v>830</v>
      </c>
      <c r="F3795" s="123" t="s">
        <v>342</v>
      </c>
    </row>
    <row r="3796" spans="1:6" x14ac:dyDescent="0.25">
      <c r="A3796" s="123">
        <v>47107134242</v>
      </c>
      <c r="B3796" s="123" t="s">
        <v>351</v>
      </c>
      <c r="C3796" s="123">
        <v>4</v>
      </c>
      <c r="D3796" s="123">
        <v>2600</v>
      </c>
      <c r="E3796" s="123">
        <v>40</v>
      </c>
      <c r="F3796" s="123" t="s">
        <v>342</v>
      </c>
    </row>
    <row r="3797" spans="1:6" x14ac:dyDescent="0.25">
      <c r="A3797" s="123">
        <v>47107180351</v>
      </c>
      <c r="B3797" s="123" t="s">
        <v>351</v>
      </c>
      <c r="C3797" s="123">
        <v>3</v>
      </c>
      <c r="D3797" s="123">
        <v>2700</v>
      </c>
      <c r="E3797" s="123">
        <v>49</v>
      </c>
      <c r="F3797" s="123" t="s">
        <v>342</v>
      </c>
    </row>
    <row r="3798" spans="1:6" x14ac:dyDescent="0.25">
      <c r="A3798" s="123">
        <v>47107186513</v>
      </c>
      <c r="B3798" s="123" t="s">
        <v>372</v>
      </c>
      <c r="C3798" s="123">
        <v>1</v>
      </c>
      <c r="D3798" s="123">
        <v>5504</v>
      </c>
      <c r="E3798" s="123">
        <v>347</v>
      </c>
      <c r="F3798" s="123" t="s">
        <v>342</v>
      </c>
    </row>
    <row r="3799" spans="1:6" x14ac:dyDescent="0.25">
      <c r="A3799" s="123">
        <v>47107232244</v>
      </c>
      <c r="B3799" s="123" t="s">
        <v>351</v>
      </c>
      <c r="C3799" s="123">
        <v>4</v>
      </c>
      <c r="D3799" s="123">
        <v>16520</v>
      </c>
      <c r="E3799" s="123">
        <v>1160</v>
      </c>
      <c r="F3799" s="123" t="s">
        <v>337</v>
      </c>
    </row>
    <row r="3800" spans="1:6" x14ac:dyDescent="0.25">
      <c r="A3800" s="123">
        <v>47108104928</v>
      </c>
      <c r="B3800" s="123" t="s">
        <v>380</v>
      </c>
      <c r="C3800" s="123">
        <v>1</v>
      </c>
      <c r="D3800" s="123">
        <v>47010</v>
      </c>
      <c r="E3800" s="123">
        <v>1930</v>
      </c>
      <c r="F3800" s="123" t="s">
        <v>342</v>
      </c>
    </row>
    <row r="3801" spans="1:6" x14ac:dyDescent="0.25">
      <c r="A3801" s="123">
        <v>47108223726</v>
      </c>
      <c r="B3801" s="123" t="s">
        <v>351</v>
      </c>
      <c r="C3801" s="123">
        <v>1</v>
      </c>
      <c r="D3801" s="123">
        <v>11500</v>
      </c>
      <c r="E3801" s="123">
        <v>900</v>
      </c>
      <c r="F3801" s="123" t="s">
        <v>342</v>
      </c>
    </row>
    <row r="3802" spans="1:6" x14ac:dyDescent="0.25">
      <c r="A3802" s="123">
        <v>47108272259</v>
      </c>
      <c r="B3802" s="123" t="s">
        <v>351</v>
      </c>
      <c r="C3802" s="123">
        <v>1</v>
      </c>
      <c r="D3802" s="123">
        <v>2759</v>
      </c>
      <c r="E3802" s="123">
        <v>55</v>
      </c>
      <c r="F3802" s="123" t="s">
        <v>337</v>
      </c>
    </row>
    <row r="3803" spans="1:6" x14ac:dyDescent="0.25">
      <c r="A3803" s="123">
        <v>47109074923</v>
      </c>
      <c r="B3803" s="123" t="s">
        <v>351</v>
      </c>
      <c r="C3803" s="123">
        <v>1</v>
      </c>
      <c r="D3803" s="123">
        <v>3200</v>
      </c>
      <c r="E3803" s="123">
        <v>100</v>
      </c>
      <c r="F3803" s="123" t="s">
        <v>342</v>
      </c>
    </row>
    <row r="3804" spans="1:6" x14ac:dyDescent="0.25">
      <c r="A3804" s="123">
        <v>47109250253</v>
      </c>
      <c r="B3804" s="123" t="s">
        <v>351</v>
      </c>
      <c r="C3804" s="123">
        <v>1</v>
      </c>
      <c r="D3804" s="123">
        <v>2120</v>
      </c>
      <c r="E3804" s="123">
        <v>10</v>
      </c>
      <c r="F3804" s="123" t="s">
        <v>342</v>
      </c>
    </row>
    <row r="3805" spans="1:6" x14ac:dyDescent="0.25">
      <c r="A3805" s="123">
        <v>47109290299</v>
      </c>
      <c r="B3805" s="123" t="s">
        <v>361</v>
      </c>
      <c r="C3805" s="123">
        <v>1</v>
      </c>
      <c r="D3805" s="123">
        <v>60000</v>
      </c>
      <c r="E3805" s="123">
        <v>2050</v>
      </c>
      <c r="F3805" s="123" t="s">
        <v>342</v>
      </c>
    </row>
    <row r="3806" spans="1:6" x14ac:dyDescent="0.25">
      <c r="A3806" s="123">
        <v>47110100265</v>
      </c>
      <c r="B3806" s="123" t="s">
        <v>351</v>
      </c>
      <c r="C3806" s="123">
        <v>1</v>
      </c>
      <c r="D3806" s="123">
        <v>200012</v>
      </c>
      <c r="E3806" s="123">
        <v>2500</v>
      </c>
      <c r="F3806" s="123" t="s">
        <v>342</v>
      </c>
    </row>
    <row r="3807" spans="1:6" x14ac:dyDescent="0.25">
      <c r="A3807" s="123">
        <v>47110124229</v>
      </c>
      <c r="B3807" s="123" t="s">
        <v>351</v>
      </c>
      <c r="C3807" s="123">
        <v>1</v>
      </c>
      <c r="D3807" s="123">
        <v>2750</v>
      </c>
      <c r="E3807" s="123">
        <v>54</v>
      </c>
      <c r="F3807" s="123" t="s">
        <v>342</v>
      </c>
    </row>
    <row r="3808" spans="1:6" x14ac:dyDescent="0.25">
      <c r="A3808" s="123">
        <v>47110252226</v>
      </c>
      <c r="B3808" s="123" t="s">
        <v>351</v>
      </c>
      <c r="C3808" s="123">
        <v>1</v>
      </c>
      <c r="D3808" s="123">
        <v>7020</v>
      </c>
      <c r="E3808" s="123">
        <v>506</v>
      </c>
      <c r="F3808" s="123" t="s">
        <v>342</v>
      </c>
    </row>
    <row r="3809" spans="1:6" x14ac:dyDescent="0.25">
      <c r="A3809" s="123">
        <v>47110312784</v>
      </c>
      <c r="B3809" s="123" t="s">
        <v>410</v>
      </c>
      <c r="C3809" s="123">
        <v>1</v>
      </c>
      <c r="D3809" s="123">
        <v>4060</v>
      </c>
      <c r="E3809" s="123">
        <v>203</v>
      </c>
      <c r="F3809" s="123" t="s">
        <v>342</v>
      </c>
    </row>
    <row r="3810" spans="1:6" x14ac:dyDescent="0.25">
      <c r="A3810" s="123">
        <v>47111110332</v>
      </c>
      <c r="B3810" s="123" t="s">
        <v>372</v>
      </c>
      <c r="C3810" s="123">
        <v>1</v>
      </c>
      <c r="D3810" s="123">
        <v>3026</v>
      </c>
      <c r="E3810" s="123">
        <v>80</v>
      </c>
      <c r="F3810" s="123" t="s">
        <v>342</v>
      </c>
    </row>
    <row r="3811" spans="1:6" x14ac:dyDescent="0.25">
      <c r="A3811" s="123">
        <v>47111115220</v>
      </c>
      <c r="B3811" s="123" t="s">
        <v>351</v>
      </c>
      <c r="C3811" s="123">
        <v>3</v>
      </c>
      <c r="D3811" s="123">
        <v>110010</v>
      </c>
      <c r="E3811" s="123">
        <v>2368</v>
      </c>
      <c r="F3811" s="123" t="s">
        <v>342</v>
      </c>
    </row>
    <row r="3812" spans="1:6" x14ac:dyDescent="0.25">
      <c r="A3812" s="123">
        <v>47111116515</v>
      </c>
      <c r="B3812" s="123" t="s">
        <v>372</v>
      </c>
      <c r="C3812" s="123">
        <v>4</v>
      </c>
      <c r="D3812" s="123">
        <v>14255</v>
      </c>
      <c r="E3812" s="123">
        <v>1040</v>
      </c>
      <c r="F3812" s="123" t="s">
        <v>337</v>
      </c>
    </row>
    <row r="3813" spans="1:6" x14ac:dyDescent="0.25">
      <c r="A3813" s="123">
        <v>47111152730</v>
      </c>
      <c r="B3813" s="123" t="s">
        <v>351</v>
      </c>
      <c r="C3813" s="123">
        <v>1</v>
      </c>
      <c r="D3813" s="123">
        <v>2650</v>
      </c>
      <c r="E3813" s="123">
        <v>45</v>
      </c>
      <c r="F3813" s="123" t="s">
        <v>337</v>
      </c>
    </row>
    <row r="3814" spans="1:6" x14ac:dyDescent="0.25">
      <c r="A3814" s="123">
        <v>47111240221</v>
      </c>
      <c r="B3814" s="123" t="s">
        <v>351</v>
      </c>
      <c r="C3814" s="123">
        <v>1</v>
      </c>
      <c r="D3814" s="123">
        <v>5710</v>
      </c>
      <c r="E3814" s="123">
        <v>380</v>
      </c>
      <c r="F3814" s="123" t="s">
        <v>342</v>
      </c>
    </row>
    <row r="3815" spans="1:6" x14ac:dyDescent="0.25">
      <c r="A3815" s="123">
        <v>47111260222</v>
      </c>
      <c r="B3815" s="123" t="s">
        <v>351</v>
      </c>
      <c r="C3815" s="123">
        <v>4</v>
      </c>
      <c r="D3815" s="123">
        <v>2380</v>
      </c>
      <c r="E3815" s="123">
        <v>27</v>
      </c>
      <c r="F3815" s="123" t="s">
        <v>342</v>
      </c>
    </row>
    <row r="3816" spans="1:6" x14ac:dyDescent="0.25">
      <c r="A3816" s="123">
        <v>47112012225</v>
      </c>
      <c r="B3816" s="123" t="s">
        <v>351</v>
      </c>
      <c r="C3816" s="123">
        <v>4</v>
      </c>
      <c r="D3816" s="123">
        <v>11730</v>
      </c>
      <c r="E3816" s="123">
        <v>920</v>
      </c>
      <c r="F3816" s="123" t="s">
        <v>342</v>
      </c>
    </row>
    <row r="3817" spans="1:6" x14ac:dyDescent="0.25">
      <c r="A3817" s="123">
        <v>47112130261</v>
      </c>
      <c r="B3817" s="123" t="s">
        <v>351</v>
      </c>
      <c r="C3817" s="123">
        <v>4</v>
      </c>
      <c r="D3817" s="123">
        <v>3800</v>
      </c>
      <c r="E3817" s="123">
        <v>170</v>
      </c>
      <c r="F3817" s="123" t="s">
        <v>337</v>
      </c>
    </row>
    <row r="3818" spans="1:6" x14ac:dyDescent="0.25">
      <c r="A3818" s="123">
        <v>47112240275</v>
      </c>
      <c r="B3818" s="123" t="s">
        <v>370</v>
      </c>
      <c r="C3818" s="123">
        <v>1</v>
      </c>
      <c r="D3818" s="123">
        <v>31400</v>
      </c>
      <c r="E3818" s="123">
        <v>1710</v>
      </c>
      <c r="F3818" s="123" t="s">
        <v>337</v>
      </c>
    </row>
    <row r="3819" spans="1:6" x14ac:dyDescent="0.25">
      <c r="A3819" s="123">
        <v>47112294216</v>
      </c>
      <c r="B3819" s="123" t="s">
        <v>395</v>
      </c>
      <c r="C3819" s="123">
        <v>3</v>
      </c>
      <c r="D3819" s="123">
        <v>9730</v>
      </c>
      <c r="E3819" s="123">
        <v>780</v>
      </c>
      <c r="F3819" s="123" t="s">
        <v>342</v>
      </c>
    </row>
    <row r="3820" spans="1:6" x14ac:dyDescent="0.25">
      <c r="A3820" s="123">
        <v>47112312714</v>
      </c>
      <c r="B3820" s="123" t="s">
        <v>351</v>
      </c>
      <c r="C3820" s="123">
        <v>4</v>
      </c>
      <c r="D3820" s="123">
        <v>18030</v>
      </c>
      <c r="E3820" s="123">
        <v>1280</v>
      </c>
      <c r="F3820" s="123" t="s">
        <v>342</v>
      </c>
    </row>
    <row r="3821" spans="1:6" x14ac:dyDescent="0.25">
      <c r="A3821" s="123">
        <v>47112316522</v>
      </c>
      <c r="B3821" s="123" t="s">
        <v>351</v>
      </c>
      <c r="C3821" s="123">
        <v>1</v>
      </c>
      <c r="D3821" s="123">
        <v>38020</v>
      </c>
      <c r="E3821" s="123">
        <v>1792</v>
      </c>
      <c r="F3821" s="123" t="s">
        <v>337</v>
      </c>
    </row>
    <row r="3822" spans="1:6" x14ac:dyDescent="0.25">
      <c r="A3822" s="123">
        <v>47201070291</v>
      </c>
      <c r="B3822" s="123" t="s">
        <v>336</v>
      </c>
      <c r="C3822" s="123">
        <v>1</v>
      </c>
      <c r="D3822" s="123">
        <v>6730</v>
      </c>
      <c r="E3822" s="123">
        <v>466</v>
      </c>
      <c r="F3822" s="123" t="s">
        <v>337</v>
      </c>
    </row>
    <row r="3823" spans="1:6" x14ac:dyDescent="0.25">
      <c r="A3823" s="123">
        <v>47201100215</v>
      </c>
      <c r="B3823" s="123" t="s">
        <v>351</v>
      </c>
      <c r="C3823" s="123">
        <v>1</v>
      </c>
      <c r="D3823" s="123">
        <v>7000</v>
      </c>
      <c r="E3823" s="123">
        <v>500</v>
      </c>
      <c r="F3823" s="123" t="s">
        <v>337</v>
      </c>
    </row>
    <row r="3824" spans="1:6" x14ac:dyDescent="0.25">
      <c r="A3824" s="123">
        <v>47201130362</v>
      </c>
      <c r="B3824" s="123" t="s">
        <v>336</v>
      </c>
      <c r="C3824" s="123">
        <v>2</v>
      </c>
      <c r="D3824" s="123">
        <v>145030</v>
      </c>
      <c r="E3824" s="123">
        <v>2430</v>
      </c>
      <c r="F3824" s="123" t="s">
        <v>342</v>
      </c>
    </row>
    <row r="3825" spans="1:6" x14ac:dyDescent="0.25">
      <c r="A3825" s="123">
        <v>47201180358</v>
      </c>
      <c r="B3825" s="123" t="s">
        <v>394</v>
      </c>
      <c r="C3825" s="123">
        <v>1</v>
      </c>
      <c r="D3825" s="123">
        <v>16520</v>
      </c>
      <c r="E3825" s="123">
        <v>1160</v>
      </c>
      <c r="F3825" s="123" t="s">
        <v>337</v>
      </c>
    </row>
    <row r="3826" spans="1:6" x14ac:dyDescent="0.25">
      <c r="A3826" s="123">
        <v>47201194720</v>
      </c>
      <c r="B3826" s="123" t="s">
        <v>351</v>
      </c>
      <c r="C3826" s="123">
        <v>1</v>
      </c>
      <c r="D3826" s="123">
        <v>4520</v>
      </c>
      <c r="E3826" s="123">
        <v>250</v>
      </c>
      <c r="F3826" s="123" t="s">
        <v>337</v>
      </c>
    </row>
    <row r="3827" spans="1:6" x14ac:dyDescent="0.25">
      <c r="A3827" s="123">
        <v>47201230343</v>
      </c>
      <c r="B3827" s="123" t="s">
        <v>351</v>
      </c>
      <c r="C3827" s="123">
        <v>1</v>
      </c>
      <c r="D3827" s="123">
        <v>12220</v>
      </c>
      <c r="E3827" s="123">
        <v>960</v>
      </c>
      <c r="F3827" s="123" t="s">
        <v>342</v>
      </c>
    </row>
    <row r="3828" spans="1:6" x14ac:dyDescent="0.25">
      <c r="A3828" s="123">
        <v>47201270215</v>
      </c>
      <c r="B3828" s="123" t="s">
        <v>376</v>
      </c>
      <c r="C3828" s="123">
        <v>1</v>
      </c>
      <c r="D3828" s="123">
        <v>2326</v>
      </c>
      <c r="E3828" s="123">
        <v>25</v>
      </c>
      <c r="F3828" s="123" t="s">
        <v>342</v>
      </c>
    </row>
    <row r="3829" spans="1:6" x14ac:dyDescent="0.25">
      <c r="A3829" s="123">
        <v>47201270239</v>
      </c>
      <c r="B3829" s="123" t="s">
        <v>347</v>
      </c>
      <c r="C3829" s="123">
        <v>1</v>
      </c>
      <c r="D3829" s="123">
        <v>8021</v>
      </c>
      <c r="E3829" s="123">
        <v>610</v>
      </c>
      <c r="F3829" s="123" t="s">
        <v>342</v>
      </c>
    </row>
    <row r="3830" spans="1:6" x14ac:dyDescent="0.25">
      <c r="A3830" s="123">
        <v>47201272229</v>
      </c>
      <c r="B3830" s="123" t="s">
        <v>376</v>
      </c>
      <c r="C3830" s="123">
        <v>5</v>
      </c>
      <c r="D3830" s="123">
        <v>2782</v>
      </c>
      <c r="E3830" s="123">
        <v>58</v>
      </c>
      <c r="F3830" s="123" t="s">
        <v>342</v>
      </c>
    </row>
    <row r="3831" spans="1:6" x14ac:dyDescent="0.25">
      <c r="A3831" s="123">
        <v>47201305222</v>
      </c>
      <c r="B3831" s="123" t="s">
        <v>372</v>
      </c>
      <c r="C3831" s="123">
        <v>1</v>
      </c>
      <c r="D3831" s="123">
        <v>40030</v>
      </c>
      <c r="E3831" s="123">
        <v>1830</v>
      </c>
      <c r="F3831" s="123" t="s">
        <v>342</v>
      </c>
    </row>
    <row r="3832" spans="1:6" x14ac:dyDescent="0.25">
      <c r="A3832" s="123">
        <v>47202112725</v>
      </c>
      <c r="B3832" s="123" t="s">
        <v>351</v>
      </c>
      <c r="C3832" s="123">
        <v>1</v>
      </c>
      <c r="D3832" s="123">
        <v>130020</v>
      </c>
      <c r="E3832" s="123">
        <v>2410</v>
      </c>
      <c r="F3832" s="123" t="s">
        <v>342</v>
      </c>
    </row>
    <row r="3833" spans="1:6" x14ac:dyDescent="0.25">
      <c r="A3833" s="123">
        <v>47202124720</v>
      </c>
      <c r="B3833" s="123" t="s">
        <v>351</v>
      </c>
      <c r="C3833" s="123">
        <v>1</v>
      </c>
      <c r="D3833" s="123">
        <v>6930</v>
      </c>
      <c r="E3833" s="123">
        <v>485</v>
      </c>
      <c r="F3833" s="123" t="s">
        <v>337</v>
      </c>
    </row>
    <row r="3834" spans="1:6" x14ac:dyDescent="0.25">
      <c r="A3834" s="123">
        <v>47202162771</v>
      </c>
      <c r="B3834" s="123" t="s">
        <v>353</v>
      </c>
      <c r="C3834" s="123">
        <v>1</v>
      </c>
      <c r="D3834" s="123">
        <v>9169</v>
      </c>
      <c r="E3834" s="123">
        <v>720</v>
      </c>
      <c r="F3834" s="123" t="s">
        <v>337</v>
      </c>
    </row>
    <row r="3835" spans="1:6" x14ac:dyDescent="0.25">
      <c r="A3835" s="123">
        <v>47202182729</v>
      </c>
      <c r="B3835" s="123" t="s">
        <v>351</v>
      </c>
      <c r="C3835" s="123">
        <v>2</v>
      </c>
      <c r="D3835" s="123">
        <v>35000</v>
      </c>
      <c r="E3835" s="123">
        <v>1740</v>
      </c>
      <c r="F3835" s="123" t="s">
        <v>342</v>
      </c>
    </row>
    <row r="3836" spans="1:6" x14ac:dyDescent="0.25">
      <c r="A3836" s="123">
        <v>47202225215</v>
      </c>
      <c r="B3836" s="123" t="s">
        <v>385</v>
      </c>
      <c r="C3836" s="123">
        <v>1</v>
      </c>
      <c r="D3836" s="123">
        <v>69912</v>
      </c>
      <c r="E3836" s="123">
        <v>2112</v>
      </c>
      <c r="F3836" s="123" t="s">
        <v>342</v>
      </c>
    </row>
    <row r="3837" spans="1:6" x14ac:dyDescent="0.25">
      <c r="A3837" s="123">
        <v>47202250229</v>
      </c>
      <c r="B3837" s="123" t="s">
        <v>417</v>
      </c>
      <c r="C3837" s="123">
        <v>1</v>
      </c>
      <c r="D3837" s="123">
        <v>3626</v>
      </c>
      <c r="E3837" s="123">
        <v>160</v>
      </c>
      <c r="F3837" s="123" t="s">
        <v>342</v>
      </c>
    </row>
    <row r="3838" spans="1:6" x14ac:dyDescent="0.25">
      <c r="A3838" s="123">
        <v>47202254718</v>
      </c>
      <c r="B3838" s="123" t="s">
        <v>351</v>
      </c>
      <c r="C3838" s="123">
        <v>1</v>
      </c>
      <c r="D3838" s="123">
        <v>23030</v>
      </c>
      <c r="E3838" s="123">
        <v>1480</v>
      </c>
      <c r="F3838" s="123" t="s">
        <v>342</v>
      </c>
    </row>
    <row r="3839" spans="1:6" x14ac:dyDescent="0.25">
      <c r="A3839" s="123">
        <v>47202280227</v>
      </c>
      <c r="B3839" s="123" t="s">
        <v>386</v>
      </c>
      <c r="C3839" s="123">
        <v>1</v>
      </c>
      <c r="D3839" s="123">
        <v>3606</v>
      </c>
      <c r="E3839" s="123">
        <v>155</v>
      </c>
      <c r="F3839" s="123" t="s">
        <v>342</v>
      </c>
    </row>
    <row r="3840" spans="1:6" x14ac:dyDescent="0.25">
      <c r="A3840" s="123">
        <v>47202282227</v>
      </c>
      <c r="B3840" s="123" t="s">
        <v>351</v>
      </c>
      <c r="C3840" s="123">
        <v>1</v>
      </c>
      <c r="D3840" s="123">
        <v>5200</v>
      </c>
      <c r="E3840" s="123">
        <v>320</v>
      </c>
      <c r="F3840" s="123" t="s">
        <v>342</v>
      </c>
    </row>
    <row r="3841" spans="1:6" x14ac:dyDescent="0.25">
      <c r="A3841" s="123">
        <v>47202282722</v>
      </c>
      <c r="B3841" s="123" t="s">
        <v>351</v>
      </c>
      <c r="C3841" s="123">
        <v>1</v>
      </c>
      <c r="D3841" s="123">
        <v>4610</v>
      </c>
      <c r="E3841" s="123">
        <v>260</v>
      </c>
      <c r="F3841" s="123" t="s">
        <v>337</v>
      </c>
    </row>
    <row r="3842" spans="1:6" x14ac:dyDescent="0.25">
      <c r="A3842" s="123">
        <v>47203090365</v>
      </c>
      <c r="B3842" s="123" t="s">
        <v>94</v>
      </c>
      <c r="C3842" s="123">
        <v>1</v>
      </c>
      <c r="D3842" s="123">
        <v>5530</v>
      </c>
      <c r="E3842" s="123">
        <v>360</v>
      </c>
      <c r="F3842" s="123" t="s">
        <v>337</v>
      </c>
    </row>
    <row r="3843" spans="1:6" x14ac:dyDescent="0.25">
      <c r="A3843" s="123">
        <v>47203092729</v>
      </c>
      <c r="B3843" s="123" t="s">
        <v>336</v>
      </c>
      <c r="C3843" s="123">
        <v>4</v>
      </c>
      <c r="D3843" s="123">
        <v>3155</v>
      </c>
      <c r="E3843" s="123">
        <v>95</v>
      </c>
      <c r="F3843" s="123" t="s">
        <v>342</v>
      </c>
    </row>
    <row r="3844" spans="1:6" x14ac:dyDescent="0.25">
      <c r="A3844" s="123">
        <v>47203102223</v>
      </c>
      <c r="B3844" s="123" t="s">
        <v>357</v>
      </c>
      <c r="C3844" s="123">
        <v>4</v>
      </c>
      <c r="D3844" s="123">
        <v>16020</v>
      </c>
      <c r="E3844" s="123">
        <v>1141</v>
      </c>
      <c r="F3844" s="123" t="s">
        <v>342</v>
      </c>
    </row>
    <row r="3845" spans="1:6" x14ac:dyDescent="0.25">
      <c r="A3845" s="123">
        <v>47203102711</v>
      </c>
      <c r="B3845" s="123" t="s">
        <v>351</v>
      </c>
      <c r="C3845" s="123">
        <v>1</v>
      </c>
      <c r="D3845" s="123">
        <v>20610</v>
      </c>
      <c r="E3845" s="123">
        <v>1416</v>
      </c>
      <c r="F3845" s="123" t="s">
        <v>337</v>
      </c>
    </row>
    <row r="3846" spans="1:6" x14ac:dyDescent="0.25">
      <c r="A3846" s="123">
        <v>47203120343</v>
      </c>
      <c r="B3846" s="123" t="s">
        <v>351</v>
      </c>
      <c r="C3846" s="123">
        <v>1</v>
      </c>
      <c r="D3846" s="123">
        <v>45010</v>
      </c>
      <c r="E3846" s="123">
        <v>1910</v>
      </c>
      <c r="F3846" s="123" t="s">
        <v>342</v>
      </c>
    </row>
    <row r="3847" spans="1:6" x14ac:dyDescent="0.25">
      <c r="A3847" s="123">
        <v>47203130215</v>
      </c>
      <c r="B3847" s="123" t="s">
        <v>372</v>
      </c>
      <c r="C3847" s="123">
        <v>3</v>
      </c>
      <c r="D3847" s="123">
        <v>3320</v>
      </c>
      <c r="E3847" s="123">
        <v>115</v>
      </c>
      <c r="F3847" s="123" t="s">
        <v>337</v>
      </c>
    </row>
    <row r="3848" spans="1:6" x14ac:dyDescent="0.25">
      <c r="A3848" s="123">
        <v>47203170345</v>
      </c>
      <c r="B3848" s="123" t="s">
        <v>351</v>
      </c>
      <c r="C3848" s="123">
        <v>1</v>
      </c>
      <c r="D3848" s="123">
        <v>28252</v>
      </c>
      <c r="E3848" s="123">
        <v>1610</v>
      </c>
      <c r="F3848" s="123" t="s">
        <v>337</v>
      </c>
    </row>
    <row r="3849" spans="1:6" x14ac:dyDescent="0.25">
      <c r="A3849" s="123">
        <v>47203182780</v>
      </c>
      <c r="B3849" s="123" t="s">
        <v>351</v>
      </c>
      <c r="C3849" s="123">
        <v>1</v>
      </c>
      <c r="D3849" s="123">
        <v>3510</v>
      </c>
      <c r="E3849" s="123">
        <v>132</v>
      </c>
      <c r="F3849" s="123" t="s">
        <v>342</v>
      </c>
    </row>
    <row r="3850" spans="1:6" x14ac:dyDescent="0.25">
      <c r="A3850" s="123">
        <v>47203190304</v>
      </c>
      <c r="B3850" s="123" t="s">
        <v>351</v>
      </c>
      <c r="C3850" s="123">
        <v>1</v>
      </c>
      <c r="D3850" s="123">
        <v>10530</v>
      </c>
      <c r="E3850" s="123">
        <v>843</v>
      </c>
      <c r="F3850" s="123" t="s">
        <v>342</v>
      </c>
    </row>
    <row r="3851" spans="1:6" x14ac:dyDescent="0.25">
      <c r="A3851" s="123">
        <v>47203194233</v>
      </c>
      <c r="B3851" s="123" t="s">
        <v>400</v>
      </c>
      <c r="C3851" s="123">
        <v>1</v>
      </c>
      <c r="D3851" s="123">
        <v>5308</v>
      </c>
      <c r="E3851" s="123">
        <v>330</v>
      </c>
      <c r="F3851" s="123" t="s">
        <v>342</v>
      </c>
    </row>
    <row r="3852" spans="1:6" x14ac:dyDescent="0.25">
      <c r="A3852" s="123">
        <v>47203212220</v>
      </c>
      <c r="B3852" s="123" t="s">
        <v>351</v>
      </c>
      <c r="C3852" s="123">
        <v>1</v>
      </c>
      <c r="D3852" s="123">
        <v>40010</v>
      </c>
      <c r="E3852" s="123">
        <v>1820</v>
      </c>
      <c r="F3852" s="123" t="s">
        <v>342</v>
      </c>
    </row>
    <row r="3853" spans="1:6" x14ac:dyDescent="0.25">
      <c r="A3853" s="123">
        <v>47203222716</v>
      </c>
      <c r="B3853" s="123" t="s">
        <v>94</v>
      </c>
      <c r="C3853" s="123">
        <v>3</v>
      </c>
      <c r="D3853" s="123">
        <v>30000</v>
      </c>
      <c r="E3853" s="123">
        <v>1645</v>
      </c>
      <c r="F3853" s="123" t="s">
        <v>342</v>
      </c>
    </row>
    <row r="3854" spans="1:6" x14ac:dyDescent="0.25">
      <c r="A3854" s="123">
        <v>47203224272</v>
      </c>
      <c r="B3854" s="123" t="s">
        <v>345</v>
      </c>
      <c r="C3854" s="123">
        <v>3</v>
      </c>
      <c r="D3854" s="123">
        <v>3230</v>
      </c>
      <c r="E3854" s="123">
        <v>106</v>
      </c>
      <c r="F3854" s="123" t="s">
        <v>337</v>
      </c>
    </row>
    <row r="3855" spans="1:6" x14ac:dyDescent="0.25">
      <c r="A3855" s="123">
        <v>47204090260</v>
      </c>
      <c r="B3855" s="123" t="s">
        <v>351</v>
      </c>
      <c r="C3855" s="123">
        <v>1</v>
      </c>
      <c r="D3855" s="123">
        <v>39010</v>
      </c>
      <c r="E3855" s="123">
        <v>1800</v>
      </c>
      <c r="F3855" s="123" t="s">
        <v>342</v>
      </c>
    </row>
    <row r="3856" spans="1:6" x14ac:dyDescent="0.25">
      <c r="A3856" s="123">
        <v>47204120258</v>
      </c>
      <c r="B3856" s="123" t="s">
        <v>351</v>
      </c>
      <c r="C3856" s="123">
        <v>1</v>
      </c>
      <c r="D3856" s="123">
        <v>60010</v>
      </c>
      <c r="E3856" s="123">
        <v>2055</v>
      </c>
      <c r="F3856" s="123" t="s">
        <v>342</v>
      </c>
    </row>
    <row r="3857" spans="1:6" x14ac:dyDescent="0.25">
      <c r="A3857" s="123">
        <v>47204150358</v>
      </c>
      <c r="B3857" s="123" t="s">
        <v>407</v>
      </c>
      <c r="C3857" s="123">
        <v>2</v>
      </c>
      <c r="D3857" s="123">
        <v>7070</v>
      </c>
      <c r="E3857" s="123">
        <v>515</v>
      </c>
      <c r="F3857" s="123" t="s">
        <v>337</v>
      </c>
    </row>
    <row r="3858" spans="1:6" x14ac:dyDescent="0.25">
      <c r="A3858" s="123">
        <v>47204212754</v>
      </c>
      <c r="B3858" s="123" t="s">
        <v>351</v>
      </c>
      <c r="C3858" s="123">
        <v>1</v>
      </c>
      <c r="D3858" s="123">
        <v>11030</v>
      </c>
      <c r="E3858" s="123">
        <v>880</v>
      </c>
      <c r="F3858" s="123" t="s">
        <v>342</v>
      </c>
    </row>
    <row r="3859" spans="1:6" x14ac:dyDescent="0.25">
      <c r="A3859" s="123">
        <v>47204220422</v>
      </c>
      <c r="B3859" s="123" t="s">
        <v>351</v>
      </c>
      <c r="C3859" s="123">
        <v>1</v>
      </c>
      <c r="D3859" s="123">
        <v>225030</v>
      </c>
      <c r="E3859" s="123">
        <v>2520</v>
      </c>
      <c r="F3859" s="123" t="s">
        <v>342</v>
      </c>
    </row>
    <row r="3860" spans="1:6" x14ac:dyDescent="0.25">
      <c r="A3860" s="123">
        <v>47204242222</v>
      </c>
      <c r="B3860" s="123" t="s">
        <v>351</v>
      </c>
      <c r="C3860" s="123">
        <v>4</v>
      </c>
      <c r="D3860" s="123">
        <v>3800</v>
      </c>
      <c r="E3860" s="123">
        <v>170</v>
      </c>
      <c r="F3860" s="123" t="s">
        <v>342</v>
      </c>
    </row>
    <row r="3861" spans="1:6" x14ac:dyDescent="0.25">
      <c r="A3861" s="123">
        <v>47204290320</v>
      </c>
      <c r="B3861" s="123" t="s">
        <v>399</v>
      </c>
      <c r="C3861" s="123">
        <v>1</v>
      </c>
      <c r="D3861" s="123">
        <v>2780</v>
      </c>
      <c r="E3861" s="123">
        <v>58</v>
      </c>
      <c r="F3861" s="123" t="s">
        <v>342</v>
      </c>
    </row>
    <row r="3862" spans="1:6" x14ac:dyDescent="0.25">
      <c r="A3862" s="123">
        <v>47205024214</v>
      </c>
      <c r="B3862" s="123" t="s">
        <v>380</v>
      </c>
      <c r="C3862" s="123">
        <v>1</v>
      </c>
      <c r="D3862" s="123">
        <v>26636</v>
      </c>
      <c r="E3862" s="123">
        <v>1580</v>
      </c>
      <c r="F3862" s="123" t="s">
        <v>337</v>
      </c>
    </row>
    <row r="3863" spans="1:6" x14ac:dyDescent="0.25">
      <c r="A3863" s="123">
        <v>47205054218</v>
      </c>
      <c r="B3863" s="123" t="s">
        <v>372</v>
      </c>
      <c r="C3863" s="123">
        <v>1</v>
      </c>
      <c r="D3863" s="123">
        <v>12010</v>
      </c>
      <c r="E3863" s="123">
        <v>930</v>
      </c>
      <c r="F3863" s="123" t="s">
        <v>342</v>
      </c>
    </row>
    <row r="3864" spans="1:6" x14ac:dyDescent="0.25">
      <c r="A3864" s="123">
        <v>47205134234</v>
      </c>
      <c r="B3864" s="123" t="s">
        <v>345</v>
      </c>
      <c r="C3864" s="123">
        <v>1</v>
      </c>
      <c r="D3864" s="123">
        <v>94730</v>
      </c>
      <c r="E3864" s="123">
        <v>2300</v>
      </c>
      <c r="F3864" s="123" t="s">
        <v>342</v>
      </c>
    </row>
    <row r="3865" spans="1:6" x14ac:dyDescent="0.25">
      <c r="A3865" s="123">
        <v>47205142250</v>
      </c>
      <c r="B3865" s="123" t="s">
        <v>351</v>
      </c>
      <c r="C3865" s="123">
        <v>1</v>
      </c>
      <c r="D3865" s="123">
        <v>5200</v>
      </c>
      <c r="E3865" s="123">
        <v>320</v>
      </c>
      <c r="F3865" s="123" t="s">
        <v>337</v>
      </c>
    </row>
    <row r="3866" spans="1:6" x14ac:dyDescent="0.25">
      <c r="A3866" s="123">
        <v>47205250251</v>
      </c>
      <c r="B3866" s="123" t="s">
        <v>351</v>
      </c>
      <c r="C3866" s="123">
        <v>1</v>
      </c>
      <c r="D3866" s="123">
        <v>5230</v>
      </c>
      <c r="E3866" s="123">
        <v>325</v>
      </c>
      <c r="F3866" s="123" t="s">
        <v>342</v>
      </c>
    </row>
    <row r="3867" spans="1:6" x14ac:dyDescent="0.25">
      <c r="A3867" s="123">
        <v>47205250351</v>
      </c>
      <c r="B3867" s="123" t="s">
        <v>351</v>
      </c>
      <c r="C3867" s="123">
        <v>1</v>
      </c>
      <c r="D3867" s="123">
        <v>24030</v>
      </c>
      <c r="E3867" s="123">
        <v>1510</v>
      </c>
      <c r="F3867" s="123" t="s">
        <v>342</v>
      </c>
    </row>
    <row r="3868" spans="1:6" x14ac:dyDescent="0.25">
      <c r="A3868" s="123">
        <v>47205280250</v>
      </c>
      <c r="B3868" s="123" t="s">
        <v>381</v>
      </c>
      <c r="C3868" s="123">
        <v>1</v>
      </c>
      <c r="D3868" s="123">
        <v>8220</v>
      </c>
      <c r="E3868" s="123">
        <v>625</v>
      </c>
      <c r="F3868" s="123" t="s">
        <v>342</v>
      </c>
    </row>
    <row r="3869" spans="1:6" x14ac:dyDescent="0.25">
      <c r="A3869" s="123">
        <v>47205290278</v>
      </c>
      <c r="B3869" s="123" t="s">
        <v>371</v>
      </c>
      <c r="C3869" s="123">
        <v>4</v>
      </c>
      <c r="D3869" s="123">
        <v>7116</v>
      </c>
      <c r="E3869" s="123">
        <v>520</v>
      </c>
      <c r="F3869" s="123" t="s">
        <v>342</v>
      </c>
    </row>
    <row r="3870" spans="1:6" x14ac:dyDescent="0.25">
      <c r="A3870" s="123">
        <v>47206042722</v>
      </c>
      <c r="B3870" s="123" t="s">
        <v>94</v>
      </c>
      <c r="C3870" s="123">
        <v>1</v>
      </c>
      <c r="D3870" s="123">
        <v>6279</v>
      </c>
      <c r="E3870" s="123">
        <v>420</v>
      </c>
      <c r="F3870" s="123" t="s">
        <v>337</v>
      </c>
    </row>
    <row r="3871" spans="1:6" x14ac:dyDescent="0.25">
      <c r="A3871" s="123">
        <v>47206072234</v>
      </c>
      <c r="B3871" s="123" t="s">
        <v>351</v>
      </c>
      <c r="C3871" s="123">
        <v>1</v>
      </c>
      <c r="D3871" s="123">
        <v>6895</v>
      </c>
      <c r="E3871" s="123">
        <v>480</v>
      </c>
      <c r="F3871" s="123" t="s">
        <v>342</v>
      </c>
    </row>
    <row r="3872" spans="1:6" x14ac:dyDescent="0.25">
      <c r="A3872" s="123">
        <v>47206113714</v>
      </c>
      <c r="B3872" s="123" t="s">
        <v>351</v>
      </c>
      <c r="C3872" s="123">
        <v>1</v>
      </c>
      <c r="D3872" s="123">
        <v>5630</v>
      </c>
      <c r="E3872" s="123">
        <v>370</v>
      </c>
      <c r="F3872" s="123" t="s">
        <v>342</v>
      </c>
    </row>
    <row r="3873" spans="1:6" x14ac:dyDescent="0.25">
      <c r="A3873" s="123">
        <v>47206153723</v>
      </c>
      <c r="B3873" s="123" t="s">
        <v>351</v>
      </c>
      <c r="C3873" s="123">
        <v>2</v>
      </c>
      <c r="D3873" s="123">
        <v>48020</v>
      </c>
      <c r="E3873" s="123">
        <v>1950</v>
      </c>
      <c r="F3873" s="123" t="s">
        <v>342</v>
      </c>
    </row>
    <row r="3874" spans="1:6" x14ac:dyDescent="0.25">
      <c r="A3874" s="123">
        <v>47206182232</v>
      </c>
      <c r="B3874" s="123" t="s">
        <v>351</v>
      </c>
      <c r="C3874" s="123">
        <v>1</v>
      </c>
      <c r="D3874" s="123">
        <v>6200</v>
      </c>
      <c r="E3874" s="123">
        <v>410</v>
      </c>
      <c r="F3874" s="123" t="s">
        <v>337</v>
      </c>
    </row>
    <row r="3875" spans="1:6" x14ac:dyDescent="0.25">
      <c r="A3875" s="123">
        <v>47206250233</v>
      </c>
      <c r="B3875" s="123" t="s">
        <v>351</v>
      </c>
      <c r="C3875" s="123">
        <v>1</v>
      </c>
      <c r="D3875" s="123">
        <v>114110</v>
      </c>
      <c r="E3875" s="123">
        <v>2380</v>
      </c>
      <c r="F3875" s="123" t="s">
        <v>337</v>
      </c>
    </row>
    <row r="3876" spans="1:6" x14ac:dyDescent="0.25">
      <c r="A3876" s="123">
        <v>47206250257</v>
      </c>
      <c r="B3876" s="123" t="s">
        <v>351</v>
      </c>
      <c r="C3876" s="123">
        <v>1</v>
      </c>
      <c r="D3876" s="123">
        <v>3188</v>
      </c>
      <c r="E3876" s="123">
        <v>100</v>
      </c>
      <c r="F3876" s="123" t="s">
        <v>337</v>
      </c>
    </row>
    <row r="3877" spans="1:6" x14ac:dyDescent="0.25">
      <c r="A3877" s="123">
        <v>47206260248</v>
      </c>
      <c r="B3877" s="123" t="s">
        <v>351</v>
      </c>
      <c r="C3877" s="123">
        <v>4</v>
      </c>
      <c r="D3877" s="123">
        <v>2330</v>
      </c>
      <c r="E3877" s="123">
        <v>25</v>
      </c>
      <c r="F3877" s="123" t="s">
        <v>342</v>
      </c>
    </row>
    <row r="3878" spans="1:6" x14ac:dyDescent="0.25">
      <c r="A3878" s="123">
        <v>47206292729</v>
      </c>
      <c r="B3878" s="123" t="s">
        <v>351</v>
      </c>
      <c r="C3878" s="123">
        <v>1</v>
      </c>
      <c r="D3878" s="123">
        <v>10610</v>
      </c>
      <c r="E3878" s="123">
        <v>845</v>
      </c>
      <c r="F3878" s="123" t="s">
        <v>342</v>
      </c>
    </row>
    <row r="3879" spans="1:6" x14ac:dyDescent="0.25">
      <c r="A3879" s="123">
        <v>47207012723</v>
      </c>
      <c r="B3879" s="123" t="s">
        <v>351</v>
      </c>
      <c r="C3879" s="123">
        <v>4</v>
      </c>
      <c r="D3879" s="123">
        <v>7808</v>
      </c>
      <c r="E3879" s="123">
        <v>565</v>
      </c>
      <c r="F3879" s="123" t="s">
        <v>342</v>
      </c>
    </row>
    <row r="3880" spans="1:6" x14ac:dyDescent="0.25">
      <c r="A3880" s="123">
        <v>47207042732</v>
      </c>
      <c r="B3880" s="123" t="s">
        <v>357</v>
      </c>
      <c r="C3880" s="123">
        <v>1</v>
      </c>
      <c r="D3880" s="123">
        <v>5000</v>
      </c>
      <c r="E3880" s="123">
        <v>294</v>
      </c>
      <c r="F3880" s="123" t="s">
        <v>342</v>
      </c>
    </row>
    <row r="3881" spans="1:6" x14ac:dyDescent="0.25">
      <c r="A3881" s="123">
        <v>47207090012</v>
      </c>
      <c r="B3881" s="123" t="s">
        <v>386</v>
      </c>
      <c r="C3881" s="123">
        <v>3</v>
      </c>
      <c r="D3881" s="123">
        <v>87520</v>
      </c>
      <c r="E3881" s="123">
        <v>2246</v>
      </c>
      <c r="F3881" s="123" t="s">
        <v>342</v>
      </c>
    </row>
    <row r="3882" spans="1:6" x14ac:dyDescent="0.25">
      <c r="A3882" s="123">
        <v>47207090343</v>
      </c>
      <c r="B3882" s="123" t="s">
        <v>386</v>
      </c>
      <c r="C3882" s="123">
        <v>1</v>
      </c>
      <c r="D3882" s="123">
        <v>24030</v>
      </c>
      <c r="E3882" s="123">
        <v>1510</v>
      </c>
      <c r="F3882" s="123" t="s">
        <v>342</v>
      </c>
    </row>
    <row r="3883" spans="1:6" x14ac:dyDescent="0.25">
      <c r="A3883" s="123">
        <v>47207220244</v>
      </c>
      <c r="B3883" s="123" t="s">
        <v>376</v>
      </c>
      <c r="C3883" s="123">
        <v>1</v>
      </c>
      <c r="D3883" s="123">
        <v>13910</v>
      </c>
      <c r="E3883" s="123">
        <v>1030</v>
      </c>
      <c r="F3883" s="123" t="s">
        <v>337</v>
      </c>
    </row>
    <row r="3884" spans="1:6" x14ac:dyDescent="0.25">
      <c r="A3884" s="123">
        <v>47207220260</v>
      </c>
      <c r="B3884" s="123" t="s">
        <v>351</v>
      </c>
      <c r="C3884" s="123">
        <v>1</v>
      </c>
      <c r="D3884" s="123">
        <v>2405</v>
      </c>
      <c r="E3884" s="123">
        <v>29</v>
      </c>
      <c r="F3884" s="123" t="s">
        <v>342</v>
      </c>
    </row>
    <row r="3885" spans="1:6" x14ac:dyDescent="0.25">
      <c r="A3885" s="123">
        <v>47207230323</v>
      </c>
      <c r="B3885" s="123" t="s">
        <v>351</v>
      </c>
      <c r="C3885" s="123">
        <v>1</v>
      </c>
      <c r="D3885" s="123">
        <v>4192</v>
      </c>
      <c r="E3885" s="123">
        <v>219</v>
      </c>
      <c r="F3885" s="123" t="s">
        <v>342</v>
      </c>
    </row>
    <row r="3886" spans="1:6" x14ac:dyDescent="0.25">
      <c r="A3886" s="123">
        <v>47207240220</v>
      </c>
      <c r="B3886" s="123" t="s">
        <v>341</v>
      </c>
      <c r="C3886" s="123">
        <v>1</v>
      </c>
      <c r="D3886" s="123">
        <v>3010</v>
      </c>
      <c r="E3886" s="123">
        <v>74</v>
      </c>
      <c r="F3886" s="123" t="s">
        <v>342</v>
      </c>
    </row>
    <row r="3887" spans="1:6" x14ac:dyDescent="0.25">
      <c r="A3887" s="123">
        <v>47207242717</v>
      </c>
      <c r="B3887" s="123" t="s">
        <v>341</v>
      </c>
      <c r="C3887" s="123">
        <v>1</v>
      </c>
      <c r="D3887" s="123">
        <v>5288</v>
      </c>
      <c r="E3887" s="123">
        <v>330</v>
      </c>
      <c r="F3887" s="123" t="s">
        <v>337</v>
      </c>
    </row>
    <row r="3888" spans="1:6" x14ac:dyDescent="0.25">
      <c r="A3888" s="123">
        <v>47207292743</v>
      </c>
      <c r="B3888" s="123" t="s">
        <v>351</v>
      </c>
      <c r="C3888" s="123">
        <v>1</v>
      </c>
      <c r="D3888" s="123">
        <v>2395</v>
      </c>
      <c r="E3888" s="123">
        <v>27</v>
      </c>
      <c r="F3888" s="123" t="s">
        <v>342</v>
      </c>
    </row>
    <row r="3889" spans="1:6" x14ac:dyDescent="0.25">
      <c r="A3889" s="123">
        <v>47208012239</v>
      </c>
      <c r="B3889" s="123" t="s">
        <v>351</v>
      </c>
      <c r="C3889" s="123">
        <v>1</v>
      </c>
      <c r="D3889" s="123">
        <v>3210</v>
      </c>
      <c r="E3889" s="123">
        <v>102</v>
      </c>
      <c r="F3889" s="123" t="s">
        <v>342</v>
      </c>
    </row>
    <row r="3890" spans="1:6" x14ac:dyDescent="0.25">
      <c r="A3890" s="123">
        <v>47208067029</v>
      </c>
      <c r="B3890" s="123" t="s">
        <v>351</v>
      </c>
      <c r="C3890" s="123">
        <v>1</v>
      </c>
      <c r="D3890" s="123">
        <v>3230</v>
      </c>
      <c r="E3890" s="123">
        <v>105</v>
      </c>
      <c r="F3890" s="123" t="s">
        <v>342</v>
      </c>
    </row>
    <row r="3891" spans="1:6" x14ac:dyDescent="0.25">
      <c r="A3891" s="123">
        <v>47208152229</v>
      </c>
      <c r="B3891" s="123" t="s">
        <v>351</v>
      </c>
      <c r="C3891" s="123">
        <v>4</v>
      </c>
      <c r="D3891" s="123">
        <v>24520</v>
      </c>
      <c r="E3891" s="123">
        <v>1520</v>
      </c>
      <c r="F3891" s="123" t="s">
        <v>342</v>
      </c>
    </row>
    <row r="3892" spans="1:6" x14ac:dyDescent="0.25">
      <c r="A3892" s="123">
        <v>47208170256</v>
      </c>
      <c r="B3892" s="123" t="s">
        <v>401</v>
      </c>
      <c r="C3892" s="123">
        <v>1</v>
      </c>
      <c r="D3892" s="123">
        <v>2730</v>
      </c>
      <c r="E3892" s="123">
        <v>51</v>
      </c>
      <c r="F3892" s="123" t="s">
        <v>342</v>
      </c>
    </row>
    <row r="3893" spans="1:6" x14ac:dyDescent="0.25">
      <c r="A3893" s="123">
        <v>47208170346</v>
      </c>
      <c r="B3893" s="123" t="s">
        <v>351</v>
      </c>
      <c r="C3893" s="123">
        <v>1</v>
      </c>
      <c r="D3893" s="123">
        <v>7030</v>
      </c>
      <c r="E3893" s="123">
        <v>510</v>
      </c>
      <c r="F3893" s="123" t="s">
        <v>342</v>
      </c>
    </row>
    <row r="3894" spans="1:6" x14ac:dyDescent="0.25">
      <c r="A3894" s="123">
        <v>47208182750</v>
      </c>
      <c r="B3894" s="123" t="s">
        <v>351</v>
      </c>
      <c r="C3894" s="123">
        <v>1</v>
      </c>
      <c r="D3894" s="123">
        <v>3500</v>
      </c>
      <c r="E3894" s="123">
        <v>130</v>
      </c>
      <c r="F3894" s="123" t="s">
        <v>342</v>
      </c>
    </row>
    <row r="3895" spans="1:6" x14ac:dyDescent="0.25">
      <c r="A3895" s="123">
        <v>47208184220</v>
      </c>
      <c r="B3895" s="123" t="s">
        <v>375</v>
      </c>
      <c r="C3895" s="123">
        <v>1</v>
      </c>
      <c r="D3895" s="123">
        <v>3520</v>
      </c>
      <c r="E3895" s="123">
        <v>140</v>
      </c>
      <c r="F3895" s="123" t="s">
        <v>342</v>
      </c>
    </row>
    <row r="3896" spans="1:6" x14ac:dyDescent="0.25">
      <c r="A3896" s="123">
        <v>47208190221</v>
      </c>
      <c r="B3896" s="123" t="s">
        <v>394</v>
      </c>
      <c r="C3896" s="123">
        <v>1</v>
      </c>
      <c r="D3896" s="123">
        <v>15020</v>
      </c>
      <c r="E3896" s="123">
        <v>1100</v>
      </c>
      <c r="F3896" s="123" t="s">
        <v>337</v>
      </c>
    </row>
    <row r="3897" spans="1:6" x14ac:dyDescent="0.25">
      <c r="A3897" s="123">
        <v>47208285218</v>
      </c>
      <c r="B3897" s="123" t="s">
        <v>383</v>
      </c>
      <c r="C3897" s="123">
        <v>1</v>
      </c>
      <c r="D3897" s="123">
        <v>3500</v>
      </c>
      <c r="E3897" s="123">
        <v>130</v>
      </c>
      <c r="F3897" s="123" t="s">
        <v>342</v>
      </c>
    </row>
    <row r="3898" spans="1:6" x14ac:dyDescent="0.25">
      <c r="A3898" s="123">
        <v>47209010290</v>
      </c>
      <c r="B3898" s="123" t="s">
        <v>357</v>
      </c>
      <c r="C3898" s="123">
        <v>1</v>
      </c>
      <c r="D3898" s="123">
        <v>3130</v>
      </c>
      <c r="E3898" s="123">
        <v>92</v>
      </c>
      <c r="F3898" s="123" t="s">
        <v>342</v>
      </c>
    </row>
    <row r="3899" spans="1:6" x14ac:dyDescent="0.25">
      <c r="A3899" s="123">
        <v>47209060289</v>
      </c>
      <c r="B3899" s="123" t="s">
        <v>390</v>
      </c>
      <c r="C3899" s="123">
        <v>1</v>
      </c>
      <c r="D3899" s="123">
        <v>25303</v>
      </c>
      <c r="E3899" s="123">
        <v>1560</v>
      </c>
      <c r="F3899" s="123" t="s">
        <v>342</v>
      </c>
    </row>
    <row r="3900" spans="1:6" x14ac:dyDescent="0.25">
      <c r="A3900" s="123">
        <v>47209074716</v>
      </c>
      <c r="B3900" s="123" t="s">
        <v>357</v>
      </c>
      <c r="C3900" s="123">
        <v>1</v>
      </c>
      <c r="D3900" s="123">
        <v>17730</v>
      </c>
      <c r="E3900" s="123">
        <v>1231</v>
      </c>
      <c r="F3900" s="123" t="s">
        <v>337</v>
      </c>
    </row>
    <row r="3901" spans="1:6" x14ac:dyDescent="0.25">
      <c r="A3901" s="123">
        <v>47209262767</v>
      </c>
      <c r="B3901" s="123" t="s">
        <v>351</v>
      </c>
      <c r="C3901" s="123">
        <v>1</v>
      </c>
      <c r="D3901" s="123">
        <v>4210</v>
      </c>
      <c r="E3901" s="123">
        <v>220</v>
      </c>
      <c r="F3901" s="123" t="s">
        <v>342</v>
      </c>
    </row>
    <row r="3902" spans="1:6" x14ac:dyDescent="0.25">
      <c r="A3902" s="123">
        <v>47209280367</v>
      </c>
      <c r="B3902" s="123" t="s">
        <v>351</v>
      </c>
      <c r="C3902" s="123">
        <v>1</v>
      </c>
      <c r="D3902" s="123">
        <v>3020</v>
      </c>
      <c r="E3902" s="123">
        <v>75</v>
      </c>
      <c r="F3902" s="123" t="s">
        <v>337</v>
      </c>
    </row>
    <row r="3903" spans="1:6" x14ac:dyDescent="0.25">
      <c r="A3903" s="123">
        <v>47210020282</v>
      </c>
      <c r="B3903" s="123" t="s">
        <v>370</v>
      </c>
      <c r="C3903" s="123">
        <v>1</v>
      </c>
      <c r="D3903" s="123">
        <v>5000</v>
      </c>
      <c r="E3903" s="123">
        <v>295</v>
      </c>
      <c r="F3903" s="123" t="s">
        <v>342</v>
      </c>
    </row>
    <row r="3904" spans="1:6" x14ac:dyDescent="0.25">
      <c r="A3904" s="123">
        <v>47210030281</v>
      </c>
      <c r="B3904" s="123" t="s">
        <v>394</v>
      </c>
      <c r="C3904" s="123">
        <v>1</v>
      </c>
      <c r="D3904" s="123">
        <v>2420</v>
      </c>
      <c r="E3904" s="123">
        <v>30</v>
      </c>
      <c r="F3904" s="123" t="s">
        <v>342</v>
      </c>
    </row>
    <row r="3905" spans="1:6" x14ac:dyDescent="0.25">
      <c r="A3905" s="123">
        <v>47210200251</v>
      </c>
      <c r="B3905" s="123" t="s">
        <v>351</v>
      </c>
      <c r="C3905" s="123">
        <v>5</v>
      </c>
      <c r="D3905" s="123">
        <v>94710</v>
      </c>
      <c r="E3905" s="123">
        <v>2300</v>
      </c>
      <c r="F3905" s="123" t="s">
        <v>337</v>
      </c>
    </row>
    <row r="3906" spans="1:6" x14ac:dyDescent="0.25">
      <c r="A3906" s="123">
        <v>47210212712</v>
      </c>
      <c r="B3906" s="123" t="s">
        <v>351</v>
      </c>
      <c r="C3906" s="123">
        <v>1</v>
      </c>
      <c r="D3906" s="123">
        <v>41861</v>
      </c>
      <c r="E3906" s="123">
        <v>1845</v>
      </c>
      <c r="F3906" s="123" t="s">
        <v>342</v>
      </c>
    </row>
    <row r="3907" spans="1:6" x14ac:dyDescent="0.25">
      <c r="A3907" s="123">
        <v>47210260336</v>
      </c>
      <c r="B3907" s="123" t="s">
        <v>380</v>
      </c>
      <c r="C3907" s="123">
        <v>1</v>
      </c>
      <c r="D3907" s="123">
        <v>4510</v>
      </c>
      <c r="E3907" s="123">
        <v>245</v>
      </c>
      <c r="F3907" s="123" t="s">
        <v>342</v>
      </c>
    </row>
    <row r="3908" spans="1:6" x14ac:dyDescent="0.25">
      <c r="A3908" s="123">
        <v>47210290298</v>
      </c>
      <c r="B3908" s="123" t="s">
        <v>380</v>
      </c>
      <c r="C3908" s="123">
        <v>4</v>
      </c>
      <c r="D3908" s="123">
        <v>17310</v>
      </c>
      <c r="E3908" s="123">
        <v>1211</v>
      </c>
      <c r="F3908" s="123" t="s">
        <v>342</v>
      </c>
    </row>
    <row r="3909" spans="1:6" x14ac:dyDescent="0.25">
      <c r="A3909" s="123">
        <v>47211090362</v>
      </c>
      <c r="B3909" s="123" t="s">
        <v>351</v>
      </c>
      <c r="C3909" s="123">
        <v>1</v>
      </c>
      <c r="D3909" s="123">
        <v>11605</v>
      </c>
      <c r="E3909" s="123">
        <v>910</v>
      </c>
      <c r="F3909" s="123" t="s">
        <v>342</v>
      </c>
    </row>
    <row r="3910" spans="1:6" x14ac:dyDescent="0.25">
      <c r="A3910" s="123">
        <v>47211172716</v>
      </c>
      <c r="B3910" s="123" t="s">
        <v>351</v>
      </c>
      <c r="C3910" s="123">
        <v>1</v>
      </c>
      <c r="D3910" s="123">
        <v>23000</v>
      </c>
      <c r="E3910" s="123">
        <v>1470</v>
      </c>
      <c r="F3910" s="123" t="s">
        <v>342</v>
      </c>
    </row>
    <row r="3911" spans="1:6" x14ac:dyDescent="0.25">
      <c r="A3911" s="123">
        <v>47211180246</v>
      </c>
      <c r="B3911" s="123" t="s">
        <v>351</v>
      </c>
      <c r="C3911" s="123">
        <v>1</v>
      </c>
      <c r="D3911" s="123">
        <v>12000</v>
      </c>
      <c r="E3911" s="123">
        <v>925</v>
      </c>
      <c r="F3911" s="123" t="s">
        <v>342</v>
      </c>
    </row>
    <row r="3912" spans="1:6" x14ac:dyDescent="0.25">
      <c r="A3912" s="123">
        <v>47211193722</v>
      </c>
      <c r="B3912" s="123" t="s">
        <v>351</v>
      </c>
      <c r="C3912" s="123">
        <v>4</v>
      </c>
      <c r="D3912" s="123">
        <v>74310</v>
      </c>
      <c r="E3912" s="123">
        <v>2130</v>
      </c>
      <c r="F3912" s="123" t="s">
        <v>337</v>
      </c>
    </row>
    <row r="3913" spans="1:6" x14ac:dyDescent="0.25">
      <c r="A3913" s="123">
        <v>47211204723</v>
      </c>
      <c r="B3913" s="123" t="s">
        <v>372</v>
      </c>
      <c r="C3913" s="123">
        <v>1</v>
      </c>
      <c r="D3913" s="123">
        <v>45000</v>
      </c>
      <c r="E3913" s="123">
        <v>1908</v>
      </c>
      <c r="F3913" s="123" t="s">
        <v>342</v>
      </c>
    </row>
    <row r="3914" spans="1:6" x14ac:dyDescent="0.25">
      <c r="A3914" s="123">
        <v>47211234226</v>
      </c>
      <c r="B3914" s="123" t="s">
        <v>351</v>
      </c>
      <c r="C3914" s="123">
        <v>1</v>
      </c>
      <c r="D3914" s="123">
        <v>100010</v>
      </c>
      <c r="E3914" s="123">
        <v>2330</v>
      </c>
      <c r="F3914" s="123" t="s">
        <v>342</v>
      </c>
    </row>
    <row r="3915" spans="1:6" x14ac:dyDescent="0.25">
      <c r="A3915" s="123">
        <v>47211240213</v>
      </c>
      <c r="B3915" s="123" t="s">
        <v>351</v>
      </c>
      <c r="C3915" s="123">
        <v>1</v>
      </c>
      <c r="D3915" s="123">
        <v>2300</v>
      </c>
      <c r="E3915" s="123">
        <v>23</v>
      </c>
      <c r="F3915" s="123" t="s">
        <v>337</v>
      </c>
    </row>
    <row r="3916" spans="1:6" x14ac:dyDescent="0.25">
      <c r="A3916" s="123">
        <v>47211242717</v>
      </c>
      <c r="B3916" s="123" t="s">
        <v>351</v>
      </c>
      <c r="C3916" s="123">
        <v>1</v>
      </c>
      <c r="D3916" s="123">
        <v>11010</v>
      </c>
      <c r="E3916" s="123">
        <v>865</v>
      </c>
      <c r="F3916" s="123" t="s">
        <v>342</v>
      </c>
    </row>
    <row r="3917" spans="1:6" x14ac:dyDescent="0.25">
      <c r="A3917" s="123">
        <v>47211294715</v>
      </c>
      <c r="B3917" s="123" t="s">
        <v>336</v>
      </c>
      <c r="C3917" s="123">
        <v>5</v>
      </c>
      <c r="D3917" s="123">
        <v>9030</v>
      </c>
      <c r="E3917" s="123">
        <v>710</v>
      </c>
      <c r="F3917" s="123" t="s">
        <v>342</v>
      </c>
    </row>
    <row r="3918" spans="1:6" x14ac:dyDescent="0.25">
      <c r="A3918" s="123">
        <v>47211300288</v>
      </c>
      <c r="B3918" s="123" t="s">
        <v>347</v>
      </c>
      <c r="C3918" s="123">
        <v>1</v>
      </c>
      <c r="D3918" s="123">
        <v>10010</v>
      </c>
      <c r="E3918" s="123">
        <v>810</v>
      </c>
      <c r="F3918" s="123" t="s">
        <v>342</v>
      </c>
    </row>
    <row r="3919" spans="1:6" x14ac:dyDescent="0.25">
      <c r="A3919" s="123">
        <v>47211305231</v>
      </c>
      <c r="B3919" s="123" t="s">
        <v>380</v>
      </c>
      <c r="C3919" s="123">
        <v>5</v>
      </c>
      <c r="D3919" s="123">
        <v>21651</v>
      </c>
      <c r="E3919" s="123">
        <v>1430</v>
      </c>
      <c r="F3919" s="123" t="s">
        <v>342</v>
      </c>
    </row>
    <row r="3920" spans="1:6" x14ac:dyDescent="0.25">
      <c r="A3920" s="123">
        <v>47212070217</v>
      </c>
      <c r="B3920" s="123" t="s">
        <v>351</v>
      </c>
      <c r="C3920" s="123">
        <v>1</v>
      </c>
      <c r="D3920" s="123">
        <v>578948</v>
      </c>
      <c r="E3920" s="123">
        <v>2550</v>
      </c>
      <c r="F3920" s="123" t="s">
        <v>337</v>
      </c>
    </row>
    <row r="3921" spans="1:6" x14ac:dyDescent="0.25">
      <c r="A3921" s="123">
        <v>47212082212</v>
      </c>
      <c r="B3921" s="123" t="s">
        <v>351</v>
      </c>
      <c r="C3921" s="123">
        <v>1</v>
      </c>
      <c r="D3921" s="123">
        <v>23000</v>
      </c>
      <c r="E3921" s="123">
        <v>1470</v>
      </c>
      <c r="F3921" s="123" t="s">
        <v>342</v>
      </c>
    </row>
    <row r="3922" spans="1:6" x14ac:dyDescent="0.25">
      <c r="A3922" s="123">
        <v>47212142752</v>
      </c>
      <c r="B3922" s="123" t="s">
        <v>351</v>
      </c>
      <c r="C3922" s="123">
        <v>1</v>
      </c>
      <c r="D3922" s="123">
        <v>578978</v>
      </c>
      <c r="E3922" s="123">
        <v>2551</v>
      </c>
      <c r="F3922" s="123" t="s">
        <v>342</v>
      </c>
    </row>
    <row r="3923" spans="1:6" x14ac:dyDescent="0.25">
      <c r="A3923" s="123">
        <v>47212184213</v>
      </c>
      <c r="B3923" s="123" t="s">
        <v>351</v>
      </c>
      <c r="C3923" s="123">
        <v>1</v>
      </c>
      <c r="D3923" s="123">
        <v>170010</v>
      </c>
      <c r="E3923" s="123">
        <v>2440</v>
      </c>
      <c r="F3923" s="123" t="s">
        <v>337</v>
      </c>
    </row>
    <row r="3924" spans="1:6" x14ac:dyDescent="0.25">
      <c r="A3924" s="123">
        <v>47301032739</v>
      </c>
      <c r="B3924" s="123" t="s">
        <v>351</v>
      </c>
      <c r="C3924" s="123">
        <v>1</v>
      </c>
      <c r="D3924" s="123">
        <v>13120</v>
      </c>
      <c r="E3924" s="123">
        <v>1020</v>
      </c>
      <c r="F3924" s="123" t="s">
        <v>337</v>
      </c>
    </row>
    <row r="3925" spans="1:6" x14ac:dyDescent="0.25">
      <c r="A3925" s="123">
        <v>47301105732</v>
      </c>
      <c r="B3925" s="123" t="s">
        <v>349</v>
      </c>
      <c r="C3925" s="123">
        <v>5</v>
      </c>
      <c r="D3925" s="123">
        <v>2461</v>
      </c>
      <c r="E3925" s="123">
        <v>31</v>
      </c>
      <c r="F3925" s="123" t="s">
        <v>337</v>
      </c>
    </row>
    <row r="3926" spans="1:6" x14ac:dyDescent="0.25">
      <c r="A3926" s="123">
        <v>47301142235</v>
      </c>
      <c r="B3926" s="123" t="s">
        <v>351</v>
      </c>
      <c r="C3926" s="123">
        <v>5</v>
      </c>
      <c r="D3926" s="123">
        <v>85000</v>
      </c>
      <c r="E3926" s="123">
        <v>2225</v>
      </c>
      <c r="F3926" s="123" t="s">
        <v>342</v>
      </c>
    </row>
    <row r="3927" spans="1:6" x14ac:dyDescent="0.25">
      <c r="A3927" s="123">
        <v>47301172716</v>
      </c>
      <c r="B3927" s="123" t="s">
        <v>351</v>
      </c>
      <c r="C3927" s="123">
        <v>1</v>
      </c>
      <c r="D3927" s="123">
        <v>10020</v>
      </c>
      <c r="E3927" s="123">
        <v>810</v>
      </c>
      <c r="F3927" s="123" t="s">
        <v>342</v>
      </c>
    </row>
    <row r="3928" spans="1:6" x14ac:dyDescent="0.25">
      <c r="A3928" s="123">
        <v>47301172739</v>
      </c>
      <c r="B3928" s="123" t="s">
        <v>351</v>
      </c>
      <c r="C3928" s="123">
        <v>1</v>
      </c>
      <c r="D3928" s="123">
        <v>25030</v>
      </c>
      <c r="E3928" s="123">
        <v>1545</v>
      </c>
      <c r="F3928" s="123" t="s">
        <v>342</v>
      </c>
    </row>
    <row r="3929" spans="1:6" x14ac:dyDescent="0.25">
      <c r="A3929" s="123">
        <v>47301224218</v>
      </c>
      <c r="B3929" s="123" t="s">
        <v>383</v>
      </c>
      <c r="C3929" s="123">
        <v>4</v>
      </c>
      <c r="D3929" s="123">
        <v>85945</v>
      </c>
      <c r="E3929" s="123">
        <v>2238</v>
      </c>
      <c r="F3929" s="123" t="s">
        <v>342</v>
      </c>
    </row>
    <row r="3930" spans="1:6" x14ac:dyDescent="0.25">
      <c r="A3930" s="123">
        <v>47302086535</v>
      </c>
      <c r="B3930" s="123" t="s">
        <v>351</v>
      </c>
      <c r="C3930" s="123">
        <v>1</v>
      </c>
      <c r="D3930" s="123">
        <v>30020</v>
      </c>
      <c r="E3930" s="123">
        <v>1665</v>
      </c>
      <c r="F3930" s="123" t="s">
        <v>337</v>
      </c>
    </row>
    <row r="3931" spans="1:6" x14ac:dyDescent="0.25">
      <c r="A3931" s="123">
        <v>47302126511</v>
      </c>
      <c r="B3931" s="123" t="s">
        <v>94</v>
      </c>
      <c r="C3931" s="123">
        <v>1</v>
      </c>
      <c r="D3931" s="123">
        <v>6220</v>
      </c>
      <c r="E3931" s="123">
        <v>412</v>
      </c>
      <c r="F3931" s="123" t="s">
        <v>337</v>
      </c>
    </row>
    <row r="3932" spans="1:6" x14ac:dyDescent="0.25">
      <c r="A3932" s="123">
        <v>47303044725</v>
      </c>
      <c r="B3932" s="123" t="s">
        <v>372</v>
      </c>
      <c r="C3932" s="123">
        <v>1</v>
      </c>
      <c r="D3932" s="123">
        <v>37232</v>
      </c>
      <c r="E3932" s="123">
        <v>1772</v>
      </c>
      <c r="F3932" s="123" t="s">
        <v>337</v>
      </c>
    </row>
    <row r="3933" spans="1:6" x14ac:dyDescent="0.25">
      <c r="A3933" s="123">
        <v>47303110296</v>
      </c>
      <c r="B3933" s="123" t="s">
        <v>267</v>
      </c>
      <c r="C3933" s="123">
        <v>1</v>
      </c>
      <c r="D3933" s="123">
        <v>13900</v>
      </c>
      <c r="E3933" s="123">
        <v>1029</v>
      </c>
      <c r="F3933" s="123" t="s">
        <v>342</v>
      </c>
    </row>
    <row r="3934" spans="1:6" x14ac:dyDescent="0.25">
      <c r="A3934" s="123">
        <v>47303110338</v>
      </c>
      <c r="B3934" s="123" t="s">
        <v>351</v>
      </c>
      <c r="C3934" s="123">
        <v>5</v>
      </c>
      <c r="D3934" s="123">
        <v>6410</v>
      </c>
      <c r="E3934" s="123">
        <v>435</v>
      </c>
      <c r="F3934" s="123" t="s">
        <v>342</v>
      </c>
    </row>
    <row r="3935" spans="1:6" x14ac:dyDescent="0.25">
      <c r="A3935" s="123">
        <v>47303214722</v>
      </c>
      <c r="B3935" s="123" t="s">
        <v>349</v>
      </c>
      <c r="C3935" s="123">
        <v>1</v>
      </c>
      <c r="D3935" s="123">
        <v>8030</v>
      </c>
      <c r="E3935" s="123">
        <v>610</v>
      </c>
      <c r="F3935" s="123" t="s">
        <v>337</v>
      </c>
    </row>
    <row r="3936" spans="1:6" x14ac:dyDescent="0.25">
      <c r="A3936" s="123">
        <v>47303254241</v>
      </c>
      <c r="B3936" s="123" t="s">
        <v>372</v>
      </c>
      <c r="C3936" s="123">
        <v>1</v>
      </c>
      <c r="D3936" s="123">
        <v>17563</v>
      </c>
      <c r="E3936" s="123">
        <v>1230</v>
      </c>
      <c r="F3936" s="123" t="s">
        <v>342</v>
      </c>
    </row>
    <row r="3937" spans="1:6" x14ac:dyDescent="0.25">
      <c r="A3937" s="123">
        <v>47303270225</v>
      </c>
      <c r="B3937" s="123" t="s">
        <v>394</v>
      </c>
      <c r="C3937" s="123">
        <v>5</v>
      </c>
      <c r="D3937" s="123">
        <v>2155</v>
      </c>
      <c r="E3937" s="123">
        <v>13</v>
      </c>
      <c r="F3937" s="123" t="s">
        <v>337</v>
      </c>
    </row>
    <row r="3938" spans="1:6" x14ac:dyDescent="0.25">
      <c r="A3938" s="123">
        <v>47303276525</v>
      </c>
      <c r="B3938" s="123" t="s">
        <v>351</v>
      </c>
      <c r="C3938" s="123">
        <v>1</v>
      </c>
      <c r="D3938" s="123">
        <v>34030</v>
      </c>
      <c r="E3938" s="123">
        <v>1730</v>
      </c>
      <c r="F3938" s="123" t="s">
        <v>337</v>
      </c>
    </row>
    <row r="3939" spans="1:6" x14ac:dyDescent="0.25">
      <c r="A3939" s="123">
        <v>47303315220</v>
      </c>
      <c r="B3939" s="123" t="s">
        <v>351</v>
      </c>
      <c r="C3939" s="123">
        <v>1</v>
      </c>
      <c r="D3939" s="123">
        <v>55600</v>
      </c>
      <c r="E3939" s="123">
        <v>2030</v>
      </c>
      <c r="F3939" s="123" t="s">
        <v>342</v>
      </c>
    </row>
    <row r="3940" spans="1:6" x14ac:dyDescent="0.25">
      <c r="A3940" s="123">
        <v>47304032234</v>
      </c>
      <c r="B3940" s="123" t="s">
        <v>351</v>
      </c>
      <c r="C3940" s="123">
        <v>2</v>
      </c>
      <c r="D3940" s="123">
        <v>7820</v>
      </c>
      <c r="E3940" s="123">
        <v>570</v>
      </c>
      <c r="F3940" s="123" t="s">
        <v>337</v>
      </c>
    </row>
    <row r="3941" spans="1:6" x14ac:dyDescent="0.25">
      <c r="A3941" s="123">
        <v>47304052779</v>
      </c>
      <c r="B3941" s="123" t="s">
        <v>351</v>
      </c>
      <c r="C3941" s="123">
        <v>1</v>
      </c>
      <c r="D3941" s="123">
        <v>250030</v>
      </c>
      <c r="E3941" s="123">
        <v>2520</v>
      </c>
      <c r="F3941" s="123" t="s">
        <v>342</v>
      </c>
    </row>
    <row r="3942" spans="1:6" x14ac:dyDescent="0.25">
      <c r="A3942" s="123">
        <v>47304066037</v>
      </c>
      <c r="B3942" s="123" t="s">
        <v>380</v>
      </c>
      <c r="C3942" s="123">
        <v>1</v>
      </c>
      <c r="D3942" s="123">
        <v>56524</v>
      </c>
      <c r="E3942" s="123">
        <v>2030</v>
      </c>
      <c r="F3942" s="123" t="s">
        <v>337</v>
      </c>
    </row>
    <row r="3943" spans="1:6" x14ac:dyDescent="0.25">
      <c r="A3943" s="123">
        <v>47304102744</v>
      </c>
      <c r="B3943" s="123" t="s">
        <v>351</v>
      </c>
      <c r="C3943" s="123">
        <v>1</v>
      </c>
      <c r="D3943" s="123">
        <v>2495</v>
      </c>
      <c r="E3943" s="123">
        <v>32</v>
      </c>
      <c r="F3943" s="123" t="s">
        <v>342</v>
      </c>
    </row>
    <row r="3944" spans="1:6" x14ac:dyDescent="0.25">
      <c r="A3944" s="123">
        <v>47304146035</v>
      </c>
      <c r="B3944" s="123" t="s">
        <v>353</v>
      </c>
      <c r="C3944" s="123">
        <v>4</v>
      </c>
      <c r="D3944" s="123">
        <v>5326</v>
      </c>
      <c r="E3944" s="123">
        <v>330</v>
      </c>
      <c r="F3944" s="123" t="s">
        <v>342</v>
      </c>
    </row>
    <row r="3945" spans="1:6" x14ac:dyDescent="0.25">
      <c r="A3945" s="123">
        <v>47304190268</v>
      </c>
      <c r="B3945" s="123" t="s">
        <v>351</v>
      </c>
      <c r="C3945" s="123">
        <v>1</v>
      </c>
      <c r="D3945" s="123">
        <v>12855</v>
      </c>
      <c r="E3945" s="123">
        <v>1000</v>
      </c>
      <c r="F3945" s="123" t="s">
        <v>342</v>
      </c>
    </row>
    <row r="3946" spans="1:6" x14ac:dyDescent="0.25">
      <c r="A3946" s="123">
        <v>47304210252</v>
      </c>
      <c r="B3946" s="123" t="s">
        <v>351</v>
      </c>
      <c r="C3946" s="123">
        <v>1</v>
      </c>
      <c r="D3946" s="123">
        <v>30020</v>
      </c>
      <c r="E3946" s="123">
        <v>1663</v>
      </c>
      <c r="F3946" s="123" t="s">
        <v>342</v>
      </c>
    </row>
    <row r="3947" spans="1:6" x14ac:dyDescent="0.25">
      <c r="A3947" s="123">
        <v>47304232741</v>
      </c>
      <c r="B3947" s="123" t="s">
        <v>351</v>
      </c>
      <c r="C3947" s="123">
        <v>4</v>
      </c>
      <c r="D3947" s="123">
        <v>18000</v>
      </c>
      <c r="E3947" s="123">
        <v>1250</v>
      </c>
      <c r="F3947" s="123" t="s">
        <v>342</v>
      </c>
    </row>
    <row r="3948" spans="1:6" x14ac:dyDescent="0.25">
      <c r="A3948" s="123">
        <v>47305012748</v>
      </c>
      <c r="B3948" s="123" t="s">
        <v>351</v>
      </c>
      <c r="C3948" s="123">
        <v>5</v>
      </c>
      <c r="D3948" s="123">
        <v>2495</v>
      </c>
      <c r="E3948" s="123">
        <v>32</v>
      </c>
      <c r="F3948" s="123" t="s">
        <v>342</v>
      </c>
    </row>
    <row r="3949" spans="1:6" x14ac:dyDescent="0.25">
      <c r="A3949" s="123">
        <v>47305112758</v>
      </c>
      <c r="B3949" s="123" t="s">
        <v>372</v>
      </c>
      <c r="C3949" s="123">
        <v>2</v>
      </c>
      <c r="D3949" s="123">
        <v>45530</v>
      </c>
      <c r="E3949" s="123">
        <v>1920</v>
      </c>
      <c r="F3949" s="123" t="s">
        <v>337</v>
      </c>
    </row>
    <row r="3950" spans="1:6" x14ac:dyDescent="0.25">
      <c r="A3950" s="123">
        <v>47305122743</v>
      </c>
      <c r="B3950" s="123" t="s">
        <v>351</v>
      </c>
      <c r="C3950" s="123">
        <v>4</v>
      </c>
      <c r="D3950" s="123">
        <v>84685</v>
      </c>
      <c r="E3950" s="123">
        <v>2220</v>
      </c>
      <c r="F3950" s="123" t="s">
        <v>342</v>
      </c>
    </row>
    <row r="3951" spans="1:6" x14ac:dyDescent="0.25">
      <c r="A3951" s="123">
        <v>47305152720</v>
      </c>
      <c r="B3951" s="123" t="s">
        <v>94</v>
      </c>
      <c r="C3951" s="123">
        <v>1</v>
      </c>
      <c r="D3951" s="123">
        <v>37242</v>
      </c>
      <c r="E3951" s="123">
        <v>1774</v>
      </c>
      <c r="F3951" s="123" t="s">
        <v>342</v>
      </c>
    </row>
    <row r="3952" spans="1:6" x14ac:dyDescent="0.25">
      <c r="A3952" s="123">
        <v>47305160217</v>
      </c>
      <c r="B3952" s="123" t="s">
        <v>347</v>
      </c>
      <c r="C3952" s="123">
        <v>4</v>
      </c>
      <c r="D3952" s="123">
        <v>35067</v>
      </c>
      <c r="E3952" s="123">
        <v>1751</v>
      </c>
      <c r="F3952" s="123" t="s">
        <v>342</v>
      </c>
    </row>
    <row r="3953" spans="1:6" x14ac:dyDescent="0.25">
      <c r="A3953" s="123">
        <v>47305160282</v>
      </c>
      <c r="B3953" s="123" t="s">
        <v>347</v>
      </c>
      <c r="C3953" s="123">
        <v>1</v>
      </c>
      <c r="D3953" s="123">
        <v>24020</v>
      </c>
      <c r="E3953" s="123">
        <v>1510</v>
      </c>
      <c r="F3953" s="123" t="s">
        <v>342</v>
      </c>
    </row>
    <row r="3954" spans="1:6" x14ac:dyDescent="0.25">
      <c r="A3954" s="123">
        <v>47305162262</v>
      </c>
      <c r="B3954" s="123" t="s">
        <v>347</v>
      </c>
      <c r="C3954" s="123">
        <v>1</v>
      </c>
      <c r="D3954" s="123">
        <v>5000</v>
      </c>
      <c r="E3954" s="123">
        <v>295</v>
      </c>
      <c r="F3954" s="123" t="s">
        <v>342</v>
      </c>
    </row>
    <row r="3955" spans="1:6" x14ac:dyDescent="0.25">
      <c r="A3955" s="123">
        <v>47305264232</v>
      </c>
      <c r="B3955" s="123" t="s">
        <v>399</v>
      </c>
      <c r="C3955" s="123">
        <v>1</v>
      </c>
      <c r="D3955" s="123">
        <v>7910</v>
      </c>
      <c r="E3955" s="123">
        <v>580</v>
      </c>
      <c r="F3955" s="123" t="s">
        <v>342</v>
      </c>
    </row>
    <row r="3956" spans="1:6" x14ac:dyDescent="0.25">
      <c r="A3956" s="123">
        <v>47306120032</v>
      </c>
      <c r="B3956" s="123" t="s">
        <v>351</v>
      </c>
      <c r="C3956" s="123">
        <v>3</v>
      </c>
      <c r="D3956" s="123">
        <v>15020</v>
      </c>
      <c r="E3956" s="123">
        <v>1100</v>
      </c>
      <c r="F3956" s="123" t="s">
        <v>337</v>
      </c>
    </row>
    <row r="3957" spans="1:6" x14ac:dyDescent="0.25">
      <c r="A3957" s="123">
        <v>47306203715</v>
      </c>
      <c r="B3957" s="123" t="s">
        <v>351</v>
      </c>
      <c r="C3957" s="123">
        <v>1</v>
      </c>
      <c r="D3957" s="123">
        <v>2720</v>
      </c>
      <c r="E3957" s="123">
        <v>50</v>
      </c>
      <c r="F3957" s="123" t="s">
        <v>342</v>
      </c>
    </row>
    <row r="3958" spans="1:6" x14ac:dyDescent="0.25">
      <c r="A3958" s="123">
        <v>47306260348</v>
      </c>
      <c r="B3958" s="123" t="s">
        <v>351</v>
      </c>
      <c r="C3958" s="123">
        <v>2</v>
      </c>
      <c r="D3958" s="123">
        <v>48030</v>
      </c>
      <c r="E3958" s="123">
        <v>1955</v>
      </c>
      <c r="F3958" s="123" t="s">
        <v>342</v>
      </c>
    </row>
    <row r="3959" spans="1:6" x14ac:dyDescent="0.25">
      <c r="A3959" s="123">
        <v>47306293729</v>
      </c>
      <c r="B3959" s="123" t="s">
        <v>408</v>
      </c>
      <c r="C3959" s="123">
        <v>5</v>
      </c>
      <c r="D3959" s="123">
        <v>40020</v>
      </c>
      <c r="E3959" s="123">
        <v>1830</v>
      </c>
      <c r="F3959" s="123" t="s">
        <v>342</v>
      </c>
    </row>
    <row r="3960" spans="1:6" x14ac:dyDescent="0.25">
      <c r="A3960" s="123">
        <v>47306303717</v>
      </c>
      <c r="B3960" s="123" t="s">
        <v>351</v>
      </c>
      <c r="C3960" s="123">
        <v>1</v>
      </c>
      <c r="D3960" s="123">
        <v>2430</v>
      </c>
      <c r="E3960" s="123">
        <v>30</v>
      </c>
      <c r="F3960" s="123" t="s">
        <v>342</v>
      </c>
    </row>
    <row r="3961" spans="1:6" x14ac:dyDescent="0.25">
      <c r="A3961" s="123">
        <v>47306306516</v>
      </c>
      <c r="B3961" s="123" t="s">
        <v>372</v>
      </c>
      <c r="C3961" s="123">
        <v>1</v>
      </c>
      <c r="D3961" s="123">
        <v>2850</v>
      </c>
      <c r="E3961" s="123">
        <v>60</v>
      </c>
      <c r="F3961" s="123" t="s">
        <v>342</v>
      </c>
    </row>
    <row r="3962" spans="1:6" x14ac:dyDescent="0.25">
      <c r="A3962" s="123">
        <v>47307124720</v>
      </c>
      <c r="B3962" s="123" t="s">
        <v>351</v>
      </c>
      <c r="C3962" s="123">
        <v>1</v>
      </c>
      <c r="D3962" s="123">
        <v>41871</v>
      </c>
      <c r="E3962" s="123">
        <v>1854</v>
      </c>
      <c r="F3962" s="123" t="s">
        <v>342</v>
      </c>
    </row>
    <row r="3963" spans="1:6" x14ac:dyDescent="0.25">
      <c r="A3963" s="123">
        <v>47307132715</v>
      </c>
      <c r="B3963" s="123" t="s">
        <v>351</v>
      </c>
      <c r="C3963" s="123">
        <v>2</v>
      </c>
      <c r="D3963" s="123">
        <v>18020</v>
      </c>
      <c r="E3963" s="123">
        <v>1270</v>
      </c>
      <c r="F3963" s="123" t="s">
        <v>342</v>
      </c>
    </row>
    <row r="3964" spans="1:6" x14ac:dyDescent="0.25">
      <c r="A3964" s="123">
        <v>47307140262</v>
      </c>
      <c r="B3964" s="123" t="s">
        <v>351</v>
      </c>
      <c r="C3964" s="123">
        <v>1</v>
      </c>
      <c r="D3964" s="123">
        <v>67120</v>
      </c>
      <c r="E3964" s="123">
        <v>2103</v>
      </c>
      <c r="F3964" s="123" t="s">
        <v>342</v>
      </c>
    </row>
    <row r="3965" spans="1:6" x14ac:dyDescent="0.25">
      <c r="A3965" s="123">
        <v>47307152787</v>
      </c>
      <c r="B3965" s="123" t="s">
        <v>351</v>
      </c>
      <c r="C3965" s="123">
        <v>2</v>
      </c>
      <c r="D3965" s="123">
        <v>4520</v>
      </c>
      <c r="E3965" s="123">
        <v>250</v>
      </c>
      <c r="F3965" s="123" t="s">
        <v>342</v>
      </c>
    </row>
    <row r="3966" spans="1:6" x14ac:dyDescent="0.25">
      <c r="A3966" s="123">
        <v>47307242713</v>
      </c>
      <c r="B3966" s="123" t="s">
        <v>351</v>
      </c>
      <c r="C3966" s="123">
        <v>1</v>
      </c>
      <c r="D3966" s="123">
        <v>42448</v>
      </c>
      <c r="E3966" s="123">
        <v>1898</v>
      </c>
      <c r="F3966" s="123" t="s">
        <v>342</v>
      </c>
    </row>
    <row r="3967" spans="1:6" x14ac:dyDescent="0.25">
      <c r="A3967" s="123">
        <v>47307314219</v>
      </c>
      <c r="B3967" s="123" t="s">
        <v>345</v>
      </c>
      <c r="C3967" s="123">
        <v>1</v>
      </c>
      <c r="D3967" s="123">
        <v>21520</v>
      </c>
      <c r="E3967" s="123">
        <v>1430</v>
      </c>
      <c r="F3967" s="123" t="s">
        <v>342</v>
      </c>
    </row>
    <row r="3968" spans="1:6" x14ac:dyDescent="0.25">
      <c r="A3968" s="123">
        <v>47307316038</v>
      </c>
      <c r="B3968" s="123" t="s">
        <v>345</v>
      </c>
      <c r="C3968" s="123">
        <v>1</v>
      </c>
      <c r="D3968" s="123">
        <v>2900</v>
      </c>
      <c r="E3968" s="123">
        <v>63</v>
      </c>
      <c r="F3968" s="123" t="s">
        <v>342</v>
      </c>
    </row>
    <row r="3969" spans="1:6" x14ac:dyDescent="0.25">
      <c r="A3969" s="123">
        <v>47308052758</v>
      </c>
      <c r="B3969" s="123" t="s">
        <v>351</v>
      </c>
      <c r="C3969" s="123">
        <v>4</v>
      </c>
      <c r="D3969" s="123">
        <v>57000</v>
      </c>
      <c r="E3969" s="123">
        <v>2032</v>
      </c>
      <c r="F3969" s="123" t="s">
        <v>342</v>
      </c>
    </row>
    <row r="3970" spans="1:6" x14ac:dyDescent="0.25">
      <c r="A3970" s="123">
        <v>47308056524</v>
      </c>
      <c r="B3970" s="123" t="s">
        <v>351</v>
      </c>
      <c r="C3970" s="123">
        <v>4</v>
      </c>
      <c r="D3970" s="123">
        <v>2570</v>
      </c>
      <c r="E3970" s="123">
        <v>39</v>
      </c>
      <c r="F3970" s="123" t="s">
        <v>342</v>
      </c>
    </row>
    <row r="3971" spans="1:6" x14ac:dyDescent="0.25">
      <c r="A3971" s="123">
        <v>47308070368</v>
      </c>
      <c r="B3971" s="123" t="s">
        <v>351</v>
      </c>
      <c r="C3971" s="123">
        <v>1</v>
      </c>
      <c r="D3971" s="123">
        <v>3267</v>
      </c>
      <c r="E3971" s="123">
        <v>110</v>
      </c>
      <c r="F3971" s="123" t="s">
        <v>342</v>
      </c>
    </row>
    <row r="3972" spans="1:6" x14ac:dyDescent="0.25">
      <c r="A3972" s="123">
        <v>47308080303</v>
      </c>
      <c r="B3972" s="123" t="s">
        <v>351</v>
      </c>
      <c r="C3972" s="123">
        <v>4</v>
      </c>
      <c r="D3972" s="123">
        <v>19020</v>
      </c>
      <c r="E3972" s="123">
        <v>1310</v>
      </c>
      <c r="F3972" s="123" t="s">
        <v>342</v>
      </c>
    </row>
    <row r="3973" spans="1:6" x14ac:dyDescent="0.25">
      <c r="A3973" s="123">
        <v>47308186015</v>
      </c>
      <c r="B3973" s="123" t="s">
        <v>388</v>
      </c>
      <c r="C3973" s="123">
        <v>1</v>
      </c>
      <c r="D3973" s="123">
        <v>650030</v>
      </c>
      <c r="E3973" s="123">
        <v>2561</v>
      </c>
      <c r="F3973" s="123" t="s">
        <v>337</v>
      </c>
    </row>
    <row r="3974" spans="1:6" x14ac:dyDescent="0.25">
      <c r="A3974" s="123">
        <v>47308280245</v>
      </c>
      <c r="B3974" s="123" t="s">
        <v>351</v>
      </c>
      <c r="C3974" s="123">
        <v>1</v>
      </c>
      <c r="D3974" s="123">
        <v>5530</v>
      </c>
      <c r="E3974" s="123">
        <v>360</v>
      </c>
      <c r="F3974" s="123" t="s">
        <v>342</v>
      </c>
    </row>
    <row r="3975" spans="1:6" x14ac:dyDescent="0.25">
      <c r="A3975" s="123">
        <v>47308310346</v>
      </c>
      <c r="B3975" s="123" t="s">
        <v>351</v>
      </c>
      <c r="C3975" s="123">
        <v>1</v>
      </c>
      <c r="D3975" s="123">
        <v>8340</v>
      </c>
      <c r="E3975" s="123">
        <v>631</v>
      </c>
      <c r="F3975" s="123" t="s">
        <v>342</v>
      </c>
    </row>
    <row r="3976" spans="1:6" x14ac:dyDescent="0.25">
      <c r="A3976" s="123">
        <v>47309030253</v>
      </c>
      <c r="B3976" s="123" t="s">
        <v>351</v>
      </c>
      <c r="C3976" s="123">
        <v>4</v>
      </c>
      <c r="D3976" s="123">
        <v>6010</v>
      </c>
      <c r="E3976" s="123">
        <v>400</v>
      </c>
      <c r="F3976" s="123" t="s">
        <v>342</v>
      </c>
    </row>
    <row r="3977" spans="1:6" x14ac:dyDescent="0.25">
      <c r="A3977" s="123">
        <v>47309050312</v>
      </c>
      <c r="B3977" s="123" t="s">
        <v>351</v>
      </c>
      <c r="C3977" s="123">
        <v>1</v>
      </c>
      <c r="D3977" s="123">
        <v>3036</v>
      </c>
      <c r="E3977" s="123">
        <v>84</v>
      </c>
      <c r="F3977" s="123" t="s">
        <v>337</v>
      </c>
    </row>
    <row r="3978" spans="1:6" x14ac:dyDescent="0.25">
      <c r="A3978" s="123">
        <v>47309172728</v>
      </c>
      <c r="B3978" s="123" t="s">
        <v>351</v>
      </c>
      <c r="C3978" s="123">
        <v>1</v>
      </c>
      <c r="D3978" s="123">
        <v>3900</v>
      </c>
      <c r="E3978" s="123">
        <v>177</v>
      </c>
      <c r="F3978" s="123" t="s">
        <v>342</v>
      </c>
    </row>
    <row r="3979" spans="1:6" x14ac:dyDescent="0.25">
      <c r="A3979" s="123">
        <v>47309176513</v>
      </c>
      <c r="B3979" s="123" t="s">
        <v>351</v>
      </c>
      <c r="C3979" s="123">
        <v>4</v>
      </c>
      <c r="D3979" s="123">
        <v>7477</v>
      </c>
      <c r="E3979" s="123">
        <v>530</v>
      </c>
      <c r="F3979" s="123" t="s">
        <v>342</v>
      </c>
    </row>
    <row r="3980" spans="1:6" x14ac:dyDescent="0.25">
      <c r="A3980" s="123">
        <v>47309256034</v>
      </c>
      <c r="B3980" s="123" t="s">
        <v>388</v>
      </c>
      <c r="C3980" s="123">
        <v>1</v>
      </c>
      <c r="D3980" s="123">
        <v>14020</v>
      </c>
      <c r="E3980" s="123">
        <v>1030</v>
      </c>
      <c r="F3980" s="123" t="s">
        <v>337</v>
      </c>
    </row>
    <row r="3981" spans="1:6" x14ac:dyDescent="0.25">
      <c r="A3981" s="123">
        <v>47309272755</v>
      </c>
      <c r="B3981" s="123" t="s">
        <v>357</v>
      </c>
      <c r="C3981" s="123">
        <v>4</v>
      </c>
      <c r="D3981" s="123">
        <v>4510</v>
      </c>
      <c r="E3981" s="123">
        <v>245</v>
      </c>
      <c r="F3981" s="123" t="s">
        <v>337</v>
      </c>
    </row>
    <row r="3982" spans="1:6" x14ac:dyDescent="0.25">
      <c r="A3982" s="123">
        <v>47310030311</v>
      </c>
      <c r="B3982" s="123" t="s">
        <v>351</v>
      </c>
      <c r="C3982" s="123">
        <v>1</v>
      </c>
      <c r="D3982" s="123">
        <v>37262</v>
      </c>
      <c r="E3982" s="123">
        <v>1775</v>
      </c>
      <c r="F3982" s="123" t="s">
        <v>337</v>
      </c>
    </row>
    <row r="3983" spans="1:6" x14ac:dyDescent="0.25">
      <c r="A3983" s="123">
        <v>47310044239</v>
      </c>
      <c r="B3983" s="123" t="s">
        <v>372</v>
      </c>
      <c r="C3983" s="123">
        <v>4</v>
      </c>
      <c r="D3983" s="123">
        <v>26646</v>
      </c>
      <c r="E3983" s="123">
        <v>1580</v>
      </c>
      <c r="F3983" s="123" t="s">
        <v>337</v>
      </c>
    </row>
    <row r="3984" spans="1:6" x14ac:dyDescent="0.25">
      <c r="A3984" s="123">
        <v>47310072728</v>
      </c>
      <c r="B3984" s="123" t="s">
        <v>415</v>
      </c>
      <c r="C3984" s="123">
        <v>1</v>
      </c>
      <c r="D3984" s="123">
        <v>68300</v>
      </c>
      <c r="E3984" s="123">
        <v>2105</v>
      </c>
      <c r="F3984" s="123" t="s">
        <v>342</v>
      </c>
    </row>
    <row r="3985" spans="1:6" x14ac:dyDescent="0.25">
      <c r="A3985" s="123">
        <v>47310190348</v>
      </c>
      <c r="B3985" s="123" t="s">
        <v>351</v>
      </c>
      <c r="C3985" s="123">
        <v>1</v>
      </c>
      <c r="D3985" s="123">
        <v>12885</v>
      </c>
      <c r="E3985" s="123">
        <v>1006</v>
      </c>
      <c r="F3985" s="123" t="s">
        <v>342</v>
      </c>
    </row>
    <row r="3986" spans="1:6" x14ac:dyDescent="0.25">
      <c r="A3986" s="123">
        <v>47310224244</v>
      </c>
      <c r="B3986" s="123" t="s">
        <v>341</v>
      </c>
      <c r="C3986" s="123">
        <v>1</v>
      </c>
      <c r="D3986" s="123">
        <v>4022</v>
      </c>
      <c r="E3986" s="123">
        <v>192</v>
      </c>
      <c r="F3986" s="123" t="s">
        <v>337</v>
      </c>
    </row>
    <row r="3987" spans="1:6" x14ac:dyDescent="0.25">
      <c r="A3987" s="123">
        <v>47310292783</v>
      </c>
      <c r="B3987" s="123" t="s">
        <v>351</v>
      </c>
      <c r="C3987" s="123">
        <v>1</v>
      </c>
      <c r="D3987" s="123">
        <v>4030</v>
      </c>
      <c r="E3987" s="123">
        <v>193</v>
      </c>
      <c r="F3987" s="123" t="s">
        <v>337</v>
      </c>
    </row>
    <row r="3988" spans="1:6" x14ac:dyDescent="0.25">
      <c r="A3988" s="123">
        <v>47311094218</v>
      </c>
      <c r="B3988" s="123" t="s">
        <v>372</v>
      </c>
      <c r="C3988" s="123">
        <v>1</v>
      </c>
      <c r="D3988" s="123">
        <v>29030</v>
      </c>
      <c r="E3988" s="123">
        <v>1630</v>
      </c>
      <c r="F3988" s="123" t="s">
        <v>342</v>
      </c>
    </row>
    <row r="3989" spans="1:6" x14ac:dyDescent="0.25">
      <c r="A3989" s="123">
        <v>47311182263</v>
      </c>
      <c r="B3989" s="123" t="s">
        <v>351</v>
      </c>
      <c r="C3989" s="123">
        <v>1</v>
      </c>
      <c r="D3989" s="123">
        <v>4810</v>
      </c>
      <c r="E3989" s="123">
        <v>280</v>
      </c>
      <c r="F3989" s="123" t="s">
        <v>342</v>
      </c>
    </row>
    <row r="3990" spans="1:6" x14ac:dyDescent="0.25">
      <c r="A3990" s="123">
        <v>47311300229</v>
      </c>
      <c r="B3990" s="123" t="s">
        <v>351</v>
      </c>
      <c r="C3990" s="123">
        <v>1</v>
      </c>
      <c r="D3990" s="123">
        <v>2730</v>
      </c>
      <c r="E3990" s="123">
        <v>52</v>
      </c>
      <c r="F3990" s="123" t="s">
        <v>342</v>
      </c>
    </row>
    <row r="3991" spans="1:6" x14ac:dyDescent="0.25">
      <c r="A3991" s="123">
        <v>47312020255</v>
      </c>
      <c r="B3991" s="123" t="s">
        <v>371</v>
      </c>
      <c r="C3991" s="123">
        <v>1</v>
      </c>
      <c r="D3991" s="123">
        <v>5010</v>
      </c>
      <c r="E3991" s="123">
        <v>300</v>
      </c>
      <c r="F3991" s="123" t="s">
        <v>337</v>
      </c>
    </row>
    <row r="3992" spans="1:6" x14ac:dyDescent="0.25">
      <c r="A3992" s="123">
        <v>47312043714</v>
      </c>
      <c r="B3992" s="123" t="s">
        <v>351</v>
      </c>
      <c r="C3992" s="123">
        <v>4</v>
      </c>
      <c r="D3992" s="123">
        <v>3055</v>
      </c>
      <c r="E3992" s="123">
        <v>85</v>
      </c>
      <c r="F3992" s="123" t="s">
        <v>342</v>
      </c>
    </row>
    <row r="3993" spans="1:6" x14ac:dyDescent="0.25">
      <c r="A3993" s="123">
        <v>47312132712</v>
      </c>
      <c r="B3993" s="123" t="s">
        <v>351</v>
      </c>
      <c r="C3993" s="123">
        <v>1</v>
      </c>
      <c r="D3993" s="123">
        <v>14500</v>
      </c>
      <c r="E3993" s="123">
        <v>1045</v>
      </c>
      <c r="F3993" s="123" t="s">
        <v>342</v>
      </c>
    </row>
    <row r="3994" spans="1:6" x14ac:dyDescent="0.25">
      <c r="A3994" s="123">
        <v>47312150293</v>
      </c>
      <c r="B3994" s="123" t="s">
        <v>341</v>
      </c>
      <c r="C3994" s="123">
        <v>1</v>
      </c>
      <c r="D3994" s="123">
        <v>17389</v>
      </c>
      <c r="E3994" s="123">
        <v>1215</v>
      </c>
      <c r="F3994" s="123" t="s">
        <v>337</v>
      </c>
    </row>
    <row r="3995" spans="1:6" x14ac:dyDescent="0.25">
      <c r="A3995" s="123">
        <v>47312270231</v>
      </c>
      <c r="B3995" s="123" t="s">
        <v>351</v>
      </c>
      <c r="C3995" s="123">
        <v>1</v>
      </c>
      <c r="D3995" s="123">
        <v>3237</v>
      </c>
      <c r="E3995" s="123">
        <v>110</v>
      </c>
      <c r="F3995" s="123" t="s">
        <v>342</v>
      </c>
    </row>
    <row r="3996" spans="1:6" x14ac:dyDescent="0.25">
      <c r="A3996" s="123">
        <v>47312272715</v>
      </c>
      <c r="B3996" s="123" t="s">
        <v>351</v>
      </c>
      <c r="C3996" s="123">
        <v>1</v>
      </c>
      <c r="D3996" s="123">
        <v>12030</v>
      </c>
      <c r="E3996" s="123">
        <v>952</v>
      </c>
      <c r="F3996" s="123" t="s">
        <v>337</v>
      </c>
    </row>
    <row r="3997" spans="1:6" x14ac:dyDescent="0.25">
      <c r="A3997" s="123">
        <v>47401264226</v>
      </c>
      <c r="B3997" s="123" t="s">
        <v>351</v>
      </c>
      <c r="C3997" s="123">
        <v>1</v>
      </c>
      <c r="D3997" s="123">
        <v>11510</v>
      </c>
      <c r="E3997" s="123">
        <v>902</v>
      </c>
      <c r="F3997" s="123" t="s">
        <v>342</v>
      </c>
    </row>
    <row r="3998" spans="1:6" x14ac:dyDescent="0.25">
      <c r="A3998" s="123">
        <v>47402030335</v>
      </c>
      <c r="B3998" s="123" t="s">
        <v>351</v>
      </c>
      <c r="C3998" s="123">
        <v>1</v>
      </c>
      <c r="D3998" s="123">
        <v>6030</v>
      </c>
      <c r="E3998" s="123">
        <v>410</v>
      </c>
      <c r="F3998" s="123" t="s">
        <v>337</v>
      </c>
    </row>
    <row r="3999" spans="1:6" x14ac:dyDescent="0.25">
      <c r="A3999" s="123">
        <v>47402052725</v>
      </c>
      <c r="B3999" s="123" t="s">
        <v>351</v>
      </c>
      <c r="C3999" s="123">
        <v>2</v>
      </c>
      <c r="D3999" s="123">
        <v>20630</v>
      </c>
      <c r="E3999" s="123">
        <v>1418</v>
      </c>
      <c r="F3999" s="123" t="s">
        <v>342</v>
      </c>
    </row>
    <row r="4000" spans="1:6" x14ac:dyDescent="0.25">
      <c r="A4000" s="123">
        <v>47402072756</v>
      </c>
      <c r="B4000" s="123" t="s">
        <v>351</v>
      </c>
      <c r="C4000" s="123">
        <v>1</v>
      </c>
      <c r="D4000" s="123">
        <v>3030</v>
      </c>
      <c r="E4000" s="123">
        <v>80</v>
      </c>
      <c r="F4000" s="123" t="s">
        <v>342</v>
      </c>
    </row>
    <row r="4001" spans="1:18" x14ac:dyDescent="0.25">
      <c r="A4001" s="123">
        <v>47402082748</v>
      </c>
      <c r="B4001" s="123" t="s">
        <v>351</v>
      </c>
      <c r="C4001" s="123">
        <v>1</v>
      </c>
      <c r="D4001" s="123">
        <v>2360</v>
      </c>
      <c r="E4001" s="123">
        <v>25</v>
      </c>
      <c r="F4001" s="123" t="s">
        <v>337</v>
      </c>
    </row>
    <row r="4002" spans="1:18" x14ac:dyDescent="0.25">
      <c r="A4002" s="123">
        <v>47402124220</v>
      </c>
      <c r="B4002" s="123" t="s">
        <v>94</v>
      </c>
      <c r="C4002" s="123">
        <v>1</v>
      </c>
      <c r="D4002" s="123">
        <v>6330</v>
      </c>
      <c r="E4002" s="123">
        <v>430</v>
      </c>
      <c r="F4002" s="123" t="s">
        <v>342</v>
      </c>
    </row>
    <row r="4003" spans="1:18" x14ac:dyDescent="0.25">
      <c r="A4003" s="123">
        <v>47402124240</v>
      </c>
      <c r="B4003" s="123" t="s">
        <v>351</v>
      </c>
      <c r="C4003" s="123">
        <v>1</v>
      </c>
      <c r="D4003" s="123">
        <v>5652</v>
      </c>
      <c r="E4003" s="123">
        <v>370</v>
      </c>
      <c r="F4003" s="123" t="s">
        <v>342</v>
      </c>
    </row>
    <row r="4004" spans="1:18" x14ac:dyDescent="0.25">
      <c r="A4004" s="123">
        <v>47402162237</v>
      </c>
      <c r="B4004" s="123" t="s">
        <v>351</v>
      </c>
      <c r="C4004" s="123">
        <v>1</v>
      </c>
      <c r="D4004" s="123">
        <v>7020</v>
      </c>
      <c r="E4004" s="123">
        <v>509</v>
      </c>
      <c r="F4004" s="123" t="s">
        <v>342</v>
      </c>
    </row>
    <row r="4005" spans="1:18" x14ac:dyDescent="0.25">
      <c r="A4005" s="123">
        <v>47402184930</v>
      </c>
      <c r="B4005" s="123" t="s">
        <v>267</v>
      </c>
      <c r="C4005" s="123">
        <v>4</v>
      </c>
      <c r="D4005" s="123">
        <v>15520</v>
      </c>
      <c r="E4005" s="123">
        <v>1130</v>
      </c>
      <c r="F4005" s="123" t="s">
        <v>342</v>
      </c>
    </row>
    <row r="4006" spans="1:18" x14ac:dyDescent="0.25">
      <c r="A4006" s="123">
        <v>47402206521</v>
      </c>
      <c r="B4006" s="123" t="s">
        <v>351</v>
      </c>
      <c r="C4006" s="123">
        <v>4</v>
      </c>
      <c r="D4006" s="123">
        <v>2625</v>
      </c>
      <c r="E4006" s="123">
        <v>42</v>
      </c>
      <c r="F4006" s="123" t="s">
        <v>342</v>
      </c>
    </row>
    <row r="4007" spans="1:18" x14ac:dyDescent="0.25">
      <c r="A4007" s="123">
        <v>47403022789</v>
      </c>
      <c r="B4007" s="123" t="s">
        <v>351</v>
      </c>
      <c r="C4007" s="123">
        <v>4</v>
      </c>
      <c r="D4007" s="123">
        <v>4897</v>
      </c>
      <c r="E4007" s="123">
        <v>284</v>
      </c>
      <c r="F4007" s="123" t="s">
        <v>342</v>
      </c>
    </row>
    <row r="4008" spans="1:18" x14ac:dyDescent="0.25">
      <c r="A4008" s="123">
        <v>47403110329</v>
      </c>
      <c r="B4008" s="123" t="s">
        <v>351</v>
      </c>
      <c r="C4008" s="123">
        <v>5</v>
      </c>
      <c r="D4008" s="123">
        <v>2250</v>
      </c>
      <c r="E4008" s="123">
        <v>20</v>
      </c>
      <c r="F4008" s="123" t="s">
        <v>342</v>
      </c>
    </row>
    <row r="4009" spans="1:18" x14ac:dyDescent="0.25">
      <c r="A4009" s="123">
        <v>47403302237</v>
      </c>
      <c r="B4009" s="123" t="s">
        <v>351</v>
      </c>
      <c r="C4009" s="123">
        <v>1</v>
      </c>
      <c r="D4009" s="123">
        <v>37030</v>
      </c>
      <c r="E4009" s="123">
        <v>1771</v>
      </c>
      <c r="F4009" s="123" t="s">
        <v>342</v>
      </c>
    </row>
    <row r="4010" spans="1:18" x14ac:dyDescent="0.25">
      <c r="A4010" s="123">
        <v>47404020257</v>
      </c>
      <c r="B4010" s="123" t="s">
        <v>351</v>
      </c>
      <c r="C4010" s="123">
        <v>3</v>
      </c>
      <c r="D4010" s="123">
        <v>2520</v>
      </c>
      <c r="E4010" s="123">
        <v>35</v>
      </c>
      <c r="F4010" s="123" t="s">
        <v>337</v>
      </c>
    </row>
    <row r="4011" spans="1:18" x14ac:dyDescent="0.25">
      <c r="A4011" s="123">
        <v>47404030258</v>
      </c>
      <c r="B4011" s="123" t="s">
        <v>351</v>
      </c>
      <c r="C4011" s="123">
        <v>5</v>
      </c>
      <c r="D4011" s="123">
        <v>2200</v>
      </c>
      <c r="E4011" s="123">
        <v>15</v>
      </c>
      <c r="F4011" s="123" t="s">
        <v>342</v>
      </c>
    </row>
    <row r="4012" spans="1:18" x14ac:dyDescent="0.25">
      <c r="A4012" s="123">
        <v>47404113727</v>
      </c>
      <c r="B4012" s="123" t="s">
        <v>351</v>
      </c>
      <c r="C4012" s="123">
        <v>4</v>
      </c>
      <c r="D4012" s="123">
        <v>55010</v>
      </c>
      <c r="E4012" s="123">
        <v>2030</v>
      </c>
      <c r="F4012" s="123" t="s">
        <v>342</v>
      </c>
    </row>
    <row r="4013" spans="1:18" x14ac:dyDescent="0.25">
      <c r="A4013" s="123">
        <v>47404192736</v>
      </c>
      <c r="B4013" s="123" t="s">
        <v>362</v>
      </c>
      <c r="C4013" s="123">
        <v>1</v>
      </c>
      <c r="D4013" s="123">
        <v>2630</v>
      </c>
      <c r="E4013" s="123">
        <v>43</v>
      </c>
      <c r="F4013" s="123" t="s">
        <v>342</v>
      </c>
    </row>
    <row r="4014" spans="1:18" x14ac:dyDescent="0.25">
      <c r="A4014" s="123">
        <v>47404195231</v>
      </c>
      <c r="B4014" s="123" t="s">
        <v>362</v>
      </c>
      <c r="C4014" s="123">
        <v>1</v>
      </c>
      <c r="D4014" s="123">
        <v>16530</v>
      </c>
      <c r="E4014" s="123">
        <v>1160</v>
      </c>
      <c r="F4014" s="123" t="s">
        <v>342</v>
      </c>
    </row>
    <row r="4015" spans="1:18" s="122" customFormat="1" x14ac:dyDescent="0.25">
      <c r="A4015" s="123">
        <v>47404212723</v>
      </c>
      <c r="B4015" s="123" t="s">
        <v>351</v>
      </c>
      <c r="C4015" s="123">
        <v>4</v>
      </c>
      <c r="D4015" s="123">
        <v>31520</v>
      </c>
      <c r="E4015" s="123">
        <v>1710</v>
      </c>
      <c r="F4015" s="123" t="s">
        <v>342</v>
      </c>
      <c r="G4015" s="133"/>
      <c r="Q4015" s="134"/>
      <c r="R4015" s="135"/>
    </row>
    <row r="4016" spans="1:18" x14ac:dyDescent="0.25">
      <c r="A4016" s="123">
        <v>47404226513</v>
      </c>
      <c r="B4016" s="123" t="s">
        <v>351</v>
      </c>
      <c r="C4016" s="123">
        <v>1</v>
      </c>
      <c r="D4016" s="123">
        <v>104160</v>
      </c>
      <c r="E4016" s="123">
        <v>2346</v>
      </c>
      <c r="F4016" s="123" t="s">
        <v>337</v>
      </c>
    </row>
    <row r="4017" spans="1:6" x14ac:dyDescent="0.25">
      <c r="A4017" s="123">
        <v>47404230267</v>
      </c>
      <c r="B4017" s="123" t="s">
        <v>347</v>
      </c>
      <c r="C4017" s="123">
        <v>1</v>
      </c>
      <c r="D4017" s="123">
        <v>16010</v>
      </c>
      <c r="E4017" s="123">
        <v>1140</v>
      </c>
      <c r="F4017" s="123" t="s">
        <v>342</v>
      </c>
    </row>
    <row r="4018" spans="1:6" x14ac:dyDescent="0.25">
      <c r="A4018" s="123">
        <v>47404240228</v>
      </c>
      <c r="B4018" s="123" t="s">
        <v>376</v>
      </c>
      <c r="C4018" s="123">
        <v>1</v>
      </c>
      <c r="D4018" s="123">
        <v>6530</v>
      </c>
      <c r="E4018" s="123">
        <v>456</v>
      </c>
      <c r="F4018" s="123" t="s">
        <v>342</v>
      </c>
    </row>
    <row r="4019" spans="1:6" x14ac:dyDescent="0.25">
      <c r="A4019" s="123">
        <v>47404282766</v>
      </c>
      <c r="B4019" s="123" t="s">
        <v>336</v>
      </c>
      <c r="C4019" s="123">
        <v>1</v>
      </c>
      <c r="D4019" s="123">
        <v>30520</v>
      </c>
      <c r="E4019" s="123">
        <v>1692</v>
      </c>
      <c r="F4019" s="123" t="s">
        <v>342</v>
      </c>
    </row>
    <row r="4020" spans="1:6" x14ac:dyDescent="0.25">
      <c r="A4020" s="123">
        <v>47405020258</v>
      </c>
      <c r="B4020" s="123" t="s">
        <v>372</v>
      </c>
      <c r="C4020" s="123">
        <v>1</v>
      </c>
      <c r="D4020" s="123">
        <v>4241</v>
      </c>
      <c r="E4020" s="123">
        <v>227</v>
      </c>
      <c r="F4020" s="123" t="s">
        <v>342</v>
      </c>
    </row>
    <row r="4021" spans="1:6" x14ac:dyDescent="0.25">
      <c r="A4021" s="123">
        <v>47405042762</v>
      </c>
      <c r="B4021" s="123" t="s">
        <v>374</v>
      </c>
      <c r="C4021" s="123">
        <v>4</v>
      </c>
      <c r="D4021" s="123">
        <v>12000</v>
      </c>
      <c r="E4021" s="123">
        <v>920</v>
      </c>
      <c r="F4021" s="123" t="s">
        <v>342</v>
      </c>
    </row>
    <row r="4022" spans="1:6" x14ac:dyDescent="0.25">
      <c r="A4022" s="123">
        <v>47405094927</v>
      </c>
      <c r="B4022" s="123" t="s">
        <v>351</v>
      </c>
      <c r="C4022" s="123">
        <v>1</v>
      </c>
      <c r="D4022" s="123">
        <v>2530</v>
      </c>
      <c r="E4022" s="123">
        <v>35</v>
      </c>
      <c r="F4022" s="123" t="s">
        <v>342</v>
      </c>
    </row>
    <row r="4023" spans="1:6" x14ac:dyDescent="0.25">
      <c r="A4023" s="123">
        <v>47405112245</v>
      </c>
      <c r="B4023" s="123" t="s">
        <v>351</v>
      </c>
      <c r="C4023" s="123">
        <v>1</v>
      </c>
      <c r="D4023" s="123">
        <v>84130</v>
      </c>
      <c r="E4023" s="123">
        <v>2220</v>
      </c>
      <c r="F4023" s="123" t="s">
        <v>342</v>
      </c>
    </row>
    <row r="4024" spans="1:6" x14ac:dyDescent="0.25">
      <c r="A4024" s="123">
        <v>47405145257</v>
      </c>
      <c r="B4024" s="123" t="s">
        <v>373</v>
      </c>
      <c r="C4024" s="123">
        <v>1</v>
      </c>
      <c r="D4024" s="123">
        <v>6310</v>
      </c>
      <c r="E4024" s="123">
        <v>420</v>
      </c>
      <c r="F4024" s="123" t="s">
        <v>337</v>
      </c>
    </row>
    <row r="4025" spans="1:6" x14ac:dyDescent="0.25">
      <c r="A4025" s="123">
        <v>47405184724</v>
      </c>
      <c r="B4025" s="123" t="s">
        <v>351</v>
      </c>
      <c r="C4025" s="123">
        <v>1</v>
      </c>
      <c r="D4025" s="123">
        <v>38020</v>
      </c>
      <c r="E4025" s="123">
        <v>1795</v>
      </c>
      <c r="F4025" s="123" t="s">
        <v>337</v>
      </c>
    </row>
    <row r="4026" spans="1:6" x14ac:dyDescent="0.25">
      <c r="A4026" s="123">
        <v>47405206025</v>
      </c>
      <c r="B4026" s="123" t="s">
        <v>94</v>
      </c>
      <c r="C4026" s="123">
        <v>1</v>
      </c>
      <c r="D4026" s="123">
        <v>6378</v>
      </c>
      <c r="E4026" s="123">
        <v>430</v>
      </c>
      <c r="F4026" s="123" t="s">
        <v>342</v>
      </c>
    </row>
    <row r="4027" spans="1:6" x14ac:dyDescent="0.25">
      <c r="A4027" s="123">
        <v>47405222730</v>
      </c>
      <c r="B4027" s="123" t="s">
        <v>351</v>
      </c>
      <c r="C4027" s="123">
        <v>1</v>
      </c>
      <c r="D4027" s="123">
        <v>38010</v>
      </c>
      <c r="E4027" s="123">
        <v>1786</v>
      </c>
      <c r="F4027" s="123" t="s">
        <v>337</v>
      </c>
    </row>
    <row r="4028" spans="1:6" x14ac:dyDescent="0.25">
      <c r="A4028" s="123">
        <v>47405262750</v>
      </c>
      <c r="B4028" s="123" t="s">
        <v>351</v>
      </c>
      <c r="C4028" s="123">
        <v>1</v>
      </c>
      <c r="D4028" s="123">
        <v>17783</v>
      </c>
      <c r="E4028" s="123">
        <v>1235</v>
      </c>
      <c r="F4028" s="123" t="s">
        <v>337</v>
      </c>
    </row>
    <row r="4029" spans="1:6" x14ac:dyDescent="0.25">
      <c r="A4029" s="123">
        <v>47405305219</v>
      </c>
      <c r="B4029" s="123" t="s">
        <v>99</v>
      </c>
      <c r="C4029" s="123">
        <v>1</v>
      </c>
      <c r="D4029" s="123">
        <v>7640</v>
      </c>
      <c r="E4029" s="123">
        <v>551</v>
      </c>
      <c r="F4029" s="123" t="s">
        <v>342</v>
      </c>
    </row>
    <row r="4030" spans="1:6" x14ac:dyDescent="0.25">
      <c r="A4030" s="123">
        <v>47406154720</v>
      </c>
      <c r="B4030" s="123" t="s">
        <v>351</v>
      </c>
      <c r="C4030" s="123">
        <v>4</v>
      </c>
      <c r="D4030" s="123">
        <v>20030</v>
      </c>
      <c r="E4030" s="123">
        <v>1370</v>
      </c>
      <c r="F4030" s="123" t="s">
        <v>342</v>
      </c>
    </row>
    <row r="4031" spans="1:6" x14ac:dyDescent="0.25">
      <c r="A4031" s="123">
        <v>47406172792</v>
      </c>
      <c r="B4031" s="123" t="s">
        <v>351</v>
      </c>
      <c r="C4031" s="123">
        <v>1</v>
      </c>
      <c r="D4031" s="123">
        <v>7700</v>
      </c>
      <c r="E4031" s="123">
        <v>555</v>
      </c>
      <c r="F4031" s="123" t="s">
        <v>342</v>
      </c>
    </row>
    <row r="4032" spans="1:6" x14ac:dyDescent="0.25">
      <c r="A4032" s="123">
        <v>47406212713</v>
      </c>
      <c r="B4032" s="123" t="s">
        <v>351</v>
      </c>
      <c r="C4032" s="123">
        <v>1</v>
      </c>
      <c r="D4032" s="123">
        <v>10000</v>
      </c>
      <c r="E4032" s="123">
        <v>797</v>
      </c>
      <c r="F4032" s="123" t="s">
        <v>342</v>
      </c>
    </row>
    <row r="4033" spans="1:6" x14ac:dyDescent="0.25">
      <c r="A4033" s="123">
        <v>47407012740</v>
      </c>
      <c r="B4033" s="123" t="s">
        <v>351</v>
      </c>
      <c r="C4033" s="123">
        <v>5</v>
      </c>
      <c r="D4033" s="123">
        <v>53030</v>
      </c>
      <c r="E4033" s="123">
        <v>2020</v>
      </c>
      <c r="F4033" s="123" t="s">
        <v>337</v>
      </c>
    </row>
    <row r="4034" spans="1:6" x14ac:dyDescent="0.25">
      <c r="A4034" s="123">
        <v>47407022747</v>
      </c>
      <c r="B4034" s="123" t="s">
        <v>351</v>
      </c>
      <c r="C4034" s="123">
        <v>1</v>
      </c>
      <c r="D4034" s="123">
        <v>2360</v>
      </c>
      <c r="E4034" s="123">
        <v>25</v>
      </c>
      <c r="F4034" s="123" t="s">
        <v>337</v>
      </c>
    </row>
    <row r="4035" spans="1:6" x14ac:dyDescent="0.25">
      <c r="A4035" s="123">
        <v>47407065736</v>
      </c>
      <c r="B4035" s="123" t="s">
        <v>351</v>
      </c>
      <c r="C4035" s="123">
        <v>1</v>
      </c>
      <c r="D4035" s="123">
        <v>2510</v>
      </c>
      <c r="E4035" s="123">
        <v>34</v>
      </c>
      <c r="F4035" s="123" t="s">
        <v>342</v>
      </c>
    </row>
    <row r="4036" spans="1:6" x14ac:dyDescent="0.25">
      <c r="A4036" s="123">
        <v>47407082744</v>
      </c>
      <c r="B4036" s="123" t="s">
        <v>357</v>
      </c>
      <c r="C4036" s="123">
        <v>1</v>
      </c>
      <c r="D4036" s="123">
        <v>3499</v>
      </c>
      <c r="E4036" s="123">
        <v>130</v>
      </c>
      <c r="F4036" s="123" t="s">
        <v>337</v>
      </c>
    </row>
    <row r="4037" spans="1:6" x14ac:dyDescent="0.25">
      <c r="A4037" s="123">
        <v>47407152715</v>
      </c>
      <c r="B4037" s="123" t="s">
        <v>351</v>
      </c>
      <c r="C4037" s="123">
        <v>1</v>
      </c>
      <c r="D4037" s="123">
        <v>35077</v>
      </c>
      <c r="E4037" s="123">
        <v>1751</v>
      </c>
      <c r="F4037" s="123" t="s">
        <v>337</v>
      </c>
    </row>
    <row r="4038" spans="1:6" x14ac:dyDescent="0.25">
      <c r="A4038" s="123">
        <v>47407230314</v>
      </c>
      <c r="B4038" s="123" t="s">
        <v>362</v>
      </c>
      <c r="C4038" s="123">
        <v>1</v>
      </c>
      <c r="D4038" s="123">
        <v>130010</v>
      </c>
      <c r="E4038" s="123">
        <v>2410</v>
      </c>
      <c r="F4038" s="123" t="s">
        <v>342</v>
      </c>
    </row>
    <row r="4039" spans="1:6" x14ac:dyDescent="0.25">
      <c r="A4039" s="123">
        <v>47407242237</v>
      </c>
      <c r="B4039" s="123" t="s">
        <v>353</v>
      </c>
      <c r="C4039" s="123">
        <v>1</v>
      </c>
      <c r="D4039" s="123">
        <v>17530</v>
      </c>
      <c r="E4039" s="123">
        <v>1230</v>
      </c>
      <c r="F4039" s="123" t="s">
        <v>337</v>
      </c>
    </row>
    <row r="4040" spans="1:6" x14ac:dyDescent="0.25">
      <c r="A4040" s="123">
        <v>47407252728</v>
      </c>
      <c r="B4040" s="123" t="s">
        <v>351</v>
      </c>
      <c r="C4040" s="123">
        <v>5</v>
      </c>
      <c r="D4040" s="123">
        <v>19072</v>
      </c>
      <c r="E4040" s="123">
        <v>1320</v>
      </c>
      <c r="F4040" s="123" t="s">
        <v>342</v>
      </c>
    </row>
    <row r="4041" spans="1:6" x14ac:dyDescent="0.25">
      <c r="A4041" s="123">
        <v>47407262738</v>
      </c>
      <c r="B4041" s="123" t="s">
        <v>351</v>
      </c>
      <c r="C4041" s="123">
        <v>1</v>
      </c>
      <c r="D4041" s="123">
        <v>4530</v>
      </c>
      <c r="E4041" s="123">
        <v>259</v>
      </c>
      <c r="F4041" s="123" t="s">
        <v>337</v>
      </c>
    </row>
    <row r="4042" spans="1:6" x14ac:dyDescent="0.25">
      <c r="A4042" s="123">
        <v>47407294228</v>
      </c>
      <c r="B4042" s="123" t="s">
        <v>351</v>
      </c>
      <c r="C4042" s="123">
        <v>2</v>
      </c>
      <c r="D4042" s="123">
        <v>6010</v>
      </c>
      <c r="E4042" s="123">
        <v>395</v>
      </c>
      <c r="F4042" s="123" t="s">
        <v>342</v>
      </c>
    </row>
    <row r="4043" spans="1:6" x14ac:dyDescent="0.25">
      <c r="A4043" s="123">
        <v>47408042742</v>
      </c>
      <c r="B4043" s="123" t="s">
        <v>380</v>
      </c>
      <c r="C4043" s="123">
        <v>1</v>
      </c>
      <c r="D4043" s="123">
        <v>14032</v>
      </c>
      <c r="E4043" s="123">
        <v>1039</v>
      </c>
      <c r="F4043" s="123" t="s">
        <v>342</v>
      </c>
    </row>
    <row r="4044" spans="1:6" x14ac:dyDescent="0.25">
      <c r="A4044" s="123">
        <v>47408042746</v>
      </c>
      <c r="B4044" s="123" t="s">
        <v>351</v>
      </c>
      <c r="C4044" s="123">
        <v>4</v>
      </c>
      <c r="D4044" s="123">
        <v>2718</v>
      </c>
      <c r="E4044" s="123">
        <v>50</v>
      </c>
      <c r="F4044" s="123" t="s">
        <v>337</v>
      </c>
    </row>
    <row r="4045" spans="1:6" x14ac:dyDescent="0.25">
      <c r="A4045" s="123">
        <v>47408072730</v>
      </c>
      <c r="B4045" s="123" t="s">
        <v>351</v>
      </c>
      <c r="C4045" s="123">
        <v>1</v>
      </c>
      <c r="D4045" s="123">
        <v>20730</v>
      </c>
      <c r="E4045" s="123">
        <v>1420</v>
      </c>
      <c r="F4045" s="123" t="s">
        <v>342</v>
      </c>
    </row>
    <row r="4046" spans="1:6" x14ac:dyDescent="0.25">
      <c r="A4046" s="123">
        <v>47408075727</v>
      </c>
      <c r="B4046" s="123" t="s">
        <v>357</v>
      </c>
      <c r="C4046" s="123">
        <v>4</v>
      </c>
      <c r="D4046" s="123">
        <v>3500</v>
      </c>
      <c r="E4046" s="123">
        <v>130</v>
      </c>
      <c r="F4046" s="123" t="s">
        <v>342</v>
      </c>
    </row>
    <row r="4047" spans="1:6" x14ac:dyDescent="0.25">
      <c r="A4047" s="123">
        <v>47408160253</v>
      </c>
      <c r="B4047" s="123" t="s">
        <v>351</v>
      </c>
      <c r="C4047" s="123">
        <v>1</v>
      </c>
      <c r="D4047" s="123">
        <v>2135</v>
      </c>
      <c r="E4047" s="123">
        <v>12</v>
      </c>
      <c r="F4047" s="123" t="s">
        <v>342</v>
      </c>
    </row>
    <row r="4048" spans="1:6" x14ac:dyDescent="0.25">
      <c r="A4048" s="123">
        <v>47408242224</v>
      </c>
      <c r="B4048" s="123" t="s">
        <v>351</v>
      </c>
      <c r="C4048" s="123">
        <v>1</v>
      </c>
      <c r="D4048" s="123">
        <v>5603</v>
      </c>
      <c r="E4048" s="123">
        <v>370</v>
      </c>
      <c r="F4048" s="123" t="s">
        <v>342</v>
      </c>
    </row>
    <row r="4049" spans="1:6" x14ac:dyDescent="0.25">
      <c r="A4049" s="123">
        <v>47409032714</v>
      </c>
      <c r="B4049" s="123" t="s">
        <v>351</v>
      </c>
      <c r="C4049" s="123">
        <v>3</v>
      </c>
      <c r="D4049" s="123">
        <v>60010</v>
      </c>
      <c r="E4049" s="123">
        <v>2054</v>
      </c>
      <c r="F4049" s="123" t="s">
        <v>337</v>
      </c>
    </row>
    <row r="4050" spans="1:6" x14ac:dyDescent="0.25">
      <c r="A4050" s="123">
        <v>47409040336</v>
      </c>
      <c r="B4050" s="123" t="s">
        <v>412</v>
      </c>
      <c r="C4050" s="123">
        <v>4</v>
      </c>
      <c r="D4050" s="123">
        <v>3661</v>
      </c>
      <c r="E4050" s="123">
        <v>160</v>
      </c>
      <c r="F4050" s="123" t="s">
        <v>342</v>
      </c>
    </row>
    <row r="4051" spans="1:6" x14ac:dyDescent="0.25">
      <c r="A4051" s="123">
        <v>47409090346</v>
      </c>
      <c r="B4051" s="123" t="s">
        <v>351</v>
      </c>
      <c r="C4051" s="123">
        <v>2</v>
      </c>
      <c r="D4051" s="123">
        <v>2250</v>
      </c>
      <c r="E4051" s="123">
        <v>20</v>
      </c>
      <c r="F4051" s="123" t="s">
        <v>337</v>
      </c>
    </row>
    <row r="4052" spans="1:6" x14ac:dyDescent="0.25">
      <c r="A4052" s="123">
        <v>47409094230</v>
      </c>
      <c r="B4052" s="123" t="s">
        <v>351</v>
      </c>
      <c r="C4052" s="123">
        <v>1</v>
      </c>
      <c r="D4052" s="123">
        <v>2720</v>
      </c>
      <c r="E4052" s="123">
        <v>50</v>
      </c>
      <c r="F4052" s="123" t="s">
        <v>342</v>
      </c>
    </row>
    <row r="4053" spans="1:6" x14ac:dyDescent="0.25">
      <c r="A4053" s="123">
        <v>47409100361</v>
      </c>
      <c r="B4053" s="123" t="s">
        <v>351</v>
      </c>
      <c r="C4053" s="123">
        <v>1</v>
      </c>
      <c r="D4053" s="123">
        <v>3530</v>
      </c>
      <c r="E4053" s="123">
        <v>143</v>
      </c>
      <c r="F4053" s="123" t="s">
        <v>342</v>
      </c>
    </row>
    <row r="4054" spans="1:6" x14ac:dyDescent="0.25">
      <c r="A4054" s="123">
        <v>47410012300</v>
      </c>
      <c r="B4054" s="123" t="s">
        <v>351</v>
      </c>
      <c r="C4054" s="123">
        <v>1</v>
      </c>
      <c r="D4054" s="123">
        <v>8520</v>
      </c>
      <c r="E4054" s="123">
        <v>655</v>
      </c>
      <c r="F4054" s="123" t="s">
        <v>342</v>
      </c>
    </row>
    <row r="4055" spans="1:6" x14ac:dyDescent="0.25">
      <c r="A4055" s="123">
        <v>47410012748</v>
      </c>
      <c r="B4055" s="123" t="s">
        <v>351</v>
      </c>
      <c r="C4055" s="123">
        <v>1</v>
      </c>
      <c r="D4055" s="123">
        <v>2320</v>
      </c>
      <c r="E4055" s="123">
        <v>24</v>
      </c>
      <c r="F4055" s="123" t="s">
        <v>342</v>
      </c>
    </row>
    <row r="4056" spans="1:6" x14ac:dyDescent="0.25">
      <c r="A4056" s="123">
        <v>47410032229</v>
      </c>
      <c r="B4056" s="123" t="s">
        <v>351</v>
      </c>
      <c r="C4056" s="123">
        <v>1</v>
      </c>
      <c r="D4056" s="123">
        <v>3820</v>
      </c>
      <c r="E4056" s="123">
        <v>172</v>
      </c>
      <c r="F4056" s="123" t="s">
        <v>337</v>
      </c>
    </row>
    <row r="4057" spans="1:6" x14ac:dyDescent="0.25">
      <c r="A4057" s="123">
        <v>47410092742</v>
      </c>
      <c r="B4057" s="123" t="s">
        <v>351</v>
      </c>
      <c r="C4057" s="123">
        <v>4</v>
      </c>
      <c r="D4057" s="123">
        <v>7010</v>
      </c>
      <c r="E4057" s="123">
        <v>502</v>
      </c>
      <c r="F4057" s="123" t="s">
        <v>342</v>
      </c>
    </row>
    <row r="4058" spans="1:6" x14ac:dyDescent="0.25">
      <c r="A4058" s="123">
        <v>47410094915</v>
      </c>
      <c r="B4058" s="123" t="s">
        <v>351</v>
      </c>
      <c r="C4058" s="123">
        <v>4</v>
      </c>
      <c r="D4058" s="123">
        <v>5520</v>
      </c>
      <c r="E4058" s="123">
        <v>350</v>
      </c>
      <c r="F4058" s="123" t="s">
        <v>342</v>
      </c>
    </row>
    <row r="4059" spans="1:6" x14ac:dyDescent="0.25">
      <c r="A4059" s="123">
        <v>47410183715</v>
      </c>
      <c r="B4059" s="123" t="s">
        <v>357</v>
      </c>
      <c r="C4059" s="123">
        <v>5</v>
      </c>
      <c r="D4059" s="123">
        <v>3000</v>
      </c>
      <c r="E4059" s="123">
        <v>70</v>
      </c>
      <c r="F4059" s="123" t="s">
        <v>342</v>
      </c>
    </row>
    <row r="4060" spans="1:6" x14ac:dyDescent="0.25">
      <c r="A4060" s="123">
        <v>47410246015</v>
      </c>
      <c r="B4060" s="123" t="s">
        <v>400</v>
      </c>
      <c r="C4060" s="123">
        <v>1</v>
      </c>
      <c r="D4060" s="123">
        <v>3596</v>
      </c>
      <c r="E4060" s="123">
        <v>151</v>
      </c>
      <c r="F4060" s="123" t="s">
        <v>342</v>
      </c>
    </row>
    <row r="4061" spans="1:6" x14ac:dyDescent="0.25">
      <c r="A4061" s="123">
        <v>47410310249</v>
      </c>
      <c r="B4061" s="123" t="s">
        <v>351</v>
      </c>
      <c r="C4061" s="123">
        <v>1</v>
      </c>
      <c r="D4061" s="123">
        <v>3244</v>
      </c>
      <c r="E4061" s="123">
        <v>110</v>
      </c>
      <c r="F4061" s="123" t="s">
        <v>342</v>
      </c>
    </row>
    <row r="4062" spans="1:6" x14ac:dyDescent="0.25">
      <c r="A4062" s="123">
        <v>47411026020</v>
      </c>
      <c r="B4062" s="123" t="s">
        <v>351</v>
      </c>
      <c r="C4062" s="123">
        <v>1</v>
      </c>
      <c r="D4062" s="123">
        <v>11047</v>
      </c>
      <c r="E4062" s="123">
        <v>880</v>
      </c>
      <c r="F4062" s="123" t="s">
        <v>342</v>
      </c>
    </row>
    <row r="4063" spans="1:6" x14ac:dyDescent="0.25">
      <c r="A4063" s="123">
        <v>47411062215</v>
      </c>
      <c r="B4063" s="123" t="s">
        <v>351</v>
      </c>
      <c r="C4063" s="123">
        <v>4</v>
      </c>
      <c r="D4063" s="123">
        <v>30010</v>
      </c>
      <c r="E4063" s="123">
        <v>1655</v>
      </c>
      <c r="F4063" s="123" t="s">
        <v>342</v>
      </c>
    </row>
    <row r="4064" spans="1:6" x14ac:dyDescent="0.25">
      <c r="A4064" s="123">
        <v>47411073714</v>
      </c>
      <c r="B4064" s="123" t="s">
        <v>351</v>
      </c>
      <c r="C4064" s="123">
        <v>1</v>
      </c>
      <c r="D4064" s="123">
        <v>18930</v>
      </c>
      <c r="E4064" s="123">
        <v>1297</v>
      </c>
      <c r="F4064" s="123" t="s">
        <v>342</v>
      </c>
    </row>
    <row r="4065" spans="1:6" x14ac:dyDescent="0.25">
      <c r="A4065" s="123">
        <v>47411102746</v>
      </c>
      <c r="B4065" s="123" t="s">
        <v>351</v>
      </c>
      <c r="C4065" s="123">
        <v>2</v>
      </c>
      <c r="D4065" s="123">
        <v>6810</v>
      </c>
      <c r="E4065" s="123">
        <v>472</v>
      </c>
      <c r="F4065" s="123" t="s">
        <v>342</v>
      </c>
    </row>
    <row r="4066" spans="1:6" x14ac:dyDescent="0.25">
      <c r="A4066" s="123">
        <v>47411120225</v>
      </c>
      <c r="B4066" s="123" t="s">
        <v>336</v>
      </c>
      <c r="C4066" s="123">
        <v>3</v>
      </c>
      <c r="D4066" s="123">
        <v>3139</v>
      </c>
      <c r="E4066" s="123">
        <v>95</v>
      </c>
      <c r="F4066" s="123" t="s">
        <v>337</v>
      </c>
    </row>
    <row r="4067" spans="1:6" x14ac:dyDescent="0.25">
      <c r="A4067" s="123">
        <v>47411150377</v>
      </c>
      <c r="B4067" s="123" t="s">
        <v>351</v>
      </c>
      <c r="C4067" s="123">
        <v>2</v>
      </c>
      <c r="D4067" s="123">
        <v>31710</v>
      </c>
      <c r="E4067" s="123">
        <v>1720</v>
      </c>
      <c r="F4067" s="123" t="s">
        <v>337</v>
      </c>
    </row>
    <row r="4068" spans="1:6" x14ac:dyDescent="0.25">
      <c r="A4068" s="123">
        <v>47411194957</v>
      </c>
      <c r="B4068" s="123" t="s">
        <v>351</v>
      </c>
      <c r="C4068" s="123">
        <v>1</v>
      </c>
      <c r="D4068" s="123">
        <v>17030</v>
      </c>
      <c r="E4068" s="123">
        <v>1200</v>
      </c>
      <c r="F4068" s="123" t="s">
        <v>342</v>
      </c>
    </row>
    <row r="4069" spans="1:6" x14ac:dyDescent="0.25">
      <c r="A4069" s="123">
        <v>47411204246</v>
      </c>
      <c r="B4069" s="123" t="s">
        <v>372</v>
      </c>
      <c r="C4069" s="123">
        <v>4</v>
      </c>
      <c r="D4069" s="123">
        <v>4310</v>
      </c>
      <c r="E4069" s="123">
        <v>230</v>
      </c>
      <c r="F4069" s="123" t="s">
        <v>342</v>
      </c>
    </row>
    <row r="4070" spans="1:6" x14ac:dyDescent="0.25">
      <c r="A4070" s="123">
        <v>47411242726</v>
      </c>
      <c r="B4070" s="123" t="s">
        <v>351</v>
      </c>
      <c r="C4070" s="123">
        <v>4</v>
      </c>
      <c r="D4070" s="123">
        <v>17464</v>
      </c>
      <c r="E4070" s="123">
        <v>1220</v>
      </c>
      <c r="F4070" s="123" t="s">
        <v>342</v>
      </c>
    </row>
    <row r="4071" spans="1:6" x14ac:dyDescent="0.25">
      <c r="A4071" s="123">
        <v>47411282233</v>
      </c>
      <c r="B4071" s="123" t="s">
        <v>351</v>
      </c>
      <c r="C4071" s="123">
        <v>4</v>
      </c>
      <c r="D4071" s="123">
        <v>8000</v>
      </c>
      <c r="E4071" s="123">
        <v>590</v>
      </c>
      <c r="F4071" s="123" t="s">
        <v>342</v>
      </c>
    </row>
    <row r="4072" spans="1:6" x14ac:dyDescent="0.25">
      <c r="A4072" s="123">
        <v>47412104247</v>
      </c>
      <c r="B4072" s="123" t="s">
        <v>351</v>
      </c>
      <c r="C4072" s="123">
        <v>1</v>
      </c>
      <c r="D4072" s="123">
        <v>14000</v>
      </c>
      <c r="E4072" s="123">
        <v>1030</v>
      </c>
      <c r="F4072" s="123" t="s">
        <v>337</v>
      </c>
    </row>
    <row r="4073" spans="1:6" x14ac:dyDescent="0.25">
      <c r="A4073" s="123">
        <v>47412132739</v>
      </c>
      <c r="B4073" s="123" t="s">
        <v>351</v>
      </c>
      <c r="C4073" s="123">
        <v>1</v>
      </c>
      <c r="D4073" s="123">
        <v>18910</v>
      </c>
      <c r="E4073" s="123">
        <v>1295</v>
      </c>
      <c r="F4073" s="123" t="s">
        <v>342</v>
      </c>
    </row>
    <row r="4074" spans="1:6" x14ac:dyDescent="0.25">
      <c r="A4074" s="123">
        <v>47412172748</v>
      </c>
      <c r="B4074" s="123" t="s">
        <v>351</v>
      </c>
      <c r="C4074" s="123">
        <v>1</v>
      </c>
      <c r="D4074" s="123">
        <v>53199</v>
      </c>
      <c r="E4074" s="123">
        <v>2020</v>
      </c>
      <c r="F4074" s="123" t="s">
        <v>337</v>
      </c>
    </row>
    <row r="4075" spans="1:6" x14ac:dyDescent="0.25">
      <c r="A4075" s="123">
        <v>47412205715</v>
      </c>
      <c r="B4075" s="123" t="s">
        <v>351</v>
      </c>
      <c r="C4075" s="123">
        <v>1</v>
      </c>
      <c r="D4075" s="123">
        <v>78500</v>
      </c>
      <c r="E4075" s="123">
        <v>2152</v>
      </c>
      <c r="F4075" s="123" t="s">
        <v>337</v>
      </c>
    </row>
    <row r="4076" spans="1:6" x14ac:dyDescent="0.25">
      <c r="A4076" s="123">
        <v>47412214226</v>
      </c>
      <c r="B4076" s="123" t="s">
        <v>399</v>
      </c>
      <c r="C4076" s="123">
        <v>4</v>
      </c>
      <c r="D4076" s="123">
        <v>3352</v>
      </c>
      <c r="E4076" s="123">
        <v>119</v>
      </c>
      <c r="F4076" s="123" t="s">
        <v>342</v>
      </c>
    </row>
    <row r="4077" spans="1:6" x14ac:dyDescent="0.25">
      <c r="A4077" s="123">
        <v>47412302218</v>
      </c>
      <c r="B4077" s="123" t="s">
        <v>351</v>
      </c>
      <c r="C4077" s="123">
        <v>1</v>
      </c>
      <c r="D4077" s="123">
        <v>6242</v>
      </c>
      <c r="E4077" s="123">
        <v>420</v>
      </c>
      <c r="F4077" s="123" t="s">
        <v>342</v>
      </c>
    </row>
    <row r="4078" spans="1:6" x14ac:dyDescent="0.25">
      <c r="A4078" s="123">
        <v>47412304713</v>
      </c>
      <c r="B4078" s="123" t="s">
        <v>373</v>
      </c>
      <c r="C4078" s="123">
        <v>1</v>
      </c>
      <c r="D4078" s="123">
        <v>6710</v>
      </c>
      <c r="E4078" s="123">
        <v>461</v>
      </c>
      <c r="F4078" s="123" t="s">
        <v>342</v>
      </c>
    </row>
    <row r="4079" spans="1:6" x14ac:dyDescent="0.25">
      <c r="A4079" s="123">
        <v>47412305226</v>
      </c>
      <c r="B4079" s="123" t="s">
        <v>357</v>
      </c>
      <c r="C4079" s="123">
        <v>1</v>
      </c>
      <c r="D4079" s="123">
        <v>10800</v>
      </c>
      <c r="E4079" s="123">
        <v>852</v>
      </c>
      <c r="F4079" s="123" t="s">
        <v>337</v>
      </c>
    </row>
    <row r="4080" spans="1:6" x14ac:dyDescent="0.25">
      <c r="A4080" s="123">
        <v>47501010357</v>
      </c>
      <c r="B4080" s="123" t="s">
        <v>351</v>
      </c>
      <c r="C4080" s="123">
        <v>1</v>
      </c>
      <c r="D4080" s="123">
        <v>5130</v>
      </c>
      <c r="E4080" s="123">
        <v>315</v>
      </c>
      <c r="F4080" s="123" t="s">
        <v>342</v>
      </c>
    </row>
    <row r="4081" spans="1:6" x14ac:dyDescent="0.25">
      <c r="A4081" s="123">
        <v>47501090247</v>
      </c>
      <c r="B4081" s="123" t="s">
        <v>351</v>
      </c>
      <c r="C4081" s="123">
        <v>3</v>
      </c>
      <c r="D4081" s="123">
        <v>8710</v>
      </c>
      <c r="E4081" s="123">
        <v>675</v>
      </c>
      <c r="F4081" s="123" t="s">
        <v>342</v>
      </c>
    </row>
    <row r="4082" spans="1:6" x14ac:dyDescent="0.25">
      <c r="A4082" s="123">
        <v>47501150418</v>
      </c>
      <c r="B4082" s="123" t="s">
        <v>351</v>
      </c>
      <c r="C4082" s="123">
        <v>1</v>
      </c>
      <c r="D4082" s="123">
        <v>13060</v>
      </c>
      <c r="E4082" s="123">
        <v>1020</v>
      </c>
      <c r="F4082" s="123" t="s">
        <v>337</v>
      </c>
    </row>
    <row r="4083" spans="1:6" x14ac:dyDescent="0.25">
      <c r="A4083" s="123">
        <v>47501176512</v>
      </c>
      <c r="B4083" s="123" t="s">
        <v>372</v>
      </c>
      <c r="C4083" s="123">
        <v>5</v>
      </c>
      <c r="D4083" s="123">
        <v>10000</v>
      </c>
      <c r="E4083" s="123">
        <v>790</v>
      </c>
      <c r="F4083" s="123" t="s">
        <v>342</v>
      </c>
    </row>
    <row r="4084" spans="1:6" x14ac:dyDescent="0.25">
      <c r="A4084" s="123">
        <v>47501210267</v>
      </c>
      <c r="B4084" s="123" t="s">
        <v>336</v>
      </c>
      <c r="C4084" s="123">
        <v>1</v>
      </c>
      <c r="D4084" s="123">
        <v>5030</v>
      </c>
      <c r="E4084" s="123">
        <v>310</v>
      </c>
      <c r="F4084" s="123" t="s">
        <v>342</v>
      </c>
    </row>
    <row r="4085" spans="1:6" x14ac:dyDescent="0.25">
      <c r="A4085" s="123">
        <v>47501255727</v>
      </c>
      <c r="B4085" s="123" t="s">
        <v>351</v>
      </c>
      <c r="C4085" s="123">
        <v>1</v>
      </c>
      <c r="D4085" s="123">
        <v>14010</v>
      </c>
      <c r="E4085" s="123">
        <v>1030</v>
      </c>
      <c r="F4085" s="123" t="s">
        <v>337</v>
      </c>
    </row>
    <row r="4086" spans="1:6" x14ac:dyDescent="0.25">
      <c r="A4086" s="123">
        <v>47501260271</v>
      </c>
      <c r="B4086" s="123" t="s">
        <v>341</v>
      </c>
      <c r="C4086" s="123">
        <v>3</v>
      </c>
      <c r="D4086" s="123">
        <v>68330</v>
      </c>
      <c r="E4086" s="123">
        <v>2110</v>
      </c>
      <c r="F4086" s="123" t="s">
        <v>342</v>
      </c>
    </row>
    <row r="4087" spans="1:6" x14ac:dyDescent="0.25">
      <c r="A4087" s="123">
        <v>47501264716</v>
      </c>
      <c r="B4087" s="123" t="s">
        <v>372</v>
      </c>
      <c r="C4087" s="123">
        <v>1</v>
      </c>
      <c r="D4087" s="123">
        <v>4790</v>
      </c>
      <c r="E4087" s="123">
        <v>275</v>
      </c>
      <c r="F4087" s="123" t="s">
        <v>342</v>
      </c>
    </row>
    <row r="4088" spans="1:6" x14ac:dyDescent="0.25">
      <c r="A4088" s="123">
        <v>47501264718</v>
      </c>
      <c r="B4088" s="123" t="s">
        <v>341</v>
      </c>
      <c r="C4088" s="123">
        <v>4</v>
      </c>
      <c r="D4088" s="123">
        <v>9520</v>
      </c>
      <c r="E4088" s="123">
        <v>755</v>
      </c>
      <c r="F4088" s="123" t="s">
        <v>342</v>
      </c>
    </row>
    <row r="4089" spans="1:6" x14ac:dyDescent="0.25">
      <c r="A4089" s="123">
        <v>47501314213</v>
      </c>
      <c r="B4089" s="123" t="s">
        <v>390</v>
      </c>
      <c r="C4089" s="123">
        <v>1</v>
      </c>
      <c r="D4089" s="123">
        <v>9500</v>
      </c>
      <c r="E4089" s="123">
        <v>738</v>
      </c>
      <c r="F4089" s="123" t="s">
        <v>337</v>
      </c>
    </row>
    <row r="4090" spans="1:6" x14ac:dyDescent="0.25">
      <c r="A4090" s="123">
        <v>47502030262</v>
      </c>
      <c r="B4090" s="123" t="s">
        <v>351</v>
      </c>
      <c r="C4090" s="123">
        <v>4</v>
      </c>
      <c r="D4090" s="123">
        <v>8020</v>
      </c>
      <c r="E4090" s="123">
        <v>600</v>
      </c>
      <c r="F4090" s="123" t="s">
        <v>337</v>
      </c>
    </row>
    <row r="4091" spans="1:6" x14ac:dyDescent="0.25">
      <c r="A4091" s="123">
        <v>47502112725</v>
      </c>
      <c r="B4091" s="123" t="s">
        <v>351</v>
      </c>
      <c r="C4091" s="123">
        <v>1</v>
      </c>
      <c r="D4091" s="123">
        <v>6520</v>
      </c>
      <c r="E4091" s="123">
        <v>450</v>
      </c>
      <c r="F4091" s="123" t="s">
        <v>342</v>
      </c>
    </row>
    <row r="4092" spans="1:6" x14ac:dyDescent="0.25">
      <c r="A4092" s="123">
        <v>47502150365</v>
      </c>
      <c r="B4092" s="123" t="s">
        <v>351</v>
      </c>
      <c r="C4092" s="123">
        <v>1</v>
      </c>
      <c r="D4092" s="123">
        <v>13050</v>
      </c>
      <c r="E4092" s="123">
        <v>1020</v>
      </c>
      <c r="F4092" s="123" t="s">
        <v>337</v>
      </c>
    </row>
    <row r="4093" spans="1:6" x14ac:dyDescent="0.25">
      <c r="A4093" s="123">
        <v>47502182735</v>
      </c>
      <c r="B4093" s="123" t="s">
        <v>351</v>
      </c>
      <c r="C4093" s="123">
        <v>2</v>
      </c>
      <c r="D4093" s="123">
        <v>21030</v>
      </c>
      <c r="E4093" s="123">
        <v>1427</v>
      </c>
      <c r="F4093" s="123" t="s">
        <v>342</v>
      </c>
    </row>
    <row r="4094" spans="1:6" x14ac:dyDescent="0.25">
      <c r="A4094" s="123">
        <v>47502270245</v>
      </c>
      <c r="B4094" s="123" t="s">
        <v>351</v>
      </c>
      <c r="C4094" s="123">
        <v>1</v>
      </c>
      <c r="D4094" s="123">
        <v>94700</v>
      </c>
      <c r="E4094" s="123">
        <v>2300</v>
      </c>
      <c r="F4094" s="123" t="s">
        <v>342</v>
      </c>
    </row>
    <row r="4095" spans="1:6" x14ac:dyDescent="0.25">
      <c r="A4095" s="123">
        <v>47503030325</v>
      </c>
      <c r="B4095" s="123" t="s">
        <v>373</v>
      </c>
      <c r="C4095" s="123">
        <v>1</v>
      </c>
      <c r="D4095" s="123">
        <v>7808</v>
      </c>
      <c r="E4095" s="123">
        <v>565</v>
      </c>
      <c r="F4095" s="123" t="s">
        <v>342</v>
      </c>
    </row>
    <row r="4096" spans="1:6" x14ac:dyDescent="0.25">
      <c r="A4096" s="123">
        <v>47503090259</v>
      </c>
      <c r="B4096" s="123" t="s">
        <v>351</v>
      </c>
      <c r="C4096" s="123">
        <v>5</v>
      </c>
      <c r="D4096" s="123">
        <v>3490</v>
      </c>
      <c r="E4096" s="123">
        <v>130</v>
      </c>
      <c r="F4096" s="123" t="s">
        <v>342</v>
      </c>
    </row>
    <row r="4097" spans="1:6" x14ac:dyDescent="0.25">
      <c r="A4097" s="123">
        <v>47503152754</v>
      </c>
      <c r="B4097" s="123" t="s">
        <v>351</v>
      </c>
      <c r="C4097" s="123">
        <v>1</v>
      </c>
      <c r="D4097" s="123">
        <v>3529</v>
      </c>
      <c r="E4097" s="123">
        <v>141</v>
      </c>
      <c r="F4097" s="123" t="s">
        <v>342</v>
      </c>
    </row>
    <row r="4098" spans="1:6" x14ac:dyDescent="0.25">
      <c r="A4098" s="123">
        <v>47503160276</v>
      </c>
      <c r="B4098" s="123" t="s">
        <v>336</v>
      </c>
      <c r="C4098" s="123">
        <v>4</v>
      </c>
      <c r="D4098" s="123">
        <v>6912</v>
      </c>
      <c r="E4098" s="123">
        <v>482</v>
      </c>
      <c r="F4098" s="123" t="s">
        <v>342</v>
      </c>
    </row>
    <row r="4099" spans="1:6" x14ac:dyDescent="0.25">
      <c r="A4099" s="123">
        <v>47503190219</v>
      </c>
      <c r="B4099" s="123" t="s">
        <v>362</v>
      </c>
      <c r="C4099" s="123">
        <v>2</v>
      </c>
      <c r="D4099" s="123">
        <v>19030</v>
      </c>
      <c r="E4099" s="123">
        <v>1312</v>
      </c>
      <c r="F4099" s="123" t="s">
        <v>337</v>
      </c>
    </row>
    <row r="4100" spans="1:6" x14ac:dyDescent="0.25">
      <c r="A4100" s="123">
        <v>47503192261</v>
      </c>
      <c r="B4100" s="123" t="s">
        <v>362</v>
      </c>
      <c r="C4100" s="123">
        <v>1</v>
      </c>
      <c r="D4100" s="123">
        <v>4206</v>
      </c>
      <c r="E4100" s="123">
        <v>220</v>
      </c>
      <c r="F4100" s="123" t="s">
        <v>342</v>
      </c>
    </row>
    <row r="4101" spans="1:6" x14ac:dyDescent="0.25">
      <c r="A4101" s="123">
        <v>47503200330</v>
      </c>
      <c r="B4101" s="123" t="s">
        <v>351</v>
      </c>
      <c r="C4101" s="123">
        <v>1</v>
      </c>
      <c r="D4101" s="123">
        <v>2280</v>
      </c>
      <c r="E4101" s="123">
        <v>22</v>
      </c>
      <c r="F4101" s="123" t="s">
        <v>337</v>
      </c>
    </row>
    <row r="4102" spans="1:6" x14ac:dyDescent="0.25">
      <c r="A4102" s="123">
        <v>47503210272</v>
      </c>
      <c r="B4102" s="123" t="s">
        <v>353</v>
      </c>
      <c r="C4102" s="123">
        <v>4</v>
      </c>
      <c r="D4102" s="123">
        <v>2500</v>
      </c>
      <c r="E4102" s="123">
        <v>33</v>
      </c>
      <c r="F4102" s="123" t="s">
        <v>342</v>
      </c>
    </row>
    <row r="4103" spans="1:6" x14ac:dyDescent="0.25">
      <c r="A4103" s="123">
        <v>47504030270</v>
      </c>
      <c r="B4103" s="123" t="s">
        <v>345</v>
      </c>
      <c r="C4103" s="123">
        <v>1</v>
      </c>
      <c r="D4103" s="123">
        <v>18279</v>
      </c>
      <c r="E4103" s="123">
        <v>1285</v>
      </c>
      <c r="F4103" s="123" t="s">
        <v>342</v>
      </c>
    </row>
    <row r="4104" spans="1:6" x14ac:dyDescent="0.25">
      <c r="A4104" s="123">
        <v>47504032269</v>
      </c>
      <c r="B4104" s="123" t="s">
        <v>351</v>
      </c>
      <c r="C4104" s="123">
        <v>1</v>
      </c>
      <c r="D4104" s="123">
        <v>6520</v>
      </c>
      <c r="E4104" s="123">
        <v>451</v>
      </c>
      <c r="F4104" s="123" t="s">
        <v>337</v>
      </c>
    </row>
    <row r="4105" spans="1:6" x14ac:dyDescent="0.25">
      <c r="A4105" s="123">
        <v>47504034239</v>
      </c>
      <c r="B4105" s="123" t="s">
        <v>345</v>
      </c>
      <c r="C4105" s="123">
        <v>1</v>
      </c>
      <c r="D4105" s="123">
        <v>5976</v>
      </c>
      <c r="E4105" s="123">
        <v>390</v>
      </c>
      <c r="F4105" s="123" t="s">
        <v>342</v>
      </c>
    </row>
    <row r="4106" spans="1:6" x14ac:dyDescent="0.25">
      <c r="A4106" s="123">
        <v>47504080215</v>
      </c>
      <c r="B4106" s="123" t="s">
        <v>351</v>
      </c>
      <c r="C4106" s="123">
        <v>1</v>
      </c>
      <c r="D4106" s="123">
        <v>80000</v>
      </c>
      <c r="E4106" s="123">
        <v>2200</v>
      </c>
      <c r="F4106" s="123" t="s">
        <v>342</v>
      </c>
    </row>
    <row r="4107" spans="1:6" x14ac:dyDescent="0.25">
      <c r="A4107" s="123">
        <v>47504150223</v>
      </c>
      <c r="B4107" s="123" t="s">
        <v>351</v>
      </c>
      <c r="C4107" s="123">
        <v>1</v>
      </c>
      <c r="D4107" s="123">
        <v>10530</v>
      </c>
      <c r="E4107" s="123">
        <v>845</v>
      </c>
      <c r="F4107" s="123" t="s">
        <v>342</v>
      </c>
    </row>
    <row r="4108" spans="1:6" x14ac:dyDescent="0.25">
      <c r="A4108" s="123">
        <v>47504150250</v>
      </c>
      <c r="B4108" s="123" t="s">
        <v>351</v>
      </c>
      <c r="C4108" s="123">
        <v>1</v>
      </c>
      <c r="D4108" s="123">
        <v>2082</v>
      </c>
      <c r="E4108" s="123">
        <v>2</v>
      </c>
      <c r="F4108" s="123" t="s">
        <v>342</v>
      </c>
    </row>
    <row r="4109" spans="1:6" x14ac:dyDescent="0.25">
      <c r="A4109" s="123">
        <v>47504152714</v>
      </c>
      <c r="B4109" s="123" t="s">
        <v>351</v>
      </c>
      <c r="C4109" s="123">
        <v>4</v>
      </c>
      <c r="D4109" s="123">
        <v>67100</v>
      </c>
      <c r="E4109" s="123">
        <v>2100</v>
      </c>
      <c r="F4109" s="123" t="s">
        <v>342</v>
      </c>
    </row>
    <row r="4110" spans="1:6" x14ac:dyDescent="0.25">
      <c r="A4110" s="123">
        <v>47504180250</v>
      </c>
      <c r="B4110" s="123" t="s">
        <v>351</v>
      </c>
      <c r="C4110" s="123">
        <v>3</v>
      </c>
      <c r="D4110" s="123">
        <v>4845</v>
      </c>
      <c r="E4110" s="123">
        <v>282</v>
      </c>
      <c r="F4110" s="123" t="s">
        <v>342</v>
      </c>
    </row>
    <row r="4111" spans="1:6" x14ac:dyDescent="0.25">
      <c r="A4111" s="123">
        <v>47504192732</v>
      </c>
      <c r="B4111" s="123" t="s">
        <v>351</v>
      </c>
      <c r="C4111" s="123">
        <v>1</v>
      </c>
      <c r="D4111" s="123">
        <v>5210</v>
      </c>
      <c r="E4111" s="123">
        <v>320</v>
      </c>
      <c r="F4111" s="123" t="s">
        <v>342</v>
      </c>
    </row>
    <row r="4112" spans="1:6" x14ac:dyDescent="0.25">
      <c r="A4112" s="123">
        <v>47504222769</v>
      </c>
      <c r="B4112" s="123" t="s">
        <v>351</v>
      </c>
      <c r="C4112" s="123">
        <v>1</v>
      </c>
      <c r="D4112" s="123">
        <v>23010</v>
      </c>
      <c r="E4112" s="123">
        <v>1470</v>
      </c>
      <c r="F4112" s="123" t="s">
        <v>342</v>
      </c>
    </row>
    <row r="4113" spans="1:6" x14ac:dyDescent="0.25">
      <c r="A4113" s="123">
        <v>47504259520</v>
      </c>
      <c r="B4113" s="123" t="s">
        <v>351</v>
      </c>
      <c r="C4113" s="123">
        <v>1</v>
      </c>
      <c r="D4113" s="123">
        <v>7500</v>
      </c>
      <c r="E4113" s="123">
        <v>530</v>
      </c>
      <c r="F4113" s="123" t="s">
        <v>337</v>
      </c>
    </row>
    <row r="4114" spans="1:6" x14ac:dyDescent="0.25">
      <c r="A4114" s="123">
        <v>47505060338</v>
      </c>
      <c r="B4114" s="123" t="s">
        <v>380</v>
      </c>
      <c r="C4114" s="123">
        <v>5</v>
      </c>
      <c r="D4114" s="123">
        <v>24030</v>
      </c>
      <c r="E4114" s="123">
        <v>1510</v>
      </c>
      <c r="F4114" s="123" t="s">
        <v>342</v>
      </c>
    </row>
    <row r="4115" spans="1:6" x14ac:dyDescent="0.25">
      <c r="A4115" s="123">
        <v>47505112739</v>
      </c>
      <c r="B4115" s="123" t="s">
        <v>357</v>
      </c>
      <c r="C4115" s="123">
        <v>1</v>
      </c>
      <c r="D4115" s="123">
        <v>174356</v>
      </c>
      <c r="E4115" s="123">
        <v>2485</v>
      </c>
      <c r="F4115" s="123" t="s">
        <v>342</v>
      </c>
    </row>
    <row r="4116" spans="1:6" x14ac:dyDescent="0.25">
      <c r="A4116" s="123">
        <v>47505192765</v>
      </c>
      <c r="B4116" s="123" t="s">
        <v>351</v>
      </c>
      <c r="C4116" s="123">
        <v>1</v>
      </c>
      <c r="D4116" s="123">
        <v>2370</v>
      </c>
      <c r="E4116" s="123">
        <v>25</v>
      </c>
      <c r="F4116" s="123" t="s">
        <v>342</v>
      </c>
    </row>
    <row r="4117" spans="1:6" x14ac:dyDescent="0.25">
      <c r="A4117" s="123">
        <v>47505302235</v>
      </c>
      <c r="B4117" s="123" t="s">
        <v>351</v>
      </c>
      <c r="C4117" s="123">
        <v>1</v>
      </c>
      <c r="D4117" s="123">
        <v>8227</v>
      </c>
      <c r="E4117" s="123">
        <v>627</v>
      </c>
      <c r="F4117" s="123" t="s">
        <v>342</v>
      </c>
    </row>
    <row r="4118" spans="1:6" x14ac:dyDescent="0.25">
      <c r="A4118" s="123">
        <v>47505314255</v>
      </c>
      <c r="B4118" s="123" t="s">
        <v>351</v>
      </c>
      <c r="C4118" s="123">
        <v>1</v>
      </c>
      <c r="D4118" s="123">
        <v>2885</v>
      </c>
      <c r="E4118" s="123">
        <v>62</v>
      </c>
      <c r="F4118" s="123" t="s">
        <v>342</v>
      </c>
    </row>
    <row r="4119" spans="1:6" x14ac:dyDescent="0.25">
      <c r="A4119" s="123">
        <v>47506134929</v>
      </c>
      <c r="B4119" s="123" t="s">
        <v>353</v>
      </c>
      <c r="C4119" s="123">
        <v>1</v>
      </c>
      <c r="D4119" s="123">
        <v>8257</v>
      </c>
      <c r="E4119" s="123">
        <v>630</v>
      </c>
      <c r="F4119" s="123" t="s">
        <v>342</v>
      </c>
    </row>
    <row r="4120" spans="1:6" x14ac:dyDescent="0.25">
      <c r="A4120" s="123">
        <v>47506212733</v>
      </c>
      <c r="B4120" s="123" t="s">
        <v>351</v>
      </c>
      <c r="C4120" s="123">
        <v>1</v>
      </c>
      <c r="D4120" s="123">
        <v>6289</v>
      </c>
      <c r="E4120" s="123">
        <v>420</v>
      </c>
      <c r="F4120" s="123" t="s">
        <v>337</v>
      </c>
    </row>
    <row r="4121" spans="1:6" x14ac:dyDescent="0.25">
      <c r="A4121" s="123">
        <v>47506280238</v>
      </c>
      <c r="B4121" s="123" t="s">
        <v>349</v>
      </c>
      <c r="C4121" s="123">
        <v>4</v>
      </c>
      <c r="D4121" s="123">
        <v>30630</v>
      </c>
      <c r="E4121" s="123">
        <v>1700</v>
      </c>
      <c r="F4121" s="123" t="s">
        <v>337</v>
      </c>
    </row>
    <row r="4122" spans="1:6" x14ac:dyDescent="0.25">
      <c r="A4122" s="123">
        <v>47507030265</v>
      </c>
      <c r="B4122" s="123" t="s">
        <v>351</v>
      </c>
      <c r="C4122" s="123">
        <v>4</v>
      </c>
      <c r="D4122" s="123">
        <v>5530</v>
      </c>
      <c r="E4122" s="123">
        <v>360</v>
      </c>
      <c r="F4122" s="123" t="s">
        <v>342</v>
      </c>
    </row>
    <row r="4123" spans="1:6" x14ac:dyDescent="0.25">
      <c r="A4123" s="123">
        <v>47507110332</v>
      </c>
      <c r="B4123" s="123" t="s">
        <v>391</v>
      </c>
      <c r="C4123" s="123">
        <v>2</v>
      </c>
      <c r="D4123" s="123">
        <v>5530</v>
      </c>
      <c r="E4123" s="123">
        <v>360</v>
      </c>
      <c r="F4123" s="123" t="s">
        <v>342</v>
      </c>
    </row>
    <row r="4124" spans="1:6" x14ac:dyDescent="0.25">
      <c r="A4124" s="123">
        <v>47507122230</v>
      </c>
      <c r="B4124" s="123" t="s">
        <v>351</v>
      </c>
      <c r="C4124" s="123">
        <v>3</v>
      </c>
      <c r="D4124" s="123">
        <v>2920</v>
      </c>
      <c r="E4124" s="123">
        <v>66</v>
      </c>
      <c r="F4124" s="123" t="s">
        <v>342</v>
      </c>
    </row>
    <row r="4125" spans="1:6" x14ac:dyDescent="0.25">
      <c r="A4125" s="123">
        <v>47507182751</v>
      </c>
      <c r="B4125" s="123" t="s">
        <v>351</v>
      </c>
      <c r="C4125" s="123">
        <v>1</v>
      </c>
      <c r="D4125" s="123">
        <v>15330</v>
      </c>
      <c r="E4125" s="123">
        <v>1120</v>
      </c>
      <c r="F4125" s="123" t="s">
        <v>337</v>
      </c>
    </row>
    <row r="4126" spans="1:6" x14ac:dyDescent="0.25">
      <c r="A4126" s="123">
        <v>47507276022</v>
      </c>
      <c r="B4126" s="123" t="s">
        <v>368</v>
      </c>
      <c r="C4126" s="123">
        <v>1</v>
      </c>
      <c r="D4126" s="123">
        <v>23130</v>
      </c>
      <c r="E4126" s="123">
        <v>1490</v>
      </c>
      <c r="F4126" s="123" t="s">
        <v>337</v>
      </c>
    </row>
    <row r="4127" spans="1:6" x14ac:dyDescent="0.25">
      <c r="A4127" s="123">
        <v>47507300219</v>
      </c>
      <c r="B4127" s="123" t="s">
        <v>351</v>
      </c>
      <c r="C4127" s="123">
        <v>1</v>
      </c>
      <c r="D4127" s="123">
        <v>3020</v>
      </c>
      <c r="E4127" s="123">
        <v>76</v>
      </c>
      <c r="F4127" s="123" t="s">
        <v>342</v>
      </c>
    </row>
    <row r="4128" spans="1:6" x14ac:dyDescent="0.25">
      <c r="A4128" s="123">
        <v>47508106016</v>
      </c>
      <c r="B4128" s="123" t="s">
        <v>372</v>
      </c>
      <c r="C4128" s="123">
        <v>1</v>
      </c>
      <c r="D4128" s="123">
        <v>4070</v>
      </c>
      <c r="E4128" s="123">
        <v>205</v>
      </c>
      <c r="F4128" s="123" t="s">
        <v>342</v>
      </c>
    </row>
    <row r="4129" spans="1:6" x14ac:dyDescent="0.25">
      <c r="A4129" s="123">
        <v>47508140252</v>
      </c>
      <c r="B4129" s="123" t="s">
        <v>351</v>
      </c>
      <c r="C4129" s="123">
        <v>1</v>
      </c>
      <c r="D4129" s="123">
        <v>3630</v>
      </c>
      <c r="E4129" s="123">
        <v>160</v>
      </c>
      <c r="F4129" s="123" t="s">
        <v>342</v>
      </c>
    </row>
    <row r="4130" spans="1:6" x14ac:dyDescent="0.25">
      <c r="A4130" s="123">
        <v>47508172729</v>
      </c>
      <c r="B4130" s="123" t="s">
        <v>351</v>
      </c>
      <c r="C4130" s="123">
        <v>1</v>
      </c>
      <c r="D4130" s="123">
        <v>6284</v>
      </c>
      <c r="E4130" s="123">
        <v>420</v>
      </c>
      <c r="F4130" s="123" t="s">
        <v>337</v>
      </c>
    </row>
    <row r="4131" spans="1:6" x14ac:dyDescent="0.25">
      <c r="A4131" s="123">
        <v>47508232771</v>
      </c>
      <c r="B4131" s="123" t="s">
        <v>351</v>
      </c>
      <c r="C4131" s="123">
        <v>1</v>
      </c>
      <c r="D4131" s="123">
        <v>60055</v>
      </c>
      <c r="E4131" s="123">
        <v>2075</v>
      </c>
      <c r="F4131" s="123" t="s">
        <v>342</v>
      </c>
    </row>
    <row r="4132" spans="1:6" x14ac:dyDescent="0.25">
      <c r="A4132" s="123">
        <v>47508260249</v>
      </c>
      <c r="B4132" s="123" t="s">
        <v>351</v>
      </c>
      <c r="C4132" s="123">
        <v>4</v>
      </c>
      <c r="D4132" s="123">
        <v>30653</v>
      </c>
      <c r="E4132" s="123">
        <v>1700</v>
      </c>
      <c r="F4132" s="123" t="s">
        <v>337</v>
      </c>
    </row>
    <row r="4133" spans="1:6" x14ac:dyDescent="0.25">
      <c r="A4133" s="123">
        <v>47509074225</v>
      </c>
      <c r="B4133" s="123" t="s">
        <v>351</v>
      </c>
      <c r="C4133" s="123">
        <v>4</v>
      </c>
      <c r="D4133" s="123">
        <v>2600</v>
      </c>
      <c r="E4133" s="123">
        <v>40</v>
      </c>
      <c r="F4133" s="123" t="s">
        <v>342</v>
      </c>
    </row>
    <row r="4134" spans="1:6" x14ac:dyDescent="0.25">
      <c r="A4134" s="123">
        <v>47509120333</v>
      </c>
      <c r="B4134" s="123" t="s">
        <v>351</v>
      </c>
      <c r="C4134" s="123">
        <v>2</v>
      </c>
      <c r="D4134" s="123">
        <v>2220</v>
      </c>
      <c r="E4134" s="123">
        <v>17</v>
      </c>
      <c r="F4134" s="123" t="s">
        <v>342</v>
      </c>
    </row>
    <row r="4135" spans="1:6" x14ac:dyDescent="0.25">
      <c r="A4135" s="123">
        <v>47509240350</v>
      </c>
      <c r="B4135" s="123" t="s">
        <v>336</v>
      </c>
      <c r="C4135" s="123">
        <v>1</v>
      </c>
      <c r="D4135" s="123">
        <v>13010</v>
      </c>
      <c r="E4135" s="123">
        <v>1010</v>
      </c>
      <c r="F4135" s="123" t="s">
        <v>337</v>
      </c>
    </row>
    <row r="4136" spans="1:6" x14ac:dyDescent="0.25">
      <c r="A4136" s="123">
        <v>47509242231</v>
      </c>
      <c r="B4136" s="123" t="s">
        <v>351</v>
      </c>
      <c r="C4136" s="123">
        <v>4</v>
      </c>
      <c r="D4136" s="123">
        <v>7894</v>
      </c>
      <c r="E4136" s="123">
        <v>580</v>
      </c>
      <c r="F4136" s="123" t="s">
        <v>342</v>
      </c>
    </row>
    <row r="4137" spans="1:6" x14ac:dyDescent="0.25">
      <c r="A4137" s="123">
        <v>47509260251</v>
      </c>
      <c r="B4137" s="123" t="s">
        <v>351</v>
      </c>
      <c r="C4137" s="123">
        <v>1</v>
      </c>
      <c r="D4137" s="123">
        <v>7580</v>
      </c>
      <c r="E4137" s="123">
        <v>550</v>
      </c>
      <c r="F4137" s="123" t="s">
        <v>337</v>
      </c>
    </row>
    <row r="4138" spans="1:6" x14ac:dyDescent="0.25">
      <c r="A4138" s="123">
        <v>47509280356</v>
      </c>
      <c r="B4138" s="123" t="s">
        <v>351</v>
      </c>
      <c r="C4138" s="123">
        <v>4</v>
      </c>
      <c r="D4138" s="123">
        <v>31510</v>
      </c>
      <c r="E4138" s="123">
        <v>1710</v>
      </c>
      <c r="F4138" s="123" t="s">
        <v>342</v>
      </c>
    </row>
    <row r="4139" spans="1:6" x14ac:dyDescent="0.25">
      <c r="A4139" s="123">
        <v>47509290244</v>
      </c>
      <c r="B4139" s="123" t="s">
        <v>351</v>
      </c>
      <c r="C4139" s="123">
        <v>1</v>
      </c>
      <c r="D4139" s="123">
        <v>14530</v>
      </c>
      <c r="E4139" s="123">
        <v>1058</v>
      </c>
      <c r="F4139" s="123" t="s">
        <v>337</v>
      </c>
    </row>
    <row r="4140" spans="1:6" x14ac:dyDescent="0.25">
      <c r="A4140" s="123">
        <v>47510022226</v>
      </c>
      <c r="B4140" s="123" t="s">
        <v>351</v>
      </c>
      <c r="C4140" s="123">
        <v>1</v>
      </c>
      <c r="D4140" s="123">
        <v>20010</v>
      </c>
      <c r="E4140" s="123">
        <v>1350</v>
      </c>
      <c r="F4140" s="123" t="s">
        <v>342</v>
      </c>
    </row>
    <row r="4141" spans="1:6" x14ac:dyDescent="0.25">
      <c r="A4141" s="123">
        <v>47510090223</v>
      </c>
      <c r="B4141" s="123" t="s">
        <v>370</v>
      </c>
      <c r="C4141" s="123">
        <v>1</v>
      </c>
      <c r="D4141" s="123">
        <v>50000</v>
      </c>
      <c r="E4141" s="123">
        <v>1990</v>
      </c>
      <c r="F4141" s="123" t="s">
        <v>337</v>
      </c>
    </row>
    <row r="4142" spans="1:6" x14ac:dyDescent="0.25">
      <c r="A4142" s="123">
        <v>47510090330</v>
      </c>
      <c r="B4142" s="123" t="s">
        <v>373</v>
      </c>
      <c r="C4142" s="123">
        <v>1</v>
      </c>
      <c r="D4142" s="123">
        <v>20530</v>
      </c>
      <c r="E4142" s="123">
        <v>1410</v>
      </c>
      <c r="F4142" s="123" t="s">
        <v>342</v>
      </c>
    </row>
    <row r="4143" spans="1:6" x14ac:dyDescent="0.25">
      <c r="A4143" s="123">
        <v>47510160222</v>
      </c>
      <c r="B4143" s="123" t="s">
        <v>394</v>
      </c>
      <c r="C4143" s="123">
        <v>1</v>
      </c>
      <c r="D4143" s="123">
        <v>8520</v>
      </c>
      <c r="E4143" s="123">
        <v>655</v>
      </c>
      <c r="F4143" s="123" t="s">
        <v>342</v>
      </c>
    </row>
    <row r="4144" spans="1:6" x14ac:dyDescent="0.25">
      <c r="A4144" s="123">
        <v>47510240223</v>
      </c>
      <c r="B4144" s="123" t="s">
        <v>362</v>
      </c>
      <c r="C4144" s="123">
        <v>1</v>
      </c>
      <c r="D4144" s="123">
        <v>32920</v>
      </c>
      <c r="E4144" s="123">
        <v>1725</v>
      </c>
      <c r="F4144" s="123" t="s">
        <v>337</v>
      </c>
    </row>
    <row r="4145" spans="1:6" x14ac:dyDescent="0.25">
      <c r="A4145" s="123">
        <v>47510242731</v>
      </c>
      <c r="B4145" s="123" t="s">
        <v>362</v>
      </c>
      <c r="C4145" s="123">
        <v>1</v>
      </c>
      <c r="D4145" s="123">
        <v>7520</v>
      </c>
      <c r="E4145" s="123">
        <v>541</v>
      </c>
      <c r="F4145" s="123" t="s">
        <v>337</v>
      </c>
    </row>
    <row r="4146" spans="1:6" x14ac:dyDescent="0.25">
      <c r="A4146" s="123">
        <v>47510284712</v>
      </c>
      <c r="B4146" s="123" t="s">
        <v>345</v>
      </c>
      <c r="C4146" s="123">
        <v>1</v>
      </c>
      <c r="D4146" s="123">
        <v>3730</v>
      </c>
      <c r="E4146" s="123">
        <v>166</v>
      </c>
      <c r="F4146" s="123" t="s">
        <v>337</v>
      </c>
    </row>
    <row r="4147" spans="1:6" x14ac:dyDescent="0.25">
      <c r="A4147" s="123">
        <v>47510292232</v>
      </c>
      <c r="B4147" s="123" t="s">
        <v>351</v>
      </c>
      <c r="C4147" s="123">
        <v>4</v>
      </c>
      <c r="D4147" s="123">
        <v>114120</v>
      </c>
      <c r="E4147" s="123">
        <v>2380</v>
      </c>
      <c r="F4147" s="123" t="s">
        <v>337</v>
      </c>
    </row>
    <row r="4148" spans="1:6" x14ac:dyDescent="0.25">
      <c r="A4148" s="123">
        <v>47510302790</v>
      </c>
      <c r="B4148" s="123" t="s">
        <v>351</v>
      </c>
      <c r="C4148" s="123">
        <v>5</v>
      </c>
      <c r="D4148" s="123">
        <v>4510</v>
      </c>
      <c r="E4148" s="123">
        <v>245</v>
      </c>
      <c r="F4148" s="123" t="s">
        <v>342</v>
      </c>
    </row>
    <row r="4149" spans="1:6" x14ac:dyDescent="0.25">
      <c r="A4149" s="123">
        <v>47511020232</v>
      </c>
      <c r="B4149" s="123" t="s">
        <v>351</v>
      </c>
      <c r="C4149" s="123">
        <v>1</v>
      </c>
      <c r="D4149" s="123">
        <v>17753</v>
      </c>
      <c r="E4149" s="123">
        <v>1232</v>
      </c>
      <c r="F4149" s="123" t="s">
        <v>342</v>
      </c>
    </row>
    <row r="4150" spans="1:6" x14ac:dyDescent="0.25">
      <c r="A4150" s="123">
        <v>47511040290</v>
      </c>
      <c r="B4150" s="123" t="s">
        <v>357</v>
      </c>
      <c r="C4150" s="123">
        <v>1</v>
      </c>
      <c r="D4150" s="123">
        <v>4393</v>
      </c>
      <c r="E4150" s="123">
        <v>235</v>
      </c>
      <c r="F4150" s="123" t="s">
        <v>342</v>
      </c>
    </row>
    <row r="4151" spans="1:6" x14ac:dyDescent="0.25">
      <c r="A4151" s="123">
        <v>47511132717</v>
      </c>
      <c r="B4151" s="123" t="s">
        <v>351</v>
      </c>
      <c r="C4151" s="123">
        <v>1</v>
      </c>
      <c r="D4151" s="123">
        <v>15010</v>
      </c>
      <c r="E4151" s="123">
        <v>1085</v>
      </c>
      <c r="F4151" s="123" t="s">
        <v>342</v>
      </c>
    </row>
    <row r="4152" spans="1:6" x14ac:dyDescent="0.25">
      <c r="A4152" s="123">
        <v>47511150028</v>
      </c>
      <c r="B4152" s="123" t="s">
        <v>394</v>
      </c>
      <c r="C4152" s="123">
        <v>1</v>
      </c>
      <c r="D4152" s="123">
        <v>25030</v>
      </c>
      <c r="E4152" s="123">
        <v>1550</v>
      </c>
      <c r="F4152" s="123" t="s">
        <v>342</v>
      </c>
    </row>
    <row r="4153" spans="1:6" x14ac:dyDescent="0.25">
      <c r="A4153" s="123">
        <v>47511222232</v>
      </c>
      <c r="B4153" s="123" t="s">
        <v>351</v>
      </c>
      <c r="C4153" s="123">
        <v>1</v>
      </c>
      <c r="D4153" s="123">
        <v>12000</v>
      </c>
      <c r="E4153" s="123">
        <v>930</v>
      </c>
      <c r="F4153" s="123" t="s">
        <v>337</v>
      </c>
    </row>
    <row r="4154" spans="1:6" x14ac:dyDescent="0.25">
      <c r="A4154" s="123">
        <v>47511282272</v>
      </c>
      <c r="B4154" s="123" t="s">
        <v>351</v>
      </c>
      <c r="C4154" s="123">
        <v>1</v>
      </c>
      <c r="D4154" s="123">
        <v>6510</v>
      </c>
      <c r="E4154" s="123">
        <v>446</v>
      </c>
      <c r="F4154" s="123" t="s">
        <v>337</v>
      </c>
    </row>
    <row r="4155" spans="1:6" x14ac:dyDescent="0.25">
      <c r="A4155" s="123">
        <v>47511290254</v>
      </c>
      <c r="B4155" s="123" t="s">
        <v>351</v>
      </c>
      <c r="C4155" s="123">
        <v>4</v>
      </c>
      <c r="D4155" s="123">
        <v>30500</v>
      </c>
      <c r="E4155" s="123">
        <v>1688</v>
      </c>
      <c r="F4155" s="123" t="s">
        <v>342</v>
      </c>
    </row>
    <row r="4156" spans="1:6" x14ac:dyDescent="0.25">
      <c r="A4156" s="123">
        <v>47512132712</v>
      </c>
      <c r="B4156" s="123" t="s">
        <v>351</v>
      </c>
      <c r="C4156" s="123">
        <v>1</v>
      </c>
      <c r="D4156" s="123">
        <v>29530</v>
      </c>
      <c r="E4156" s="123">
        <v>1631</v>
      </c>
      <c r="F4156" s="123" t="s">
        <v>342</v>
      </c>
    </row>
    <row r="4157" spans="1:6" x14ac:dyDescent="0.25">
      <c r="A4157" s="123">
        <v>47512172719</v>
      </c>
      <c r="B4157" s="123" t="s">
        <v>384</v>
      </c>
      <c r="C4157" s="123">
        <v>1</v>
      </c>
      <c r="D4157" s="123">
        <v>35530</v>
      </c>
      <c r="E4157" s="123">
        <v>1754</v>
      </c>
      <c r="F4157" s="123" t="s">
        <v>342</v>
      </c>
    </row>
    <row r="4158" spans="1:6" x14ac:dyDescent="0.25">
      <c r="A4158" s="123">
        <v>47512184939</v>
      </c>
      <c r="B4158" s="123" t="s">
        <v>96</v>
      </c>
      <c r="C4158" s="123">
        <v>4</v>
      </c>
      <c r="D4158" s="123">
        <v>10010</v>
      </c>
      <c r="E4158" s="123">
        <v>800</v>
      </c>
      <c r="F4158" s="123" t="s">
        <v>342</v>
      </c>
    </row>
    <row r="4159" spans="1:6" x14ac:dyDescent="0.25">
      <c r="A4159" s="123">
        <v>47512212742</v>
      </c>
      <c r="B4159" s="123" t="s">
        <v>370</v>
      </c>
      <c r="C4159" s="123">
        <v>3</v>
      </c>
      <c r="D4159" s="123">
        <v>6600</v>
      </c>
      <c r="E4159" s="123">
        <v>459</v>
      </c>
      <c r="F4159" s="123" t="s">
        <v>342</v>
      </c>
    </row>
    <row r="4160" spans="1:6" x14ac:dyDescent="0.25">
      <c r="A4160" s="123">
        <v>47512220358</v>
      </c>
      <c r="B4160" s="123" t="s">
        <v>351</v>
      </c>
      <c r="C4160" s="123">
        <v>1</v>
      </c>
      <c r="D4160" s="123">
        <v>10030</v>
      </c>
      <c r="E4160" s="123">
        <v>826</v>
      </c>
      <c r="F4160" s="123" t="s">
        <v>342</v>
      </c>
    </row>
    <row r="4161" spans="1:6" x14ac:dyDescent="0.25">
      <c r="A4161" s="123">
        <v>47601060244</v>
      </c>
      <c r="B4161" s="123" t="s">
        <v>351</v>
      </c>
      <c r="C4161" s="123">
        <v>1</v>
      </c>
      <c r="D4161" s="123">
        <v>4060</v>
      </c>
      <c r="E4161" s="123">
        <v>204</v>
      </c>
      <c r="F4161" s="123" t="s">
        <v>342</v>
      </c>
    </row>
    <row r="4162" spans="1:6" x14ac:dyDescent="0.25">
      <c r="A4162" s="123">
        <v>47601090219</v>
      </c>
      <c r="B4162" s="123" t="s">
        <v>380</v>
      </c>
      <c r="C4162" s="123">
        <v>1</v>
      </c>
      <c r="D4162" s="123">
        <v>4904</v>
      </c>
      <c r="E4162" s="123">
        <v>285</v>
      </c>
      <c r="F4162" s="123" t="s">
        <v>337</v>
      </c>
    </row>
    <row r="4163" spans="1:6" x14ac:dyDescent="0.25">
      <c r="A4163" s="123">
        <v>47601095219</v>
      </c>
      <c r="B4163" s="123" t="s">
        <v>380</v>
      </c>
      <c r="C4163" s="123">
        <v>4</v>
      </c>
      <c r="D4163" s="123">
        <v>44410</v>
      </c>
      <c r="E4163" s="123">
        <v>1900</v>
      </c>
      <c r="F4163" s="123" t="s">
        <v>342</v>
      </c>
    </row>
    <row r="4164" spans="1:6" x14ac:dyDescent="0.25">
      <c r="A4164" s="123">
        <v>47601140244</v>
      </c>
      <c r="B4164" s="123" t="s">
        <v>351</v>
      </c>
      <c r="C4164" s="123">
        <v>3</v>
      </c>
      <c r="D4164" s="123">
        <v>4162</v>
      </c>
      <c r="E4164" s="123">
        <v>211</v>
      </c>
      <c r="F4164" s="123" t="s">
        <v>337</v>
      </c>
    </row>
    <row r="4165" spans="1:6" x14ac:dyDescent="0.25">
      <c r="A4165" s="123">
        <v>47601196029</v>
      </c>
      <c r="B4165" s="123" t="s">
        <v>336</v>
      </c>
      <c r="C4165" s="123">
        <v>1</v>
      </c>
      <c r="D4165" s="123">
        <v>8915</v>
      </c>
      <c r="E4165" s="123">
        <v>680</v>
      </c>
      <c r="F4165" s="123" t="s">
        <v>342</v>
      </c>
    </row>
    <row r="4166" spans="1:6" x14ac:dyDescent="0.25">
      <c r="A4166" s="123">
        <v>47601202724</v>
      </c>
      <c r="B4166" s="123" t="s">
        <v>351</v>
      </c>
      <c r="C4166" s="123">
        <v>4</v>
      </c>
      <c r="D4166" s="123">
        <v>3970</v>
      </c>
      <c r="E4166" s="123">
        <v>180</v>
      </c>
      <c r="F4166" s="123" t="s">
        <v>342</v>
      </c>
    </row>
    <row r="4167" spans="1:6" x14ac:dyDescent="0.25">
      <c r="A4167" s="123">
        <v>47601220246</v>
      </c>
      <c r="B4167" s="123" t="s">
        <v>351</v>
      </c>
      <c r="C4167" s="123">
        <v>2</v>
      </c>
      <c r="D4167" s="123">
        <v>2133</v>
      </c>
      <c r="E4167" s="123">
        <v>12</v>
      </c>
      <c r="F4167" s="123" t="s">
        <v>342</v>
      </c>
    </row>
    <row r="4168" spans="1:6" x14ac:dyDescent="0.25">
      <c r="A4168" s="123">
        <v>47601282270</v>
      </c>
      <c r="B4168" s="123" t="s">
        <v>351</v>
      </c>
      <c r="C4168" s="123">
        <v>4</v>
      </c>
      <c r="D4168" s="123">
        <v>5610</v>
      </c>
      <c r="E4168" s="123">
        <v>370</v>
      </c>
      <c r="F4168" s="123" t="s">
        <v>342</v>
      </c>
    </row>
    <row r="4169" spans="1:6" x14ac:dyDescent="0.25">
      <c r="A4169" s="123">
        <v>47601312763</v>
      </c>
      <c r="B4169" s="123" t="s">
        <v>351</v>
      </c>
      <c r="C4169" s="123">
        <v>1</v>
      </c>
      <c r="D4169" s="123">
        <v>21000</v>
      </c>
      <c r="E4169" s="123">
        <v>1420</v>
      </c>
      <c r="F4169" s="123" t="s">
        <v>342</v>
      </c>
    </row>
    <row r="4170" spans="1:6" x14ac:dyDescent="0.25">
      <c r="A4170" s="123">
        <v>47602012778</v>
      </c>
      <c r="B4170" s="123" t="s">
        <v>351</v>
      </c>
      <c r="C4170" s="123">
        <v>4</v>
      </c>
      <c r="D4170" s="123">
        <v>3200</v>
      </c>
      <c r="E4170" s="123">
        <v>100</v>
      </c>
      <c r="F4170" s="123" t="s">
        <v>342</v>
      </c>
    </row>
    <row r="4171" spans="1:6" x14ac:dyDescent="0.25">
      <c r="A4171" s="123">
        <v>47602060254</v>
      </c>
      <c r="B4171" s="123" t="s">
        <v>351</v>
      </c>
      <c r="C4171" s="123">
        <v>1</v>
      </c>
      <c r="D4171" s="123">
        <v>80020</v>
      </c>
      <c r="E4171" s="123">
        <v>2200</v>
      </c>
      <c r="F4171" s="123" t="s">
        <v>342</v>
      </c>
    </row>
    <row r="4172" spans="1:6" x14ac:dyDescent="0.25">
      <c r="A4172" s="123">
        <v>47602070361</v>
      </c>
      <c r="B4172" s="123" t="s">
        <v>351</v>
      </c>
      <c r="C4172" s="123">
        <v>1</v>
      </c>
      <c r="D4172" s="123">
        <v>6700</v>
      </c>
      <c r="E4172" s="123">
        <v>460</v>
      </c>
      <c r="F4172" s="123" t="s">
        <v>337</v>
      </c>
    </row>
    <row r="4173" spans="1:6" x14ac:dyDescent="0.25">
      <c r="A4173" s="123">
        <v>47602082250</v>
      </c>
      <c r="B4173" s="123" t="s">
        <v>351</v>
      </c>
      <c r="C4173" s="123">
        <v>4</v>
      </c>
      <c r="D4173" s="123">
        <v>9510</v>
      </c>
      <c r="E4173" s="123">
        <v>745</v>
      </c>
      <c r="F4173" s="123" t="s">
        <v>342</v>
      </c>
    </row>
    <row r="4174" spans="1:6" x14ac:dyDescent="0.25">
      <c r="A4174" s="123">
        <v>47602202719</v>
      </c>
      <c r="B4174" s="123" t="s">
        <v>351</v>
      </c>
      <c r="C4174" s="123">
        <v>4</v>
      </c>
      <c r="D4174" s="123">
        <v>9000</v>
      </c>
      <c r="E4174" s="123">
        <v>695</v>
      </c>
      <c r="F4174" s="123" t="s">
        <v>342</v>
      </c>
    </row>
    <row r="4175" spans="1:6" x14ac:dyDescent="0.25">
      <c r="A4175" s="123">
        <v>47602232743</v>
      </c>
      <c r="B4175" s="123" t="s">
        <v>351</v>
      </c>
      <c r="C4175" s="123">
        <v>1</v>
      </c>
      <c r="D4175" s="123">
        <v>11510</v>
      </c>
      <c r="E4175" s="123">
        <v>907</v>
      </c>
      <c r="F4175" s="123" t="s">
        <v>342</v>
      </c>
    </row>
    <row r="4176" spans="1:6" x14ac:dyDescent="0.25">
      <c r="A4176" s="123">
        <v>47602272747</v>
      </c>
      <c r="B4176" s="123" t="s">
        <v>351</v>
      </c>
      <c r="C4176" s="123">
        <v>4</v>
      </c>
      <c r="D4176" s="123">
        <v>2600</v>
      </c>
      <c r="E4176" s="123">
        <v>40</v>
      </c>
      <c r="F4176" s="123" t="s">
        <v>342</v>
      </c>
    </row>
    <row r="4177" spans="1:6" x14ac:dyDescent="0.25">
      <c r="A4177" s="123">
        <v>47602282254</v>
      </c>
      <c r="B4177" s="123" t="s">
        <v>351</v>
      </c>
      <c r="C4177" s="123">
        <v>1</v>
      </c>
      <c r="D4177" s="123">
        <v>2670</v>
      </c>
      <c r="E4177" s="123">
        <v>47</v>
      </c>
      <c r="F4177" s="123" t="s">
        <v>342</v>
      </c>
    </row>
    <row r="4178" spans="1:6" x14ac:dyDescent="0.25">
      <c r="A4178" s="123">
        <v>47603010226</v>
      </c>
      <c r="B4178" s="123" t="s">
        <v>349</v>
      </c>
      <c r="C4178" s="123">
        <v>1</v>
      </c>
      <c r="D4178" s="123">
        <v>3620</v>
      </c>
      <c r="E4178" s="123">
        <v>157</v>
      </c>
      <c r="F4178" s="123" t="s">
        <v>342</v>
      </c>
    </row>
    <row r="4179" spans="1:6" x14ac:dyDescent="0.25">
      <c r="A4179" s="123">
        <v>47603012720</v>
      </c>
      <c r="B4179" s="123" t="s">
        <v>349</v>
      </c>
      <c r="C4179" s="123">
        <v>1</v>
      </c>
      <c r="D4179" s="123">
        <v>8500</v>
      </c>
      <c r="E4179" s="123">
        <v>645</v>
      </c>
      <c r="F4179" s="123" t="s">
        <v>342</v>
      </c>
    </row>
    <row r="4180" spans="1:6" x14ac:dyDescent="0.25">
      <c r="A4180" s="123">
        <v>47603130292</v>
      </c>
      <c r="B4180" s="123" t="s">
        <v>347</v>
      </c>
      <c r="C4180" s="123">
        <v>5</v>
      </c>
      <c r="D4180" s="123">
        <v>7990</v>
      </c>
      <c r="E4180" s="123">
        <v>585</v>
      </c>
      <c r="F4180" s="123" t="s">
        <v>342</v>
      </c>
    </row>
    <row r="4181" spans="1:6" x14ac:dyDescent="0.25">
      <c r="A4181" s="123">
        <v>47603202741</v>
      </c>
      <c r="B4181" s="123" t="s">
        <v>351</v>
      </c>
      <c r="C4181" s="123">
        <v>1</v>
      </c>
      <c r="D4181" s="123">
        <v>19010</v>
      </c>
      <c r="E4181" s="123">
        <v>1307</v>
      </c>
      <c r="F4181" s="123" t="s">
        <v>342</v>
      </c>
    </row>
    <row r="4182" spans="1:6" x14ac:dyDescent="0.25">
      <c r="A4182" s="123">
        <v>47603232755</v>
      </c>
      <c r="B4182" s="123" t="s">
        <v>351</v>
      </c>
      <c r="C4182" s="123">
        <v>1</v>
      </c>
      <c r="D4182" s="123">
        <v>2360</v>
      </c>
      <c r="E4182" s="123">
        <v>25</v>
      </c>
      <c r="F4182" s="123" t="s">
        <v>337</v>
      </c>
    </row>
    <row r="4183" spans="1:6" x14ac:dyDescent="0.25">
      <c r="A4183" s="123">
        <v>47603240257</v>
      </c>
      <c r="B4183" s="123" t="s">
        <v>351</v>
      </c>
      <c r="C4183" s="123">
        <v>1</v>
      </c>
      <c r="D4183" s="123">
        <v>3024</v>
      </c>
      <c r="E4183" s="123">
        <v>80</v>
      </c>
      <c r="F4183" s="123" t="s">
        <v>342</v>
      </c>
    </row>
    <row r="4184" spans="1:6" x14ac:dyDescent="0.25">
      <c r="A4184" s="123">
        <v>47603282719</v>
      </c>
      <c r="B4184" s="123" t="s">
        <v>351</v>
      </c>
      <c r="C4184" s="123">
        <v>1</v>
      </c>
      <c r="D4184" s="123">
        <v>9060</v>
      </c>
      <c r="E4184" s="123">
        <v>715</v>
      </c>
      <c r="F4184" s="123" t="s">
        <v>337</v>
      </c>
    </row>
    <row r="4185" spans="1:6" x14ac:dyDescent="0.25">
      <c r="A4185" s="123">
        <v>47603312258</v>
      </c>
      <c r="B4185" s="123" t="s">
        <v>351</v>
      </c>
      <c r="C4185" s="123">
        <v>1</v>
      </c>
      <c r="D4185" s="123">
        <v>3230</v>
      </c>
      <c r="E4185" s="123">
        <v>107</v>
      </c>
      <c r="F4185" s="123" t="s">
        <v>342</v>
      </c>
    </row>
    <row r="4186" spans="1:6" x14ac:dyDescent="0.25">
      <c r="A4186" s="123">
        <v>47604032243</v>
      </c>
      <c r="B4186" s="123" t="s">
        <v>351</v>
      </c>
      <c r="C4186" s="123">
        <v>1</v>
      </c>
      <c r="D4186" s="123">
        <v>5500</v>
      </c>
      <c r="E4186" s="123">
        <v>345</v>
      </c>
      <c r="F4186" s="123" t="s">
        <v>342</v>
      </c>
    </row>
    <row r="4187" spans="1:6" x14ac:dyDescent="0.25">
      <c r="A4187" s="123">
        <v>47604040254</v>
      </c>
      <c r="B4187" s="123" t="s">
        <v>351</v>
      </c>
      <c r="C4187" s="123">
        <v>4</v>
      </c>
      <c r="D4187" s="123">
        <v>3000</v>
      </c>
      <c r="E4187" s="123">
        <v>70</v>
      </c>
      <c r="F4187" s="123" t="s">
        <v>337</v>
      </c>
    </row>
    <row r="4188" spans="1:6" x14ac:dyDescent="0.25">
      <c r="A4188" s="123">
        <v>47604250292</v>
      </c>
      <c r="B4188" s="123" t="s">
        <v>345</v>
      </c>
      <c r="C4188" s="123">
        <v>4</v>
      </c>
      <c r="D4188" s="123">
        <v>3700</v>
      </c>
      <c r="E4188" s="123">
        <v>161</v>
      </c>
      <c r="F4188" s="123" t="s">
        <v>337</v>
      </c>
    </row>
    <row r="4189" spans="1:6" x14ac:dyDescent="0.25">
      <c r="A4189" s="123">
        <v>47604270291</v>
      </c>
      <c r="B4189" s="123" t="s">
        <v>351</v>
      </c>
      <c r="C4189" s="123">
        <v>1</v>
      </c>
      <c r="D4189" s="123">
        <v>3720</v>
      </c>
      <c r="E4189" s="123">
        <v>165</v>
      </c>
      <c r="F4189" s="123" t="s">
        <v>342</v>
      </c>
    </row>
    <row r="4190" spans="1:6" x14ac:dyDescent="0.25">
      <c r="A4190" s="123">
        <v>47605030221</v>
      </c>
      <c r="B4190" s="123" t="s">
        <v>351</v>
      </c>
      <c r="C4190" s="123">
        <v>1</v>
      </c>
      <c r="D4190" s="123">
        <v>2935</v>
      </c>
      <c r="E4190" s="123">
        <v>70</v>
      </c>
      <c r="F4190" s="123" t="s">
        <v>337</v>
      </c>
    </row>
    <row r="4191" spans="1:6" x14ac:dyDescent="0.25">
      <c r="A4191" s="123">
        <v>47605040236</v>
      </c>
      <c r="B4191" s="123" t="s">
        <v>351</v>
      </c>
      <c r="C4191" s="123">
        <v>1</v>
      </c>
      <c r="D4191" s="123">
        <v>18952</v>
      </c>
      <c r="E4191" s="123">
        <v>1300</v>
      </c>
      <c r="F4191" s="123" t="s">
        <v>342</v>
      </c>
    </row>
    <row r="4192" spans="1:6" x14ac:dyDescent="0.25">
      <c r="A4192" s="123">
        <v>47605102727</v>
      </c>
      <c r="B4192" s="123" t="s">
        <v>351</v>
      </c>
      <c r="C4192" s="123">
        <v>1</v>
      </c>
      <c r="D4192" s="123">
        <v>97030</v>
      </c>
      <c r="E4192" s="123">
        <v>2320</v>
      </c>
      <c r="F4192" s="123" t="s">
        <v>342</v>
      </c>
    </row>
    <row r="4193" spans="1:6" x14ac:dyDescent="0.25">
      <c r="A4193" s="123">
        <v>47605190216</v>
      </c>
      <c r="B4193" s="123" t="s">
        <v>351</v>
      </c>
      <c r="C4193" s="123">
        <v>1</v>
      </c>
      <c r="D4193" s="123">
        <v>3080</v>
      </c>
      <c r="E4193" s="123">
        <v>89</v>
      </c>
      <c r="F4193" s="123" t="s">
        <v>342</v>
      </c>
    </row>
    <row r="4194" spans="1:6" x14ac:dyDescent="0.25">
      <c r="A4194" s="123">
        <v>47605295237</v>
      </c>
      <c r="B4194" s="123" t="s">
        <v>372</v>
      </c>
      <c r="C4194" s="123">
        <v>1</v>
      </c>
      <c r="D4194" s="123">
        <v>270610</v>
      </c>
      <c r="E4194" s="123">
        <v>2530</v>
      </c>
      <c r="F4194" s="123" t="s">
        <v>342</v>
      </c>
    </row>
    <row r="4195" spans="1:6" x14ac:dyDescent="0.25">
      <c r="A4195" s="123">
        <v>47605303715</v>
      </c>
      <c r="B4195" s="123" t="s">
        <v>351</v>
      </c>
      <c r="C4195" s="123">
        <v>4</v>
      </c>
      <c r="D4195" s="123">
        <v>3810</v>
      </c>
      <c r="E4195" s="123">
        <v>170</v>
      </c>
      <c r="F4195" s="123" t="s">
        <v>342</v>
      </c>
    </row>
    <row r="4196" spans="1:6" x14ac:dyDescent="0.25">
      <c r="A4196" s="123">
        <v>47606012739</v>
      </c>
      <c r="B4196" s="123" t="s">
        <v>351</v>
      </c>
      <c r="C4196" s="123">
        <v>5</v>
      </c>
      <c r="D4196" s="123">
        <v>7150</v>
      </c>
      <c r="E4196" s="123">
        <v>520</v>
      </c>
      <c r="F4196" s="123" t="s">
        <v>337</v>
      </c>
    </row>
    <row r="4197" spans="1:6" x14ac:dyDescent="0.25">
      <c r="A4197" s="123">
        <v>47606064938</v>
      </c>
      <c r="B4197" s="123" t="s">
        <v>351</v>
      </c>
      <c r="C4197" s="123">
        <v>5</v>
      </c>
      <c r="D4197" s="123">
        <v>8461</v>
      </c>
      <c r="E4197" s="123">
        <v>640</v>
      </c>
      <c r="F4197" s="123" t="s">
        <v>337</v>
      </c>
    </row>
    <row r="4198" spans="1:6" x14ac:dyDescent="0.25">
      <c r="A4198" s="123">
        <v>47606123720</v>
      </c>
      <c r="B4198" s="123" t="s">
        <v>351</v>
      </c>
      <c r="C4198" s="123">
        <v>1</v>
      </c>
      <c r="D4198" s="123">
        <v>17510</v>
      </c>
      <c r="E4198" s="123">
        <v>1220</v>
      </c>
      <c r="F4198" s="123" t="s">
        <v>342</v>
      </c>
    </row>
    <row r="4199" spans="1:6" x14ac:dyDescent="0.25">
      <c r="A4199" s="123">
        <v>47606125223</v>
      </c>
      <c r="B4199" s="123" t="s">
        <v>267</v>
      </c>
      <c r="C4199" s="123">
        <v>1</v>
      </c>
      <c r="D4199" s="123">
        <v>15530</v>
      </c>
      <c r="E4199" s="123">
        <v>1130</v>
      </c>
      <c r="F4199" s="123" t="s">
        <v>342</v>
      </c>
    </row>
    <row r="4200" spans="1:6" x14ac:dyDescent="0.25">
      <c r="A4200" s="123">
        <v>47606126550</v>
      </c>
      <c r="B4200" s="123" t="s">
        <v>351</v>
      </c>
      <c r="C4200" s="123">
        <v>1</v>
      </c>
      <c r="D4200" s="123">
        <v>4000</v>
      </c>
      <c r="E4200" s="123">
        <v>180</v>
      </c>
      <c r="F4200" s="123" t="s">
        <v>342</v>
      </c>
    </row>
    <row r="4201" spans="1:6" x14ac:dyDescent="0.25">
      <c r="A4201" s="123">
        <v>47606132254</v>
      </c>
      <c r="B4201" s="123" t="s">
        <v>370</v>
      </c>
      <c r="C4201" s="123">
        <v>2</v>
      </c>
      <c r="D4201" s="123">
        <v>3030</v>
      </c>
      <c r="E4201" s="123">
        <v>82</v>
      </c>
      <c r="F4201" s="123" t="s">
        <v>342</v>
      </c>
    </row>
    <row r="4202" spans="1:6" x14ac:dyDescent="0.25">
      <c r="A4202" s="123">
        <v>47606220321</v>
      </c>
      <c r="B4202" s="123" t="s">
        <v>349</v>
      </c>
      <c r="C4202" s="123">
        <v>5</v>
      </c>
      <c r="D4202" s="123">
        <v>209530</v>
      </c>
      <c r="E4202" s="123">
        <v>2510</v>
      </c>
      <c r="F4202" s="123" t="s">
        <v>342</v>
      </c>
    </row>
    <row r="4203" spans="1:6" x14ac:dyDescent="0.25">
      <c r="A4203" s="123">
        <v>47607042227</v>
      </c>
      <c r="B4203" s="123" t="s">
        <v>351</v>
      </c>
      <c r="C4203" s="123">
        <v>1</v>
      </c>
      <c r="D4203" s="123">
        <v>31720</v>
      </c>
      <c r="E4203" s="123">
        <v>1720</v>
      </c>
      <c r="F4203" s="123" t="s">
        <v>342</v>
      </c>
    </row>
    <row r="4204" spans="1:6" x14ac:dyDescent="0.25">
      <c r="A4204" s="123">
        <v>47607062718</v>
      </c>
      <c r="B4204" s="123" t="s">
        <v>351</v>
      </c>
      <c r="C4204" s="123">
        <v>1</v>
      </c>
      <c r="D4204" s="123">
        <v>100000</v>
      </c>
      <c r="E4204" s="123">
        <v>2321</v>
      </c>
      <c r="F4204" s="123" t="s">
        <v>342</v>
      </c>
    </row>
    <row r="4205" spans="1:6" x14ac:dyDescent="0.25">
      <c r="A4205" s="123">
        <v>47607070221</v>
      </c>
      <c r="B4205" s="123" t="s">
        <v>351</v>
      </c>
      <c r="C4205" s="123">
        <v>1</v>
      </c>
      <c r="D4205" s="123">
        <v>4030</v>
      </c>
      <c r="E4205" s="123">
        <v>200</v>
      </c>
      <c r="F4205" s="123" t="s">
        <v>337</v>
      </c>
    </row>
    <row r="4206" spans="1:6" x14ac:dyDescent="0.25">
      <c r="A4206" s="123">
        <v>47607112712</v>
      </c>
      <c r="B4206" s="123" t="s">
        <v>351</v>
      </c>
      <c r="C4206" s="123">
        <v>1</v>
      </c>
      <c r="D4206" s="123">
        <v>23010</v>
      </c>
      <c r="E4206" s="123">
        <v>1474</v>
      </c>
      <c r="F4206" s="123" t="s">
        <v>342</v>
      </c>
    </row>
    <row r="4207" spans="1:6" x14ac:dyDescent="0.25">
      <c r="A4207" s="123">
        <v>47607183725</v>
      </c>
      <c r="B4207" s="123" t="s">
        <v>351</v>
      </c>
      <c r="C4207" s="123">
        <v>1</v>
      </c>
      <c r="D4207" s="123">
        <v>5730</v>
      </c>
      <c r="E4207" s="123">
        <v>380</v>
      </c>
      <c r="F4207" s="123" t="s">
        <v>337</v>
      </c>
    </row>
    <row r="4208" spans="1:6" x14ac:dyDescent="0.25">
      <c r="A4208" s="123">
        <v>47607250331</v>
      </c>
      <c r="B4208" s="123" t="s">
        <v>373</v>
      </c>
      <c r="C4208" s="123">
        <v>1</v>
      </c>
      <c r="D4208" s="123">
        <v>2208</v>
      </c>
      <c r="E4208" s="123">
        <v>15</v>
      </c>
      <c r="F4208" s="123" t="s">
        <v>342</v>
      </c>
    </row>
    <row r="4209" spans="1:6" x14ac:dyDescent="0.25">
      <c r="A4209" s="123">
        <v>47607272739</v>
      </c>
      <c r="B4209" s="123" t="s">
        <v>351</v>
      </c>
      <c r="C4209" s="123">
        <v>1</v>
      </c>
      <c r="D4209" s="123">
        <v>37805</v>
      </c>
      <c r="E4209" s="123">
        <v>1777</v>
      </c>
      <c r="F4209" s="123" t="s">
        <v>337</v>
      </c>
    </row>
    <row r="4210" spans="1:6" x14ac:dyDescent="0.25">
      <c r="A4210" s="123">
        <v>47607272751</v>
      </c>
      <c r="B4210" s="123" t="s">
        <v>351</v>
      </c>
      <c r="C4210" s="123">
        <v>1</v>
      </c>
      <c r="D4210" s="123">
        <v>20010</v>
      </c>
      <c r="E4210" s="123">
        <v>1351</v>
      </c>
      <c r="F4210" s="123" t="s">
        <v>342</v>
      </c>
    </row>
    <row r="4211" spans="1:6" x14ac:dyDescent="0.25">
      <c r="A4211" s="123">
        <v>47607306043</v>
      </c>
      <c r="B4211" s="123" t="s">
        <v>390</v>
      </c>
      <c r="C4211" s="123">
        <v>2</v>
      </c>
      <c r="D4211" s="123">
        <v>3520</v>
      </c>
      <c r="E4211" s="123">
        <v>135</v>
      </c>
      <c r="F4211" s="123" t="s">
        <v>337</v>
      </c>
    </row>
    <row r="4212" spans="1:6" x14ac:dyDescent="0.25">
      <c r="A4212" s="123">
        <v>47608106025</v>
      </c>
      <c r="B4212" s="123" t="s">
        <v>336</v>
      </c>
      <c r="C4212" s="123">
        <v>4</v>
      </c>
      <c r="D4212" s="123">
        <v>21671</v>
      </c>
      <c r="E4212" s="123">
        <v>1430</v>
      </c>
      <c r="F4212" s="123" t="s">
        <v>337</v>
      </c>
    </row>
    <row r="4213" spans="1:6" x14ac:dyDescent="0.25">
      <c r="A4213" s="123">
        <v>47608110251</v>
      </c>
      <c r="B4213" s="123" t="s">
        <v>345</v>
      </c>
      <c r="C4213" s="123">
        <v>1</v>
      </c>
      <c r="D4213" s="123">
        <v>3210</v>
      </c>
      <c r="E4213" s="123">
        <v>104</v>
      </c>
      <c r="F4213" s="123" t="s">
        <v>342</v>
      </c>
    </row>
    <row r="4214" spans="1:6" x14ac:dyDescent="0.25">
      <c r="A4214" s="123">
        <v>47608140257</v>
      </c>
      <c r="B4214" s="123" t="s">
        <v>351</v>
      </c>
      <c r="C4214" s="123">
        <v>4</v>
      </c>
      <c r="D4214" s="123">
        <v>37030</v>
      </c>
      <c r="E4214" s="123">
        <v>1770</v>
      </c>
      <c r="F4214" s="123" t="s">
        <v>342</v>
      </c>
    </row>
    <row r="4215" spans="1:6" x14ac:dyDescent="0.25">
      <c r="A4215" s="123">
        <v>47608142731</v>
      </c>
      <c r="B4215" s="123" t="s">
        <v>351</v>
      </c>
      <c r="C4215" s="123">
        <v>1</v>
      </c>
      <c r="D4215" s="123">
        <v>5202</v>
      </c>
      <c r="E4215" s="123">
        <v>320</v>
      </c>
      <c r="F4215" s="123" t="s">
        <v>342</v>
      </c>
    </row>
    <row r="4216" spans="1:6" x14ac:dyDescent="0.25">
      <c r="A4216" s="123">
        <v>47608182230</v>
      </c>
      <c r="B4216" s="123" t="s">
        <v>351</v>
      </c>
      <c r="C4216" s="123">
        <v>1</v>
      </c>
      <c r="D4216" s="123">
        <v>3271</v>
      </c>
      <c r="E4216" s="123">
        <v>110</v>
      </c>
      <c r="F4216" s="123" t="s">
        <v>342</v>
      </c>
    </row>
    <row r="4217" spans="1:6" x14ac:dyDescent="0.25">
      <c r="A4217" s="123">
        <v>47608183723</v>
      </c>
      <c r="B4217" s="123" t="s">
        <v>351</v>
      </c>
      <c r="C4217" s="123">
        <v>1</v>
      </c>
      <c r="D4217" s="123">
        <v>174366</v>
      </c>
      <c r="E4217" s="123">
        <v>2495</v>
      </c>
      <c r="F4217" s="123" t="s">
        <v>337</v>
      </c>
    </row>
    <row r="4218" spans="1:6" x14ac:dyDescent="0.25">
      <c r="A4218" s="123">
        <v>47608256547</v>
      </c>
      <c r="B4218" s="123" t="s">
        <v>351</v>
      </c>
      <c r="C4218" s="123">
        <v>1</v>
      </c>
      <c r="D4218" s="123">
        <v>4010</v>
      </c>
      <c r="E4218" s="123">
        <v>185</v>
      </c>
      <c r="F4218" s="123" t="s">
        <v>342</v>
      </c>
    </row>
    <row r="4219" spans="1:6" x14ac:dyDescent="0.25">
      <c r="A4219" s="123">
        <v>47608270288</v>
      </c>
      <c r="B4219" s="123" t="s">
        <v>354</v>
      </c>
      <c r="C4219" s="123">
        <v>1</v>
      </c>
      <c r="D4219" s="123">
        <v>3251</v>
      </c>
      <c r="E4219" s="123">
        <v>110</v>
      </c>
      <c r="F4219" s="123" t="s">
        <v>342</v>
      </c>
    </row>
    <row r="4220" spans="1:6" x14ac:dyDescent="0.25">
      <c r="A4220" s="123">
        <v>47609020231</v>
      </c>
      <c r="B4220" s="123" t="s">
        <v>378</v>
      </c>
      <c r="C4220" s="123">
        <v>1</v>
      </c>
      <c r="D4220" s="123">
        <v>15020</v>
      </c>
      <c r="E4220" s="123">
        <v>1100</v>
      </c>
      <c r="F4220" s="123" t="s">
        <v>337</v>
      </c>
    </row>
    <row r="4221" spans="1:6" x14ac:dyDescent="0.25">
      <c r="A4221" s="123">
        <v>47609022762</v>
      </c>
      <c r="B4221" s="123" t="s">
        <v>378</v>
      </c>
      <c r="C4221" s="123">
        <v>1</v>
      </c>
      <c r="D4221" s="123">
        <v>2700</v>
      </c>
      <c r="E4221" s="123">
        <v>49</v>
      </c>
      <c r="F4221" s="123" t="s">
        <v>342</v>
      </c>
    </row>
    <row r="4222" spans="1:6" x14ac:dyDescent="0.25">
      <c r="A4222" s="123">
        <v>47609074212</v>
      </c>
      <c r="B4222" s="123" t="s">
        <v>353</v>
      </c>
      <c r="C4222" s="123">
        <v>1</v>
      </c>
      <c r="D4222" s="123">
        <v>5486</v>
      </c>
      <c r="E4222" s="123">
        <v>342</v>
      </c>
      <c r="F4222" s="123" t="s">
        <v>337</v>
      </c>
    </row>
    <row r="4223" spans="1:6" x14ac:dyDescent="0.25">
      <c r="A4223" s="123">
        <v>47609080288</v>
      </c>
      <c r="B4223" s="123" t="s">
        <v>386</v>
      </c>
      <c r="C4223" s="123">
        <v>1</v>
      </c>
      <c r="D4223" s="123">
        <v>7010</v>
      </c>
      <c r="E4223" s="123">
        <v>500</v>
      </c>
      <c r="F4223" s="123" t="s">
        <v>342</v>
      </c>
    </row>
    <row r="4224" spans="1:6" x14ac:dyDescent="0.25">
      <c r="A4224" s="123">
        <v>47609092232</v>
      </c>
      <c r="B4224" s="123" t="s">
        <v>351</v>
      </c>
      <c r="C4224" s="123">
        <v>1</v>
      </c>
      <c r="D4224" s="123">
        <v>3230</v>
      </c>
      <c r="E4224" s="123">
        <v>107</v>
      </c>
      <c r="F4224" s="123" t="s">
        <v>342</v>
      </c>
    </row>
    <row r="4225" spans="1:6" x14ac:dyDescent="0.25">
      <c r="A4225" s="123">
        <v>47609159522</v>
      </c>
      <c r="B4225" s="123" t="s">
        <v>351</v>
      </c>
      <c r="C4225" s="123">
        <v>1</v>
      </c>
      <c r="D4225" s="123">
        <v>14020</v>
      </c>
      <c r="E4225" s="123">
        <v>1030</v>
      </c>
      <c r="F4225" s="123" t="s">
        <v>337</v>
      </c>
    </row>
    <row r="4226" spans="1:6" x14ac:dyDescent="0.25">
      <c r="A4226" s="123">
        <v>47609295225</v>
      </c>
      <c r="B4226" s="123" t="s">
        <v>373</v>
      </c>
      <c r="C4226" s="123">
        <v>1</v>
      </c>
      <c r="D4226" s="123">
        <v>75000</v>
      </c>
      <c r="E4226" s="123">
        <v>2130</v>
      </c>
      <c r="F4226" s="123" t="s">
        <v>342</v>
      </c>
    </row>
    <row r="4227" spans="1:6" x14ac:dyDescent="0.25">
      <c r="A4227" s="123">
        <v>47610015718</v>
      </c>
      <c r="B4227" s="123" t="s">
        <v>351</v>
      </c>
      <c r="C4227" s="123">
        <v>4</v>
      </c>
      <c r="D4227" s="123">
        <v>174366</v>
      </c>
      <c r="E4227" s="123">
        <v>2495</v>
      </c>
      <c r="F4227" s="123" t="s">
        <v>342</v>
      </c>
    </row>
    <row r="4228" spans="1:6" x14ac:dyDescent="0.25">
      <c r="A4228" s="123">
        <v>47610050272</v>
      </c>
      <c r="B4228" s="123" t="s">
        <v>345</v>
      </c>
      <c r="C4228" s="123">
        <v>1</v>
      </c>
      <c r="D4228" s="123">
        <v>10010</v>
      </c>
      <c r="E4228" s="123">
        <v>810</v>
      </c>
      <c r="F4228" s="123" t="s">
        <v>342</v>
      </c>
    </row>
    <row r="4229" spans="1:6" x14ac:dyDescent="0.25">
      <c r="A4229" s="123">
        <v>47610052715</v>
      </c>
      <c r="B4229" s="123" t="s">
        <v>351</v>
      </c>
      <c r="C4229" s="123">
        <v>1</v>
      </c>
      <c r="D4229" s="123">
        <v>19499</v>
      </c>
      <c r="E4229" s="123">
        <v>1321</v>
      </c>
      <c r="F4229" s="123" t="s">
        <v>342</v>
      </c>
    </row>
    <row r="4230" spans="1:6" x14ac:dyDescent="0.25">
      <c r="A4230" s="123">
        <v>47610054719</v>
      </c>
      <c r="B4230" s="123" t="s">
        <v>345</v>
      </c>
      <c r="C4230" s="123">
        <v>1</v>
      </c>
      <c r="D4230" s="123">
        <v>12270</v>
      </c>
      <c r="E4230" s="123">
        <v>962</v>
      </c>
      <c r="F4230" s="123" t="s">
        <v>342</v>
      </c>
    </row>
    <row r="4231" spans="1:6" x14ac:dyDescent="0.25">
      <c r="A4231" s="123">
        <v>47610110342</v>
      </c>
      <c r="B4231" s="123" t="s">
        <v>380</v>
      </c>
      <c r="C4231" s="123">
        <v>1</v>
      </c>
      <c r="D4231" s="123">
        <v>30030</v>
      </c>
      <c r="E4231" s="123">
        <v>1673</v>
      </c>
      <c r="F4231" s="123" t="s">
        <v>337</v>
      </c>
    </row>
    <row r="4232" spans="1:6" x14ac:dyDescent="0.25">
      <c r="A4232" s="123">
        <v>47610190222</v>
      </c>
      <c r="B4232" s="123" t="s">
        <v>351</v>
      </c>
      <c r="C4232" s="123">
        <v>1</v>
      </c>
      <c r="D4232" s="123">
        <v>2780</v>
      </c>
      <c r="E4232" s="123">
        <v>57</v>
      </c>
      <c r="F4232" s="123" t="s">
        <v>342</v>
      </c>
    </row>
    <row r="4233" spans="1:6" x14ac:dyDescent="0.25">
      <c r="A4233" s="123">
        <v>47610215227</v>
      </c>
      <c r="B4233" s="123" t="s">
        <v>351</v>
      </c>
      <c r="C4233" s="123">
        <v>1</v>
      </c>
      <c r="D4233" s="123">
        <v>2891</v>
      </c>
      <c r="E4233" s="123">
        <v>62</v>
      </c>
      <c r="F4233" s="123" t="s">
        <v>342</v>
      </c>
    </row>
    <row r="4234" spans="1:6" x14ac:dyDescent="0.25">
      <c r="A4234" s="123">
        <v>47610262237</v>
      </c>
      <c r="B4234" s="123" t="s">
        <v>94</v>
      </c>
      <c r="C4234" s="123">
        <v>3</v>
      </c>
      <c r="D4234" s="123">
        <v>90030</v>
      </c>
      <c r="E4234" s="123">
        <v>2290</v>
      </c>
      <c r="F4234" s="123" t="s">
        <v>342</v>
      </c>
    </row>
    <row r="4235" spans="1:6" x14ac:dyDescent="0.25">
      <c r="A4235" s="123">
        <v>47611062229</v>
      </c>
      <c r="B4235" s="123" t="s">
        <v>351</v>
      </c>
      <c r="C4235" s="123">
        <v>2</v>
      </c>
      <c r="D4235" s="123">
        <v>4200</v>
      </c>
      <c r="E4235" s="123">
        <v>220</v>
      </c>
      <c r="F4235" s="123" t="s">
        <v>337</v>
      </c>
    </row>
    <row r="4236" spans="1:6" x14ac:dyDescent="0.25">
      <c r="A4236" s="123">
        <v>47611066033</v>
      </c>
      <c r="B4236" s="123" t="s">
        <v>353</v>
      </c>
      <c r="C4236" s="123">
        <v>1</v>
      </c>
      <c r="D4236" s="123">
        <v>17630</v>
      </c>
      <c r="E4236" s="123">
        <v>1230</v>
      </c>
      <c r="F4236" s="123" t="s">
        <v>342</v>
      </c>
    </row>
    <row r="4237" spans="1:6" x14ac:dyDescent="0.25">
      <c r="A4237" s="123">
        <v>47611100229</v>
      </c>
      <c r="B4237" s="123" t="s">
        <v>351</v>
      </c>
      <c r="C4237" s="123">
        <v>4</v>
      </c>
      <c r="D4237" s="123">
        <v>200020</v>
      </c>
      <c r="E4237" s="123">
        <v>2507</v>
      </c>
      <c r="F4237" s="123" t="s">
        <v>337</v>
      </c>
    </row>
    <row r="4238" spans="1:6" x14ac:dyDescent="0.25">
      <c r="A4238" s="123">
        <v>47611212269</v>
      </c>
      <c r="B4238" s="123" t="s">
        <v>351</v>
      </c>
      <c r="C4238" s="123">
        <v>1</v>
      </c>
      <c r="D4238" s="123">
        <v>6330</v>
      </c>
      <c r="E4238" s="123">
        <v>430</v>
      </c>
      <c r="F4238" s="123" t="s">
        <v>342</v>
      </c>
    </row>
    <row r="4239" spans="1:6" x14ac:dyDescent="0.25">
      <c r="A4239" s="123">
        <v>47611252739</v>
      </c>
      <c r="B4239" s="123" t="s">
        <v>351</v>
      </c>
      <c r="C4239" s="123">
        <v>1</v>
      </c>
      <c r="D4239" s="123">
        <v>5400</v>
      </c>
      <c r="E4239" s="123">
        <v>335</v>
      </c>
      <c r="F4239" s="123" t="s">
        <v>342</v>
      </c>
    </row>
    <row r="4240" spans="1:6" x14ac:dyDescent="0.25">
      <c r="A4240" s="123">
        <v>47612059524</v>
      </c>
      <c r="B4240" s="123" t="s">
        <v>351</v>
      </c>
      <c r="C4240" s="123">
        <v>5</v>
      </c>
      <c r="D4240" s="123">
        <v>3501</v>
      </c>
      <c r="E4240" s="123">
        <v>130</v>
      </c>
      <c r="F4240" s="123" t="s">
        <v>342</v>
      </c>
    </row>
    <row r="4241" spans="1:6" x14ac:dyDescent="0.25">
      <c r="A4241" s="123">
        <v>47612070336</v>
      </c>
      <c r="B4241" s="123" t="s">
        <v>373</v>
      </c>
      <c r="C4241" s="123">
        <v>1</v>
      </c>
      <c r="D4241" s="123">
        <v>2670</v>
      </c>
      <c r="E4241" s="123">
        <v>46</v>
      </c>
      <c r="F4241" s="123" t="s">
        <v>342</v>
      </c>
    </row>
    <row r="4242" spans="1:6" x14ac:dyDescent="0.25">
      <c r="A4242" s="123">
        <v>47612090222</v>
      </c>
      <c r="B4242" s="123" t="s">
        <v>386</v>
      </c>
      <c r="C4242" s="123">
        <v>1</v>
      </c>
      <c r="D4242" s="123">
        <v>25000</v>
      </c>
      <c r="E4242" s="123">
        <v>1530</v>
      </c>
      <c r="F4242" s="123" t="s">
        <v>342</v>
      </c>
    </row>
    <row r="4243" spans="1:6" x14ac:dyDescent="0.25">
      <c r="A4243" s="123">
        <v>47612092729</v>
      </c>
      <c r="B4243" s="123" t="s">
        <v>386</v>
      </c>
      <c r="C4243" s="123">
        <v>1</v>
      </c>
      <c r="D4243" s="123">
        <v>24765</v>
      </c>
      <c r="E4243" s="123">
        <v>1520</v>
      </c>
      <c r="F4243" s="123" t="s">
        <v>342</v>
      </c>
    </row>
    <row r="4244" spans="1:6" x14ac:dyDescent="0.25">
      <c r="A4244" s="123">
        <v>47612100260</v>
      </c>
      <c r="B4244" s="123" t="s">
        <v>351</v>
      </c>
      <c r="C4244" s="123">
        <v>3</v>
      </c>
      <c r="D4244" s="123">
        <v>17030</v>
      </c>
      <c r="E4244" s="123">
        <v>1200</v>
      </c>
      <c r="F4244" s="123" t="s">
        <v>342</v>
      </c>
    </row>
    <row r="4245" spans="1:6" x14ac:dyDescent="0.25">
      <c r="A4245" s="123">
        <v>47612102226</v>
      </c>
      <c r="B4245" s="123" t="s">
        <v>351</v>
      </c>
      <c r="C4245" s="123">
        <v>5</v>
      </c>
      <c r="D4245" s="123">
        <v>8350</v>
      </c>
      <c r="E4245" s="123">
        <v>631</v>
      </c>
      <c r="F4245" s="123" t="s">
        <v>342</v>
      </c>
    </row>
    <row r="4246" spans="1:6" x14ac:dyDescent="0.25">
      <c r="A4246" s="123">
        <v>47612220220</v>
      </c>
      <c r="B4246" s="123" t="s">
        <v>376</v>
      </c>
      <c r="C4246" s="123">
        <v>1</v>
      </c>
      <c r="D4246" s="123">
        <v>5020</v>
      </c>
      <c r="E4246" s="123">
        <v>301</v>
      </c>
      <c r="F4246" s="123" t="s">
        <v>337</v>
      </c>
    </row>
    <row r="4247" spans="1:6" x14ac:dyDescent="0.25">
      <c r="A4247" s="123">
        <v>47612242739</v>
      </c>
      <c r="B4247" s="123" t="s">
        <v>351</v>
      </c>
      <c r="C4247" s="123">
        <v>2</v>
      </c>
      <c r="D4247" s="123">
        <v>3519</v>
      </c>
      <c r="E4247" s="123">
        <v>135</v>
      </c>
      <c r="F4247" s="123" t="s">
        <v>342</v>
      </c>
    </row>
    <row r="4248" spans="1:6" x14ac:dyDescent="0.25">
      <c r="A4248" s="123">
        <v>47612270231</v>
      </c>
      <c r="B4248" s="123" t="s">
        <v>394</v>
      </c>
      <c r="C4248" s="123">
        <v>1</v>
      </c>
      <c r="D4248" s="123">
        <v>95000</v>
      </c>
      <c r="E4248" s="123">
        <v>2301</v>
      </c>
      <c r="F4248" s="123" t="s">
        <v>342</v>
      </c>
    </row>
    <row r="4249" spans="1:6" x14ac:dyDescent="0.25">
      <c r="A4249" s="123">
        <v>47701015235</v>
      </c>
      <c r="B4249" s="123" t="s">
        <v>345</v>
      </c>
      <c r="C4249" s="123">
        <v>1</v>
      </c>
      <c r="D4249" s="123">
        <v>26730</v>
      </c>
      <c r="E4249" s="123">
        <v>1583</v>
      </c>
      <c r="F4249" s="123" t="s">
        <v>342</v>
      </c>
    </row>
    <row r="4250" spans="1:6" x14ac:dyDescent="0.25">
      <c r="A4250" s="123">
        <v>47701120351</v>
      </c>
      <c r="B4250" s="123" t="s">
        <v>360</v>
      </c>
      <c r="C4250" s="123">
        <v>2</v>
      </c>
      <c r="D4250" s="123">
        <v>2861</v>
      </c>
      <c r="E4250" s="123">
        <v>61</v>
      </c>
      <c r="F4250" s="123" t="s">
        <v>342</v>
      </c>
    </row>
    <row r="4251" spans="1:6" x14ac:dyDescent="0.25">
      <c r="A4251" s="123">
        <v>47701234716</v>
      </c>
      <c r="B4251" s="123" t="s">
        <v>351</v>
      </c>
      <c r="C4251" s="123">
        <v>4</v>
      </c>
      <c r="D4251" s="123">
        <v>4145</v>
      </c>
      <c r="E4251" s="123">
        <v>210</v>
      </c>
      <c r="F4251" s="123" t="s">
        <v>342</v>
      </c>
    </row>
    <row r="4252" spans="1:6" x14ac:dyDescent="0.25">
      <c r="A4252" s="123">
        <v>47701234918</v>
      </c>
      <c r="B4252" s="123" t="s">
        <v>351</v>
      </c>
      <c r="C4252" s="123">
        <v>1</v>
      </c>
      <c r="D4252" s="123">
        <v>3000</v>
      </c>
      <c r="E4252" s="123">
        <v>70</v>
      </c>
      <c r="F4252" s="123" t="s">
        <v>342</v>
      </c>
    </row>
    <row r="4253" spans="1:6" x14ac:dyDescent="0.25">
      <c r="A4253" s="123">
        <v>47701255217</v>
      </c>
      <c r="B4253" s="123" t="s">
        <v>345</v>
      </c>
      <c r="C4253" s="123">
        <v>1</v>
      </c>
      <c r="D4253" s="123">
        <v>18030</v>
      </c>
      <c r="E4253" s="123">
        <v>1280</v>
      </c>
      <c r="F4253" s="123" t="s">
        <v>337</v>
      </c>
    </row>
    <row r="4254" spans="1:6" x14ac:dyDescent="0.25">
      <c r="A4254" s="123">
        <v>47701260221</v>
      </c>
      <c r="B4254" s="123" t="s">
        <v>351</v>
      </c>
      <c r="C4254" s="123">
        <v>1</v>
      </c>
      <c r="D4254" s="123">
        <v>2700</v>
      </c>
      <c r="E4254" s="123">
        <v>50</v>
      </c>
      <c r="F4254" s="123" t="s">
        <v>342</v>
      </c>
    </row>
    <row r="4255" spans="1:6" x14ac:dyDescent="0.25">
      <c r="A4255" s="123">
        <v>47702152743</v>
      </c>
      <c r="B4255" s="123" t="s">
        <v>357</v>
      </c>
      <c r="C4255" s="123">
        <v>5</v>
      </c>
      <c r="D4255" s="123">
        <v>3230</v>
      </c>
      <c r="E4255" s="123">
        <v>107</v>
      </c>
      <c r="F4255" s="123" t="s">
        <v>342</v>
      </c>
    </row>
    <row r="4256" spans="1:6" x14ac:dyDescent="0.25">
      <c r="A4256" s="123">
        <v>47702196018</v>
      </c>
      <c r="B4256" s="123" t="s">
        <v>345</v>
      </c>
      <c r="C4256" s="123">
        <v>1</v>
      </c>
      <c r="D4256" s="123">
        <v>2680</v>
      </c>
      <c r="E4256" s="123">
        <v>47</v>
      </c>
      <c r="F4256" s="123" t="s">
        <v>337</v>
      </c>
    </row>
    <row r="4257" spans="1:6" x14ac:dyDescent="0.25">
      <c r="A4257" s="123">
        <v>47702212749</v>
      </c>
      <c r="B4257" s="123" t="s">
        <v>351</v>
      </c>
      <c r="C4257" s="123">
        <v>1</v>
      </c>
      <c r="D4257" s="123">
        <v>5419</v>
      </c>
      <c r="E4257" s="123">
        <v>337</v>
      </c>
      <c r="F4257" s="123" t="s">
        <v>342</v>
      </c>
    </row>
    <row r="4258" spans="1:6" x14ac:dyDescent="0.25">
      <c r="A4258" s="123">
        <v>47702230263</v>
      </c>
      <c r="B4258" s="123" t="s">
        <v>351</v>
      </c>
      <c r="C4258" s="123">
        <v>1</v>
      </c>
      <c r="D4258" s="123">
        <v>24000</v>
      </c>
      <c r="E4258" s="123">
        <v>1500</v>
      </c>
      <c r="F4258" s="123" t="s">
        <v>337</v>
      </c>
    </row>
    <row r="4259" spans="1:6" x14ac:dyDescent="0.25">
      <c r="A4259" s="123">
        <v>47703182716</v>
      </c>
      <c r="B4259" s="123" t="s">
        <v>357</v>
      </c>
      <c r="C4259" s="123">
        <v>1</v>
      </c>
      <c r="D4259" s="123">
        <v>36770</v>
      </c>
      <c r="E4259" s="123">
        <v>1762</v>
      </c>
      <c r="F4259" s="123" t="s">
        <v>342</v>
      </c>
    </row>
    <row r="4260" spans="1:6" x14ac:dyDescent="0.25">
      <c r="A4260" s="123">
        <v>47703252712</v>
      </c>
      <c r="B4260" s="123" t="s">
        <v>351</v>
      </c>
      <c r="C4260" s="123">
        <v>1</v>
      </c>
      <c r="D4260" s="123">
        <v>17000</v>
      </c>
      <c r="E4260" s="123">
        <v>1175</v>
      </c>
      <c r="F4260" s="123" t="s">
        <v>342</v>
      </c>
    </row>
    <row r="4261" spans="1:6" x14ac:dyDescent="0.25">
      <c r="A4261" s="123">
        <v>47704010215</v>
      </c>
      <c r="B4261" s="123" t="s">
        <v>355</v>
      </c>
      <c r="C4261" s="123">
        <v>1</v>
      </c>
      <c r="D4261" s="123">
        <v>6010</v>
      </c>
      <c r="E4261" s="123">
        <v>400</v>
      </c>
      <c r="F4261" s="123" t="s">
        <v>342</v>
      </c>
    </row>
    <row r="4262" spans="1:6" x14ac:dyDescent="0.25">
      <c r="A4262" s="123">
        <v>47704012236</v>
      </c>
      <c r="B4262" s="123" t="s">
        <v>355</v>
      </c>
      <c r="C4262" s="123">
        <v>4</v>
      </c>
      <c r="D4262" s="123">
        <v>3200</v>
      </c>
      <c r="E4262" s="123">
        <v>100</v>
      </c>
      <c r="F4262" s="123" t="s">
        <v>342</v>
      </c>
    </row>
    <row r="4263" spans="1:6" x14ac:dyDescent="0.25">
      <c r="A4263" s="123">
        <v>47704180260</v>
      </c>
      <c r="B4263" s="123" t="s">
        <v>386</v>
      </c>
      <c r="C4263" s="123">
        <v>1</v>
      </c>
      <c r="D4263" s="123">
        <v>31000</v>
      </c>
      <c r="E4263" s="123">
        <v>1700</v>
      </c>
      <c r="F4263" s="123" t="s">
        <v>342</v>
      </c>
    </row>
    <row r="4264" spans="1:6" x14ac:dyDescent="0.25">
      <c r="A4264" s="123">
        <v>47704240224</v>
      </c>
      <c r="B4264" s="123" t="s">
        <v>407</v>
      </c>
      <c r="C4264" s="123">
        <v>1</v>
      </c>
      <c r="D4264" s="123">
        <v>8530</v>
      </c>
      <c r="E4264" s="123">
        <v>660</v>
      </c>
      <c r="F4264" s="123" t="s">
        <v>342</v>
      </c>
    </row>
    <row r="4265" spans="1:6" x14ac:dyDescent="0.25">
      <c r="A4265" s="123">
        <v>47705170250</v>
      </c>
      <c r="B4265" s="123" t="s">
        <v>351</v>
      </c>
      <c r="C4265" s="123">
        <v>4</v>
      </c>
      <c r="D4265" s="123">
        <v>6320</v>
      </c>
      <c r="E4265" s="123">
        <v>425</v>
      </c>
      <c r="F4265" s="123" t="s">
        <v>342</v>
      </c>
    </row>
    <row r="4266" spans="1:6" x14ac:dyDescent="0.25">
      <c r="A4266" s="123">
        <v>47705186525</v>
      </c>
      <c r="B4266" s="123" t="s">
        <v>351</v>
      </c>
      <c r="C4266" s="123">
        <v>1</v>
      </c>
      <c r="D4266" s="123">
        <v>5767</v>
      </c>
      <c r="E4266" s="123">
        <v>380</v>
      </c>
      <c r="F4266" s="123" t="s">
        <v>342</v>
      </c>
    </row>
    <row r="4267" spans="1:6" x14ac:dyDescent="0.25">
      <c r="A4267" s="123">
        <v>47705230261</v>
      </c>
      <c r="B4267" s="123" t="s">
        <v>351</v>
      </c>
      <c r="C4267" s="123">
        <v>1</v>
      </c>
      <c r="D4267" s="123">
        <v>3489</v>
      </c>
      <c r="E4267" s="123">
        <v>130</v>
      </c>
      <c r="F4267" s="123" t="s">
        <v>342</v>
      </c>
    </row>
    <row r="4268" spans="1:6" x14ac:dyDescent="0.25">
      <c r="A4268" s="123">
        <v>47705244716</v>
      </c>
      <c r="B4268" s="123" t="s">
        <v>376</v>
      </c>
      <c r="C4268" s="123">
        <v>2</v>
      </c>
      <c r="D4268" s="123">
        <v>4030</v>
      </c>
      <c r="E4268" s="123">
        <v>196</v>
      </c>
      <c r="F4268" s="123" t="s">
        <v>342</v>
      </c>
    </row>
    <row r="4269" spans="1:6" x14ac:dyDescent="0.25">
      <c r="A4269" s="123">
        <v>47706012235</v>
      </c>
      <c r="B4269" s="123" t="s">
        <v>351</v>
      </c>
      <c r="C4269" s="123">
        <v>1</v>
      </c>
      <c r="D4269" s="123">
        <v>10600</v>
      </c>
      <c r="E4269" s="123">
        <v>845</v>
      </c>
      <c r="F4269" s="123" t="s">
        <v>337</v>
      </c>
    </row>
    <row r="4270" spans="1:6" x14ac:dyDescent="0.25">
      <c r="A4270" s="123">
        <v>47706072711</v>
      </c>
      <c r="B4270" s="123" t="s">
        <v>351</v>
      </c>
      <c r="C4270" s="123">
        <v>4</v>
      </c>
      <c r="D4270" s="123">
        <v>18984</v>
      </c>
      <c r="E4270" s="123">
        <v>1300</v>
      </c>
      <c r="F4270" s="123" t="s">
        <v>342</v>
      </c>
    </row>
    <row r="4271" spans="1:6" x14ac:dyDescent="0.25">
      <c r="A4271" s="123">
        <v>47706120291</v>
      </c>
      <c r="B4271" s="123" t="s">
        <v>341</v>
      </c>
      <c r="C4271" s="123">
        <v>1</v>
      </c>
      <c r="D4271" s="123">
        <v>37252</v>
      </c>
      <c r="E4271" s="123">
        <v>1775</v>
      </c>
      <c r="F4271" s="123" t="s">
        <v>337</v>
      </c>
    </row>
    <row r="4272" spans="1:6" x14ac:dyDescent="0.25">
      <c r="A4272" s="123">
        <v>47706126518</v>
      </c>
      <c r="B4272" s="123" t="s">
        <v>341</v>
      </c>
      <c r="C4272" s="123">
        <v>1</v>
      </c>
      <c r="D4272" s="123">
        <v>9440</v>
      </c>
      <c r="E4272" s="123">
        <v>730</v>
      </c>
      <c r="F4272" s="123" t="s">
        <v>342</v>
      </c>
    </row>
    <row r="4273" spans="1:6" x14ac:dyDescent="0.25">
      <c r="A4273" s="123">
        <v>47706252742</v>
      </c>
      <c r="B4273" s="123" t="s">
        <v>396</v>
      </c>
      <c r="C4273" s="123">
        <v>3</v>
      </c>
      <c r="D4273" s="123">
        <v>14510</v>
      </c>
      <c r="E4273" s="123">
        <v>1050</v>
      </c>
      <c r="F4273" s="123" t="s">
        <v>337</v>
      </c>
    </row>
    <row r="4274" spans="1:6" x14ac:dyDescent="0.25">
      <c r="A4274" s="123">
        <v>47706260215</v>
      </c>
      <c r="B4274" s="123" t="s">
        <v>349</v>
      </c>
      <c r="C4274" s="123">
        <v>4</v>
      </c>
      <c r="D4274" s="123">
        <v>10436</v>
      </c>
      <c r="E4274" s="123">
        <v>833</v>
      </c>
      <c r="F4274" s="123" t="s">
        <v>337</v>
      </c>
    </row>
    <row r="4275" spans="1:6" x14ac:dyDescent="0.25">
      <c r="A4275" s="123">
        <v>47706262251</v>
      </c>
      <c r="B4275" s="123" t="s">
        <v>349</v>
      </c>
      <c r="C4275" s="123">
        <v>5</v>
      </c>
      <c r="D4275" s="123">
        <v>3003</v>
      </c>
      <c r="E4275" s="123">
        <v>71</v>
      </c>
      <c r="F4275" s="123" t="s">
        <v>342</v>
      </c>
    </row>
    <row r="4276" spans="1:6" x14ac:dyDescent="0.25">
      <c r="A4276" s="123">
        <v>47706282226</v>
      </c>
      <c r="B4276" s="123" t="s">
        <v>370</v>
      </c>
      <c r="C4276" s="123">
        <v>1</v>
      </c>
      <c r="D4276" s="123">
        <v>3800</v>
      </c>
      <c r="E4276" s="123">
        <v>170</v>
      </c>
      <c r="F4276" s="123" t="s">
        <v>342</v>
      </c>
    </row>
    <row r="4277" spans="1:6" x14ac:dyDescent="0.25">
      <c r="A4277" s="123">
        <v>47707120281</v>
      </c>
      <c r="B4277" s="123" t="s">
        <v>370</v>
      </c>
      <c r="C4277" s="123">
        <v>1</v>
      </c>
      <c r="D4277" s="123">
        <v>2210</v>
      </c>
      <c r="E4277" s="123">
        <v>16</v>
      </c>
      <c r="F4277" s="123" t="s">
        <v>342</v>
      </c>
    </row>
    <row r="4278" spans="1:6" x14ac:dyDescent="0.25">
      <c r="A4278" s="123">
        <v>47707172237</v>
      </c>
      <c r="B4278" s="123" t="s">
        <v>351</v>
      </c>
      <c r="C4278" s="123">
        <v>1</v>
      </c>
      <c r="D4278" s="123">
        <v>5930</v>
      </c>
      <c r="E4278" s="123">
        <v>385</v>
      </c>
      <c r="F4278" s="123" t="s">
        <v>337</v>
      </c>
    </row>
    <row r="4279" spans="1:6" x14ac:dyDescent="0.25">
      <c r="A4279" s="123">
        <v>47707182749</v>
      </c>
      <c r="B4279" s="123" t="s">
        <v>410</v>
      </c>
      <c r="C4279" s="123">
        <v>1</v>
      </c>
      <c r="D4279" s="123">
        <v>24795</v>
      </c>
      <c r="E4279" s="123">
        <v>1520</v>
      </c>
      <c r="F4279" s="123" t="s">
        <v>342</v>
      </c>
    </row>
    <row r="4280" spans="1:6" x14ac:dyDescent="0.25">
      <c r="A4280" s="123">
        <v>47707296513</v>
      </c>
      <c r="B4280" s="123" t="s">
        <v>351</v>
      </c>
      <c r="C4280" s="123">
        <v>1</v>
      </c>
      <c r="D4280" s="123">
        <v>5000</v>
      </c>
      <c r="E4280" s="123">
        <v>290</v>
      </c>
      <c r="F4280" s="123" t="s">
        <v>342</v>
      </c>
    </row>
    <row r="4281" spans="1:6" x14ac:dyDescent="0.25">
      <c r="A4281" s="123">
        <v>47708080224</v>
      </c>
      <c r="B4281" s="123" t="s">
        <v>351</v>
      </c>
      <c r="C4281" s="123">
        <v>1</v>
      </c>
      <c r="D4281" s="123">
        <v>87530</v>
      </c>
      <c r="E4281" s="123">
        <v>2250</v>
      </c>
      <c r="F4281" s="123" t="s">
        <v>342</v>
      </c>
    </row>
    <row r="4282" spans="1:6" x14ac:dyDescent="0.25">
      <c r="A4282" s="123">
        <v>47708080253</v>
      </c>
      <c r="B4282" s="123" t="s">
        <v>351</v>
      </c>
      <c r="C4282" s="123">
        <v>1</v>
      </c>
      <c r="D4282" s="123">
        <v>3430</v>
      </c>
      <c r="E4282" s="123">
        <v>125</v>
      </c>
      <c r="F4282" s="123" t="s">
        <v>342</v>
      </c>
    </row>
    <row r="4283" spans="1:6" x14ac:dyDescent="0.25">
      <c r="A4283" s="123">
        <v>47708220219</v>
      </c>
      <c r="B4283" s="123" t="s">
        <v>351</v>
      </c>
      <c r="C4283" s="123">
        <v>1</v>
      </c>
      <c r="D4283" s="123">
        <v>2728</v>
      </c>
      <c r="E4283" s="123">
        <v>51</v>
      </c>
      <c r="F4283" s="123" t="s">
        <v>342</v>
      </c>
    </row>
    <row r="4284" spans="1:6" x14ac:dyDescent="0.25">
      <c r="A4284" s="123">
        <v>47710316020</v>
      </c>
      <c r="B4284" s="123" t="s">
        <v>345</v>
      </c>
      <c r="C4284" s="123">
        <v>1</v>
      </c>
      <c r="D4284" s="123">
        <v>3282</v>
      </c>
      <c r="E4284" s="123">
        <v>110</v>
      </c>
      <c r="F4284" s="123" t="s">
        <v>342</v>
      </c>
    </row>
    <row r="4285" spans="1:6" x14ac:dyDescent="0.25">
      <c r="A4285" s="123">
        <v>47711014225</v>
      </c>
      <c r="B4285" s="123" t="s">
        <v>372</v>
      </c>
      <c r="C4285" s="123">
        <v>1</v>
      </c>
      <c r="D4285" s="123">
        <v>10120</v>
      </c>
      <c r="E4285" s="123">
        <v>830</v>
      </c>
      <c r="F4285" s="123" t="s">
        <v>342</v>
      </c>
    </row>
    <row r="4286" spans="1:6" x14ac:dyDescent="0.25">
      <c r="A4286" s="123">
        <v>47711016019</v>
      </c>
      <c r="B4286" s="123" t="s">
        <v>372</v>
      </c>
      <c r="C4286" s="123">
        <v>1</v>
      </c>
      <c r="D4286" s="123">
        <v>174336</v>
      </c>
      <c r="E4286" s="123">
        <v>2481</v>
      </c>
      <c r="F4286" s="123" t="s">
        <v>342</v>
      </c>
    </row>
    <row r="4287" spans="1:6" x14ac:dyDescent="0.25">
      <c r="A4287" s="123">
        <v>47711210263</v>
      </c>
      <c r="B4287" s="123" t="s">
        <v>353</v>
      </c>
      <c r="C4287" s="123">
        <v>1</v>
      </c>
      <c r="D4287" s="123">
        <v>2415</v>
      </c>
      <c r="E4287" s="123">
        <v>30</v>
      </c>
      <c r="F4287" s="123" t="s">
        <v>342</v>
      </c>
    </row>
    <row r="4288" spans="1:6" x14ac:dyDescent="0.25">
      <c r="A4288" s="123">
        <v>47711230229</v>
      </c>
      <c r="B4288" s="123" t="s">
        <v>99</v>
      </c>
      <c r="C4288" s="123">
        <v>1</v>
      </c>
      <c r="D4288" s="123">
        <v>30530</v>
      </c>
      <c r="E4288" s="123">
        <v>1697</v>
      </c>
      <c r="F4288" s="123" t="s">
        <v>337</v>
      </c>
    </row>
    <row r="4289" spans="1:6" x14ac:dyDescent="0.25">
      <c r="A4289" s="123">
        <v>47711230261</v>
      </c>
      <c r="B4289" s="123" t="s">
        <v>99</v>
      </c>
      <c r="C4289" s="123">
        <v>1</v>
      </c>
      <c r="D4289" s="123">
        <v>6020</v>
      </c>
      <c r="E4289" s="123">
        <v>400</v>
      </c>
      <c r="F4289" s="123" t="s">
        <v>342</v>
      </c>
    </row>
    <row r="4290" spans="1:6" x14ac:dyDescent="0.25">
      <c r="A4290" s="123">
        <v>47711230287</v>
      </c>
      <c r="B4290" s="123" t="s">
        <v>99</v>
      </c>
      <c r="C4290" s="123">
        <v>4</v>
      </c>
      <c r="D4290" s="123">
        <v>2640</v>
      </c>
      <c r="E4290" s="123">
        <v>45</v>
      </c>
      <c r="F4290" s="123" t="s">
        <v>342</v>
      </c>
    </row>
    <row r="4291" spans="1:6" x14ac:dyDescent="0.25">
      <c r="A4291" s="123">
        <v>47711232734</v>
      </c>
      <c r="B4291" s="123" t="s">
        <v>99</v>
      </c>
      <c r="C4291" s="123">
        <v>1</v>
      </c>
      <c r="D4291" s="123">
        <v>5210</v>
      </c>
      <c r="E4291" s="123">
        <v>320</v>
      </c>
      <c r="F4291" s="123" t="s">
        <v>342</v>
      </c>
    </row>
    <row r="4292" spans="1:6" x14ac:dyDescent="0.25">
      <c r="A4292" s="123">
        <v>47711235221</v>
      </c>
      <c r="B4292" s="123" t="s">
        <v>99</v>
      </c>
      <c r="C4292" s="123">
        <v>1</v>
      </c>
      <c r="D4292" s="123">
        <v>25010</v>
      </c>
      <c r="E4292" s="123">
        <v>1530</v>
      </c>
      <c r="F4292" s="123" t="s">
        <v>342</v>
      </c>
    </row>
    <row r="4293" spans="1:6" x14ac:dyDescent="0.25">
      <c r="A4293" s="123">
        <v>47711282281</v>
      </c>
      <c r="B4293" s="123" t="s">
        <v>94</v>
      </c>
      <c r="C4293" s="123">
        <v>1</v>
      </c>
      <c r="D4293" s="123">
        <v>8000</v>
      </c>
      <c r="E4293" s="123">
        <v>585</v>
      </c>
      <c r="F4293" s="123" t="s">
        <v>342</v>
      </c>
    </row>
    <row r="4294" spans="1:6" x14ac:dyDescent="0.25">
      <c r="A4294" s="123">
        <v>47712140249</v>
      </c>
      <c r="B4294" s="123" t="s">
        <v>351</v>
      </c>
      <c r="C4294" s="123">
        <v>4</v>
      </c>
      <c r="D4294" s="123">
        <v>2500</v>
      </c>
      <c r="E4294" s="123">
        <v>33</v>
      </c>
      <c r="F4294" s="123" t="s">
        <v>342</v>
      </c>
    </row>
    <row r="4295" spans="1:6" x14ac:dyDescent="0.25">
      <c r="A4295" s="123">
        <v>47712160242</v>
      </c>
      <c r="B4295" s="123" t="s">
        <v>351</v>
      </c>
      <c r="C4295" s="123">
        <v>1</v>
      </c>
      <c r="D4295" s="123">
        <v>5230</v>
      </c>
      <c r="E4295" s="123">
        <v>325</v>
      </c>
      <c r="F4295" s="123" t="s">
        <v>342</v>
      </c>
    </row>
    <row r="4296" spans="1:6" x14ac:dyDescent="0.25">
      <c r="A4296" s="123">
        <v>47712260332</v>
      </c>
      <c r="B4296" s="123" t="s">
        <v>351</v>
      </c>
      <c r="C4296" s="123">
        <v>4</v>
      </c>
      <c r="D4296" s="123">
        <v>52020</v>
      </c>
      <c r="E4296" s="123">
        <v>2010</v>
      </c>
      <c r="F4296" s="123" t="s">
        <v>342</v>
      </c>
    </row>
    <row r="4297" spans="1:6" x14ac:dyDescent="0.25">
      <c r="A4297" s="123">
        <v>47712300242</v>
      </c>
      <c r="B4297" s="123" t="s">
        <v>351</v>
      </c>
      <c r="C4297" s="123">
        <v>1</v>
      </c>
      <c r="D4297" s="123">
        <v>4520</v>
      </c>
      <c r="E4297" s="123">
        <v>250</v>
      </c>
      <c r="F4297" s="123" t="s">
        <v>342</v>
      </c>
    </row>
    <row r="4298" spans="1:6" x14ac:dyDescent="0.25">
      <c r="A4298" s="123">
        <v>47801010250</v>
      </c>
      <c r="B4298" s="123" t="s">
        <v>351</v>
      </c>
      <c r="C4298" s="123">
        <v>1</v>
      </c>
      <c r="D4298" s="123">
        <v>3562</v>
      </c>
      <c r="E4298" s="123">
        <v>150</v>
      </c>
      <c r="F4298" s="123" t="s">
        <v>342</v>
      </c>
    </row>
    <row r="4299" spans="1:6" x14ac:dyDescent="0.25">
      <c r="A4299" s="123">
        <v>47802100272</v>
      </c>
      <c r="B4299" s="123" t="s">
        <v>379</v>
      </c>
      <c r="C4299" s="123">
        <v>4</v>
      </c>
      <c r="D4299" s="123">
        <v>27000</v>
      </c>
      <c r="E4299" s="123">
        <v>1589</v>
      </c>
      <c r="F4299" s="123" t="s">
        <v>337</v>
      </c>
    </row>
    <row r="4300" spans="1:6" x14ac:dyDescent="0.25">
      <c r="A4300" s="123">
        <v>47802196528</v>
      </c>
      <c r="B4300" s="123" t="s">
        <v>351</v>
      </c>
      <c r="C4300" s="123">
        <v>2</v>
      </c>
      <c r="D4300" s="123">
        <v>170020</v>
      </c>
      <c r="E4300" s="123">
        <v>2440</v>
      </c>
      <c r="F4300" s="123" t="s">
        <v>342</v>
      </c>
    </row>
    <row r="4301" spans="1:6" x14ac:dyDescent="0.25">
      <c r="A4301" s="123">
        <v>47802256535</v>
      </c>
      <c r="B4301" s="123" t="s">
        <v>351</v>
      </c>
      <c r="C4301" s="123">
        <v>1</v>
      </c>
      <c r="D4301" s="123">
        <v>78210</v>
      </c>
      <c r="E4301" s="123">
        <v>2140</v>
      </c>
      <c r="F4301" s="123" t="s">
        <v>337</v>
      </c>
    </row>
    <row r="4302" spans="1:6" x14ac:dyDescent="0.25">
      <c r="A4302" s="123">
        <v>47804302758</v>
      </c>
      <c r="B4302" s="123" t="s">
        <v>357</v>
      </c>
      <c r="C4302" s="123">
        <v>1</v>
      </c>
      <c r="D4302" s="123">
        <v>2660</v>
      </c>
      <c r="E4302" s="123">
        <v>45</v>
      </c>
      <c r="F4302" s="123" t="s">
        <v>342</v>
      </c>
    </row>
    <row r="4303" spans="1:6" x14ac:dyDescent="0.25">
      <c r="A4303" s="123">
        <v>47805020218</v>
      </c>
      <c r="B4303" s="123" t="s">
        <v>351</v>
      </c>
      <c r="C4303" s="123">
        <v>3</v>
      </c>
      <c r="D4303" s="123">
        <v>2185</v>
      </c>
      <c r="E4303" s="123">
        <v>14</v>
      </c>
      <c r="F4303" s="123" t="s">
        <v>337</v>
      </c>
    </row>
    <row r="4304" spans="1:6" x14ac:dyDescent="0.25">
      <c r="A4304" s="123">
        <v>47805210248</v>
      </c>
      <c r="B4304" s="123" t="s">
        <v>351</v>
      </c>
      <c r="C4304" s="123">
        <v>5</v>
      </c>
      <c r="D4304" s="123">
        <v>18430</v>
      </c>
      <c r="E4304" s="123">
        <v>1287</v>
      </c>
      <c r="F4304" s="123" t="s">
        <v>342</v>
      </c>
    </row>
    <row r="4305" spans="1:6" x14ac:dyDescent="0.25">
      <c r="A4305" s="123">
        <v>47805270241</v>
      </c>
      <c r="B4305" s="123" t="s">
        <v>351</v>
      </c>
      <c r="C4305" s="123">
        <v>1</v>
      </c>
      <c r="D4305" s="123">
        <v>5010</v>
      </c>
      <c r="E4305" s="123">
        <v>300</v>
      </c>
      <c r="F4305" s="123" t="s">
        <v>342</v>
      </c>
    </row>
    <row r="4306" spans="1:6" x14ac:dyDescent="0.25">
      <c r="A4306" s="123">
        <v>47806076521</v>
      </c>
      <c r="B4306" s="123" t="s">
        <v>351</v>
      </c>
      <c r="C4306" s="123">
        <v>3</v>
      </c>
      <c r="D4306" s="123">
        <v>75030</v>
      </c>
      <c r="E4306" s="123">
        <v>2130</v>
      </c>
      <c r="F4306" s="123" t="s">
        <v>342</v>
      </c>
    </row>
    <row r="4307" spans="1:6" x14ac:dyDescent="0.25">
      <c r="A4307" s="123">
        <v>47806260214</v>
      </c>
      <c r="B4307" s="123" t="s">
        <v>351</v>
      </c>
      <c r="C4307" s="123">
        <v>1</v>
      </c>
      <c r="D4307" s="123">
        <v>3060</v>
      </c>
      <c r="E4307" s="123">
        <v>87</v>
      </c>
      <c r="F4307" s="123" t="s">
        <v>342</v>
      </c>
    </row>
    <row r="4308" spans="1:6" x14ac:dyDescent="0.25">
      <c r="A4308" s="123">
        <v>47807044718</v>
      </c>
      <c r="B4308" s="123" t="s">
        <v>395</v>
      </c>
      <c r="C4308" s="123">
        <v>3</v>
      </c>
      <c r="D4308" s="123">
        <v>5747</v>
      </c>
      <c r="E4308" s="123">
        <v>380</v>
      </c>
      <c r="F4308" s="123" t="s">
        <v>342</v>
      </c>
    </row>
    <row r="4309" spans="1:6" x14ac:dyDescent="0.25">
      <c r="A4309" s="123">
        <v>47808030214</v>
      </c>
      <c r="B4309" s="123" t="s">
        <v>351</v>
      </c>
      <c r="C4309" s="123">
        <v>1</v>
      </c>
      <c r="D4309" s="123">
        <v>6000</v>
      </c>
      <c r="E4309" s="123">
        <v>392</v>
      </c>
      <c r="F4309" s="123" t="s">
        <v>342</v>
      </c>
    </row>
    <row r="4310" spans="1:6" x14ac:dyDescent="0.25">
      <c r="A4310" s="123">
        <v>47808200222</v>
      </c>
      <c r="B4310" s="123" t="s">
        <v>351</v>
      </c>
      <c r="C4310" s="123">
        <v>1</v>
      </c>
      <c r="D4310" s="123">
        <v>9000</v>
      </c>
      <c r="E4310" s="123">
        <v>695</v>
      </c>
      <c r="F4310" s="123" t="s">
        <v>337</v>
      </c>
    </row>
    <row r="4311" spans="1:6" x14ac:dyDescent="0.25">
      <c r="A4311" s="123">
        <v>47808220244</v>
      </c>
      <c r="B4311" s="123" t="s">
        <v>351</v>
      </c>
      <c r="C4311" s="123">
        <v>1</v>
      </c>
      <c r="D4311" s="123">
        <v>7815</v>
      </c>
      <c r="E4311" s="123">
        <v>570</v>
      </c>
      <c r="F4311" s="123" t="s">
        <v>337</v>
      </c>
    </row>
    <row r="4312" spans="1:6" x14ac:dyDescent="0.25">
      <c r="A4312" s="123">
        <v>47808280221</v>
      </c>
      <c r="B4312" s="123" t="s">
        <v>351</v>
      </c>
      <c r="C4312" s="123">
        <v>1</v>
      </c>
      <c r="D4312" s="123">
        <v>14510</v>
      </c>
      <c r="E4312" s="123">
        <v>1050</v>
      </c>
      <c r="F4312" s="123" t="s">
        <v>342</v>
      </c>
    </row>
    <row r="4313" spans="1:6" x14ac:dyDescent="0.25">
      <c r="A4313" s="123">
        <v>47809160261</v>
      </c>
      <c r="B4313" s="123" t="s">
        <v>351</v>
      </c>
      <c r="C4313" s="123">
        <v>1</v>
      </c>
      <c r="D4313" s="123">
        <v>17030</v>
      </c>
      <c r="E4313" s="123">
        <v>1200</v>
      </c>
      <c r="F4313" s="123" t="s">
        <v>337</v>
      </c>
    </row>
    <row r="4314" spans="1:6" x14ac:dyDescent="0.25">
      <c r="A4314" s="123">
        <v>47810120293</v>
      </c>
      <c r="B4314" s="123" t="s">
        <v>341</v>
      </c>
      <c r="C4314" s="123">
        <v>1</v>
      </c>
      <c r="D4314" s="123">
        <v>5930</v>
      </c>
      <c r="E4314" s="123">
        <v>385</v>
      </c>
      <c r="F4314" s="123" t="s">
        <v>337</v>
      </c>
    </row>
    <row r="4315" spans="1:6" x14ac:dyDescent="0.25">
      <c r="A4315" s="123">
        <v>47810212786</v>
      </c>
      <c r="B4315" s="123" t="s">
        <v>351</v>
      </c>
      <c r="C4315" s="123">
        <v>1</v>
      </c>
      <c r="D4315" s="123">
        <v>4030</v>
      </c>
      <c r="E4315" s="123">
        <v>195</v>
      </c>
      <c r="F4315" s="123" t="s">
        <v>337</v>
      </c>
    </row>
    <row r="4316" spans="1:6" x14ac:dyDescent="0.25">
      <c r="A4316" s="123">
        <v>47810290359</v>
      </c>
      <c r="B4316" s="123" t="s">
        <v>351</v>
      </c>
      <c r="C4316" s="123">
        <v>1</v>
      </c>
      <c r="D4316" s="123">
        <v>4420</v>
      </c>
      <c r="E4316" s="123">
        <v>237</v>
      </c>
      <c r="F4316" s="123" t="s">
        <v>337</v>
      </c>
    </row>
    <row r="4317" spans="1:6" x14ac:dyDescent="0.25">
      <c r="A4317" s="123">
        <v>47811250238</v>
      </c>
      <c r="B4317" s="123" t="s">
        <v>364</v>
      </c>
      <c r="C4317" s="123">
        <v>4</v>
      </c>
      <c r="D4317" s="123">
        <v>12000</v>
      </c>
      <c r="E4317" s="123">
        <v>930</v>
      </c>
      <c r="F4317" s="123" t="s">
        <v>337</v>
      </c>
    </row>
    <row r="4318" spans="1:6" x14ac:dyDescent="0.25">
      <c r="A4318" s="123">
        <v>47811256533</v>
      </c>
      <c r="B4318" s="123" t="s">
        <v>364</v>
      </c>
      <c r="C4318" s="123">
        <v>4</v>
      </c>
      <c r="D4318" s="123">
        <v>17981</v>
      </c>
      <c r="E4318" s="123">
        <v>1245</v>
      </c>
      <c r="F4318" s="123" t="s">
        <v>342</v>
      </c>
    </row>
    <row r="4319" spans="1:6" x14ac:dyDescent="0.25">
      <c r="A4319" s="123">
        <v>47811292252</v>
      </c>
      <c r="B4319" s="123" t="s">
        <v>351</v>
      </c>
      <c r="C4319" s="123">
        <v>1</v>
      </c>
      <c r="D4319" s="123">
        <v>2738</v>
      </c>
      <c r="E4319" s="123">
        <v>52</v>
      </c>
      <c r="F4319" s="123" t="s">
        <v>337</v>
      </c>
    </row>
    <row r="4320" spans="1:6" x14ac:dyDescent="0.25">
      <c r="A4320" s="123">
        <v>47812150214</v>
      </c>
      <c r="B4320" s="123" t="s">
        <v>351</v>
      </c>
      <c r="C4320" s="123">
        <v>4</v>
      </c>
      <c r="D4320" s="123">
        <v>6513</v>
      </c>
      <c r="E4320" s="123">
        <v>450</v>
      </c>
      <c r="F4320" s="123" t="s">
        <v>342</v>
      </c>
    </row>
    <row r="4321" spans="1:6" x14ac:dyDescent="0.25">
      <c r="A4321" s="123">
        <v>47901070250</v>
      </c>
      <c r="B4321" s="123" t="s">
        <v>351</v>
      </c>
      <c r="C4321" s="123">
        <v>1</v>
      </c>
      <c r="D4321" s="123">
        <v>7201</v>
      </c>
      <c r="E4321" s="123">
        <v>525</v>
      </c>
      <c r="F4321" s="123" t="s">
        <v>337</v>
      </c>
    </row>
    <row r="4322" spans="1:6" x14ac:dyDescent="0.25">
      <c r="A4322" s="123">
        <v>47901110237</v>
      </c>
      <c r="B4322" s="123" t="s">
        <v>351</v>
      </c>
      <c r="C4322" s="123">
        <v>1</v>
      </c>
      <c r="D4322" s="123">
        <v>9010</v>
      </c>
      <c r="E4322" s="123">
        <v>700</v>
      </c>
      <c r="F4322" s="123" t="s">
        <v>342</v>
      </c>
    </row>
    <row r="4323" spans="1:6" x14ac:dyDescent="0.25">
      <c r="A4323" s="123">
        <v>47901192711</v>
      </c>
      <c r="B4323" s="123" t="s">
        <v>355</v>
      </c>
      <c r="C4323" s="123">
        <v>4</v>
      </c>
      <c r="D4323" s="123">
        <v>9020</v>
      </c>
      <c r="E4323" s="123">
        <v>700</v>
      </c>
      <c r="F4323" s="123" t="s">
        <v>337</v>
      </c>
    </row>
    <row r="4324" spans="1:6" x14ac:dyDescent="0.25">
      <c r="A4324" s="123">
        <v>47901220243</v>
      </c>
      <c r="B4324" s="123" t="s">
        <v>351</v>
      </c>
      <c r="C4324" s="123">
        <v>1</v>
      </c>
      <c r="D4324" s="123">
        <v>65530</v>
      </c>
      <c r="E4324" s="123">
        <v>2100</v>
      </c>
      <c r="F4324" s="123" t="s">
        <v>337</v>
      </c>
    </row>
    <row r="4325" spans="1:6" x14ac:dyDescent="0.25">
      <c r="A4325" s="123">
        <v>47902070224</v>
      </c>
      <c r="B4325" s="123" t="s">
        <v>336</v>
      </c>
      <c r="C4325" s="123">
        <v>1</v>
      </c>
      <c r="D4325" s="123">
        <v>60000</v>
      </c>
      <c r="E4325" s="123">
        <v>2050</v>
      </c>
      <c r="F4325" s="123" t="s">
        <v>342</v>
      </c>
    </row>
    <row r="4326" spans="1:6" x14ac:dyDescent="0.25">
      <c r="A4326" s="123">
        <v>47902180237</v>
      </c>
      <c r="B4326" s="123" t="s">
        <v>351</v>
      </c>
      <c r="C4326" s="123">
        <v>4</v>
      </c>
      <c r="D4326" s="123">
        <v>8010</v>
      </c>
      <c r="E4326" s="123">
        <v>600</v>
      </c>
      <c r="F4326" s="123" t="s">
        <v>337</v>
      </c>
    </row>
    <row r="4327" spans="1:6" x14ac:dyDescent="0.25">
      <c r="A4327" s="123">
        <v>47902262242</v>
      </c>
      <c r="B4327" s="123" t="s">
        <v>362</v>
      </c>
      <c r="C4327" s="123">
        <v>1</v>
      </c>
      <c r="D4327" s="123">
        <v>2510</v>
      </c>
      <c r="E4327" s="123">
        <v>34</v>
      </c>
      <c r="F4327" s="123" t="s">
        <v>337</v>
      </c>
    </row>
    <row r="4328" spans="1:6" x14ac:dyDescent="0.25">
      <c r="A4328" s="123">
        <v>47903030251</v>
      </c>
      <c r="B4328" s="123" t="s">
        <v>376</v>
      </c>
      <c r="C4328" s="123">
        <v>1</v>
      </c>
      <c r="D4328" s="123">
        <v>12510</v>
      </c>
      <c r="E4328" s="123">
        <v>996</v>
      </c>
      <c r="F4328" s="123" t="s">
        <v>337</v>
      </c>
    </row>
    <row r="4329" spans="1:6" x14ac:dyDescent="0.25">
      <c r="A4329" s="123">
        <v>47904110036</v>
      </c>
      <c r="B4329" s="123" t="s">
        <v>351</v>
      </c>
      <c r="C4329" s="123">
        <v>3</v>
      </c>
      <c r="D4329" s="123">
        <v>130000</v>
      </c>
      <c r="E4329" s="123">
        <v>2410</v>
      </c>
      <c r="F4329" s="123" t="s">
        <v>342</v>
      </c>
    </row>
    <row r="4330" spans="1:6" x14ac:dyDescent="0.25">
      <c r="A4330" s="123">
        <v>47904130223</v>
      </c>
      <c r="B4330" s="123" t="s">
        <v>95</v>
      </c>
      <c r="C4330" s="123">
        <v>4</v>
      </c>
      <c r="D4330" s="123">
        <v>10510</v>
      </c>
      <c r="E4330" s="123">
        <v>840</v>
      </c>
      <c r="F4330" s="123" t="s">
        <v>342</v>
      </c>
    </row>
    <row r="4331" spans="1:6" x14ac:dyDescent="0.25">
      <c r="A4331" s="123">
        <v>47905270215</v>
      </c>
      <c r="B4331" s="123" t="s">
        <v>351</v>
      </c>
      <c r="C4331" s="123">
        <v>1</v>
      </c>
      <c r="D4331" s="123">
        <v>7020</v>
      </c>
      <c r="E4331" s="123">
        <v>510</v>
      </c>
      <c r="F4331" s="123" t="s">
        <v>342</v>
      </c>
    </row>
    <row r="4332" spans="1:6" x14ac:dyDescent="0.25">
      <c r="A4332" s="123">
        <v>47906030231</v>
      </c>
      <c r="B4332" s="123" t="s">
        <v>386</v>
      </c>
      <c r="C4332" s="123">
        <v>1</v>
      </c>
      <c r="D4332" s="123">
        <v>30030</v>
      </c>
      <c r="E4332" s="123">
        <v>1679</v>
      </c>
      <c r="F4332" s="123" t="s">
        <v>342</v>
      </c>
    </row>
    <row r="4333" spans="1:6" x14ac:dyDescent="0.25">
      <c r="A4333" s="123">
        <v>47906032779</v>
      </c>
      <c r="B4333" s="123" t="s">
        <v>386</v>
      </c>
      <c r="C4333" s="123">
        <v>4</v>
      </c>
      <c r="D4333" s="123">
        <v>3410</v>
      </c>
      <c r="E4333" s="123">
        <v>121</v>
      </c>
      <c r="F4333" s="123" t="s">
        <v>342</v>
      </c>
    </row>
    <row r="4334" spans="1:6" x14ac:dyDescent="0.25">
      <c r="A4334" s="123">
        <v>47907106520</v>
      </c>
      <c r="B4334" s="123" t="s">
        <v>351</v>
      </c>
      <c r="C4334" s="123">
        <v>1</v>
      </c>
      <c r="D4334" s="123">
        <v>38010</v>
      </c>
      <c r="E4334" s="123">
        <v>1785</v>
      </c>
      <c r="F4334" s="123" t="s">
        <v>337</v>
      </c>
    </row>
    <row r="4335" spans="1:6" x14ac:dyDescent="0.25">
      <c r="A4335" s="123">
        <v>47908140260</v>
      </c>
      <c r="B4335" s="123" t="s">
        <v>376</v>
      </c>
      <c r="C4335" s="123">
        <v>1</v>
      </c>
      <c r="D4335" s="123">
        <v>8530</v>
      </c>
      <c r="E4335" s="123">
        <v>659</v>
      </c>
      <c r="F4335" s="123" t="s">
        <v>342</v>
      </c>
    </row>
    <row r="4336" spans="1:6" x14ac:dyDescent="0.25">
      <c r="A4336" s="123">
        <v>47909040250</v>
      </c>
      <c r="B4336" s="123" t="s">
        <v>351</v>
      </c>
      <c r="C4336" s="123">
        <v>1</v>
      </c>
      <c r="D4336" s="123">
        <v>72310</v>
      </c>
      <c r="E4336" s="123">
        <v>2122</v>
      </c>
      <c r="F4336" s="123" t="s">
        <v>342</v>
      </c>
    </row>
    <row r="4337" spans="1:6" x14ac:dyDescent="0.25">
      <c r="A4337" s="123">
        <v>47909120256</v>
      </c>
      <c r="B4337" s="123" t="s">
        <v>364</v>
      </c>
      <c r="C4337" s="123">
        <v>1</v>
      </c>
      <c r="D4337" s="123">
        <v>2110</v>
      </c>
      <c r="E4337" s="123">
        <v>6</v>
      </c>
      <c r="F4337" s="123" t="s">
        <v>342</v>
      </c>
    </row>
    <row r="4338" spans="1:6" x14ac:dyDescent="0.25">
      <c r="A4338" s="123">
        <v>47910066513</v>
      </c>
      <c r="B4338" s="123" t="s">
        <v>351</v>
      </c>
      <c r="C4338" s="123">
        <v>1</v>
      </c>
      <c r="D4338" s="123">
        <v>20030</v>
      </c>
      <c r="E4338" s="123">
        <v>1390</v>
      </c>
      <c r="F4338" s="123" t="s">
        <v>342</v>
      </c>
    </row>
    <row r="4339" spans="1:6" x14ac:dyDescent="0.25">
      <c r="A4339" s="123">
        <v>47911023722</v>
      </c>
      <c r="B4339" s="123" t="s">
        <v>357</v>
      </c>
      <c r="C4339" s="123">
        <v>1</v>
      </c>
      <c r="D4339" s="123">
        <v>12020</v>
      </c>
      <c r="E4339" s="123">
        <v>940</v>
      </c>
      <c r="F4339" s="123" t="s">
        <v>342</v>
      </c>
    </row>
    <row r="4340" spans="1:6" x14ac:dyDescent="0.25">
      <c r="A4340" s="123">
        <v>47911140334</v>
      </c>
      <c r="B4340" s="123" t="s">
        <v>373</v>
      </c>
      <c r="C4340" s="123">
        <v>1</v>
      </c>
      <c r="D4340" s="123">
        <v>2590</v>
      </c>
      <c r="E4340" s="123">
        <v>40</v>
      </c>
      <c r="F4340" s="123" t="s">
        <v>342</v>
      </c>
    </row>
    <row r="4341" spans="1:6" x14ac:dyDescent="0.25">
      <c r="A4341" s="123">
        <v>48003056535</v>
      </c>
      <c r="B4341" s="123" t="s">
        <v>351</v>
      </c>
      <c r="C4341" s="123">
        <v>1</v>
      </c>
      <c r="D4341" s="123">
        <v>29520</v>
      </c>
      <c r="E4341" s="123">
        <v>1630</v>
      </c>
      <c r="F4341" s="123" t="s">
        <v>342</v>
      </c>
    </row>
    <row r="4342" spans="1:6" x14ac:dyDescent="0.25">
      <c r="A4342" s="123">
        <v>48004150283</v>
      </c>
      <c r="B4342" s="123" t="s">
        <v>360</v>
      </c>
      <c r="C4342" s="123">
        <v>1</v>
      </c>
      <c r="D4342" s="123">
        <v>17399</v>
      </c>
      <c r="E4342" s="123">
        <v>1220</v>
      </c>
      <c r="F4342" s="123" t="s">
        <v>342</v>
      </c>
    </row>
    <row r="4343" spans="1:6" x14ac:dyDescent="0.25">
      <c r="A4343" s="123">
        <v>48004182790</v>
      </c>
      <c r="B4343" s="123" t="s">
        <v>351</v>
      </c>
      <c r="C4343" s="123">
        <v>1</v>
      </c>
      <c r="D4343" s="123">
        <v>5250</v>
      </c>
      <c r="E4343" s="123">
        <v>325</v>
      </c>
      <c r="F4343" s="123" t="s">
        <v>337</v>
      </c>
    </row>
    <row r="4344" spans="1:6" x14ac:dyDescent="0.25">
      <c r="A4344" s="123">
        <v>48005070251</v>
      </c>
      <c r="B4344" s="123" t="s">
        <v>351</v>
      </c>
      <c r="C4344" s="123">
        <v>4</v>
      </c>
      <c r="D4344" s="123">
        <v>24930</v>
      </c>
      <c r="E4344" s="123">
        <v>1525</v>
      </c>
      <c r="F4344" s="123" t="s">
        <v>342</v>
      </c>
    </row>
    <row r="4345" spans="1:6" x14ac:dyDescent="0.25">
      <c r="A4345" s="123">
        <v>48006020027</v>
      </c>
      <c r="B4345" s="123" t="s">
        <v>418</v>
      </c>
      <c r="C4345" s="123">
        <v>1</v>
      </c>
      <c r="D4345" s="123">
        <v>42438</v>
      </c>
      <c r="E4345" s="123">
        <v>1897</v>
      </c>
      <c r="F4345" s="123" t="s">
        <v>337</v>
      </c>
    </row>
    <row r="4346" spans="1:6" x14ac:dyDescent="0.25">
      <c r="A4346" s="123">
        <v>48006290241</v>
      </c>
      <c r="B4346" s="123" t="s">
        <v>351</v>
      </c>
      <c r="C4346" s="123">
        <v>1</v>
      </c>
      <c r="D4346" s="123">
        <v>50010</v>
      </c>
      <c r="E4346" s="123">
        <v>2000</v>
      </c>
      <c r="F4346" s="123" t="s">
        <v>342</v>
      </c>
    </row>
    <row r="4347" spans="1:6" x14ac:dyDescent="0.25">
      <c r="A4347" s="123">
        <v>48007020244</v>
      </c>
      <c r="B4347" s="123" t="s">
        <v>351</v>
      </c>
      <c r="C4347" s="123">
        <v>5</v>
      </c>
      <c r="D4347" s="123">
        <v>4105</v>
      </c>
      <c r="E4347" s="123">
        <v>210</v>
      </c>
      <c r="F4347" s="123" t="s">
        <v>342</v>
      </c>
    </row>
    <row r="4348" spans="1:6" x14ac:dyDescent="0.25">
      <c r="A4348" s="123">
        <v>48007200233</v>
      </c>
      <c r="B4348" s="123" t="s">
        <v>381</v>
      </c>
      <c r="C4348" s="123">
        <v>1</v>
      </c>
      <c r="D4348" s="123">
        <v>65520</v>
      </c>
      <c r="E4348" s="123">
        <v>2100</v>
      </c>
      <c r="F4348" s="123" t="s">
        <v>342</v>
      </c>
    </row>
    <row r="4349" spans="1:6" x14ac:dyDescent="0.25">
      <c r="A4349" s="123">
        <v>48008152242</v>
      </c>
      <c r="B4349" s="123" t="s">
        <v>357</v>
      </c>
      <c r="C4349" s="123">
        <v>1</v>
      </c>
      <c r="D4349" s="123">
        <v>25906</v>
      </c>
      <c r="E4349" s="123">
        <v>1570</v>
      </c>
      <c r="F4349" s="123" t="s">
        <v>342</v>
      </c>
    </row>
    <row r="4350" spans="1:6" x14ac:dyDescent="0.25">
      <c r="A4350" s="123">
        <v>48008230244</v>
      </c>
      <c r="B4350" s="123" t="s">
        <v>351</v>
      </c>
      <c r="C4350" s="123">
        <v>1</v>
      </c>
      <c r="D4350" s="123">
        <v>4030</v>
      </c>
      <c r="E4350" s="123">
        <v>200</v>
      </c>
      <c r="F4350" s="123" t="s">
        <v>342</v>
      </c>
    </row>
    <row r="4351" spans="1:6" x14ac:dyDescent="0.25">
      <c r="A4351" s="123">
        <v>48009090249</v>
      </c>
      <c r="B4351" s="123" t="s">
        <v>351</v>
      </c>
      <c r="C4351" s="123">
        <v>1</v>
      </c>
      <c r="D4351" s="123">
        <v>3820</v>
      </c>
      <c r="E4351" s="123">
        <v>175</v>
      </c>
      <c r="F4351" s="123" t="s">
        <v>337</v>
      </c>
    </row>
    <row r="4352" spans="1:6" x14ac:dyDescent="0.25">
      <c r="A4352" s="123">
        <v>48010276027</v>
      </c>
      <c r="B4352" s="123" t="s">
        <v>373</v>
      </c>
      <c r="C4352" s="123">
        <v>3</v>
      </c>
      <c r="D4352" s="123">
        <v>12010</v>
      </c>
      <c r="E4352" s="123">
        <v>930</v>
      </c>
      <c r="F4352" s="123" t="s">
        <v>342</v>
      </c>
    </row>
    <row r="4353" spans="1:6" x14ac:dyDescent="0.25">
      <c r="A4353" s="123">
        <v>48102202779</v>
      </c>
      <c r="B4353" s="123" t="s">
        <v>351</v>
      </c>
      <c r="C4353" s="123">
        <v>1</v>
      </c>
      <c r="D4353" s="123">
        <v>53219</v>
      </c>
      <c r="E4353" s="123">
        <v>2020</v>
      </c>
      <c r="F4353" s="123" t="s">
        <v>342</v>
      </c>
    </row>
    <row r="4354" spans="1:6" x14ac:dyDescent="0.25">
      <c r="A4354" s="123">
        <v>48105285251</v>
      </c>
      <c r="B4354" s="123" t="s">
        <v>351</v>
      </c>
      <c r="C4354" s="123">
        <v>1</v>
      </c>
      <c r="D4354" s="123">
        <v>5320</v>
      </c>
      <c r="E4354" s="123">
        <v>330</v>
      </c>
      <c r="F4354" s="123" t="s">
        <v>342</v>
      </c>
    </row>
    <row r="4355" spans="1:6" x14ac:dyDescent="0.25">
      <c r="A4355" s="123">
        <v>48106210254</v>
      </c>
      <c r="B4355" s="123" t="s">
        <v>95</v>
      </c>
      <c r="C4355" s="123">
        <v>2</v>
      </c>
      <c r="D4355" s="123">
        <v>17030</v>
      </c>
      <c r="E4355" s="123">
        <v>1200</v>
      </c>
      <c r="F4355" s="123" t="s">
        <v>337</v>
      </c>
    </row>
    <row r="4356" spans="1:6" x14ac:dyDescent="0.25">
      <c r="A4356" s="123">
        <v>48107190254</v>
      </c>
      <c r="B4356" s="123" t="s">
        <v>351</v>
      </c>
      <c r="C4356" s="123">
        <v>1</v>
      </c>
      <c r="D4356" s="123">
        <v>10000</v>
      </c>
      <c r="E4356" s="123">
        <v>800</v>
      </c>
      <c r="F4356" s="123" t="s">
        <v>342</v>
      </c>
    </row>
    <row r="4357" spans="1:6" x14ac:dyDescent="0.25">
      <c r="A4357" s="123">
        <v>48107190335</v>
      </c>
      <c r="B4357" s="123" t="s">
        <v>373</v>
      </c>
      <c r="C4357" s="123">
        <v>5</v>
      </c>
      <c r="D4357" s="123">
        <v>18010</v>
      </c>
      <c r="E4357" s="123">
        <v>1265</v>
      </c>
      <c r="F4357" s="123" t="s">
        <v>342</v>
      </c>
    </row>
    <row r="4358" spans="1:6" x14ac:dyDescent="0.25">
      <c r="A4358" s="123">
        <v>48201256520</v>
      </c>
      <c r="B4358" s="123" t="s">
        <v>341</v>
      </c>
      <c r="C4358" s="123">
        <v>1</v>
      </c>
      <c r="D4358" s="123">
        <v>6378</v>
      </c>
      <c r="E4358" s="123">
        <v>430</v>
      </c>
      <c r="F4358" s="123" t="s">
        <v>337</v>
      </c>
    </row>
    <row r="4359" spans="1:6" x14ac:dyDescent="0.25">
      <c r="A4359" s="123">
        <v>48202010332</v>
      </c>
      <c r="B4359" s="123" t="s">
        <v>351</v>
      </c>
      <c r="C4359" s="123">
        <v>1</v>
      </c>
      <c r="D4359" s="123">
        <v>2200</v>
      </c>
      <c r="E4359" s="123">
        <v>14</v>
      </c>
      <c r="F4359" s="123" t="s">
        <v>342</v>
      </c>
    </row>
    <row r="4360" spans="1:6" x14ac:dyDescent="0.25">
      <c r="A4360" s="123">
        <v>48202230237</v>
      </c>
      <c r="B4360" s="123" t="s">
        <v>351</v>
      </c>
      <c r="C4360" s="123">
        <v>1</v>
      </c>
      <c r="D4360" s="123">
        <v>5510</v>
      </c>
      <c r="E4360" s="123">
        <v>350</v>
      </c>
      <c r="F4360" s="123" t="s">
        <v>342</v>
      </c>
    </row>
    <row r="4361" spans="1:6" x14ac:dyDescent="0.25">
      <c r="A4361" s="123">
        <v>48206114230</v>
      </c>
      <c r="B4361" s="123" t="s">
        <v>370</v>
      </c>
      <c r="C4361" s="123">
        <v>1</v>
      </c>
      <c r="D4361" s="123">
        <v>5130</v>
      </c>
      <c r="E4361" s="123">
        <v>315</v>
      </c>
      <c r="F4361" s="123" t="s">
        <v>342</v>
      </c>
    </row>
    <row r="4362" spans="1:6" x14ac:dyDescent="0.25">
      <c r="A4362" s="123">
        <v>48209230250</v>
      </c>
      <c r="B4362" s="123" t="s">
        <v>351</v>
      </c>
      <c r="C4362" s="123">
        <v>1</v>
      </c>
      <c r="D4362" s="123">
        <v>9510</v>
      </c>
      <c r="E4362" s="123">
        <v>750</v>
      </c>
      <c r="F4362" s="123" t="s">
        <v>337</v>
      </c>
    </row>
  </sheetData>
  <pageMargins left="0.75" right="0.75" top="1" bottom="1" header="0.5" footer="0.5"/>
  <pageSetup paperSize="9" orientation="portrait" horizontalDpi="300"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B1A3E-FA38-487F-93C2-6192282E50D7}">
  <dimension ref="A1:N4376"/>
  <sheetViews>
    <sheetView workbookViewId="0">
      <selection activeCell="C14" sqref="C14"/>
    </sheetView>
  </sheetViews>
  <sheetFormatPr defaultRowHeight="13.2" x14ac:dyDescent="0.25"/>
  <cols>
    <col min="1" max="1" width="13.5546875" style="123" customWidth="1"/>
    <col min="2" max="2" width="13.33203125" style="123" bestFit="1" customWidth="1"/>
    <col min="3" max="3" width="9.33203125" style="123" customWidth="1"/>
    <col min="4" max="4" width="13.6640625" style="123" customWidth="1"/>
    <col min="5" max="5" width="10.44140625" style="123" customWidth="1"/>
    <col min="6" max="6" width="20.88671875" style="123" bestFit="1" customWidth="1"/>
    <col min="7" max="7" width="2" style="126" bestFit="1" customWidth="1"/>
    <col min="8" max="8" width="2" style="123" bestFit="1" customWidth="1"/>
    <col min="9" max="9" width="5.33203125" style="123" customWidth="1"/>
    <col min="10" max="10" width="4" style="123" bestFit="1" customWidth="1"/>
    <col min="11" max="11" width="3" style="123" bestFit="1" customWidth="1"/>
    <col min="12" max="12" width="12.6640625" style="123" bestFit="1" customWidth="1"/>
    <col min="13" max="13" width="16.33203125" style="127" bestFit="1" customWidth="1"/>
    <col min="14" max="14" width="13.88671875" style="123" bestFit="1" customWidth="1"/>
    <col min="15" max="256" width="8.88671875" style="123"/>
    <col min="257" max="257" width="13.5546875" style="123" customWidth="1"/>
    <col min="258" max="258" width="13.33203125" style="123" bestFit="1" customWidth="1"/>
    <col min="259" max="259" width="9.33203125" style="123" customWidth="1"/>
    <col min="260" max="260" width="13.6640625" style="123" customWidth="1"/>
    <col min="261" max="261" width="10.44140625" style="123" customWidth="1"/>
    <col min="262" max="262" width="20.88671875" style="123" bestFit="1" customWidth="1"/>
    <col min="263" max="264" width="2" style="123" bestFit="1" customWidth="1"/>
    <col min="265" max="265" width="5.33203125" style="123" customWidth="1"/>
    <col min="266" max="266" width="4" style="123" bestFit="1" customWidth="1"/>
    <col min="267" max="267" width="3" style="123" bestFit="1" customWidth="1"/>
    <col min="268" max="268" width="12.6640625" style="123" bestFit="1" customWidth="1"/>
    <col min="269" max="269" width="16.33203125" style="123" bestFit="1" customWidth="1"/>
    <col min="270" max="270" width="13.88671875" style="123" bestFit="1" customWidth="1"/>
    <col min="271" max="512" width="8.88671875" style="123"/>
    <col min="513" max="513" width="13.5546875" style="123" customWidth="1"/>
    <col min="514" max="514" width="13.33203125" style="123" bestFit="1" customWidth="1"/>
    <col min="515" max="515" width="9.33203125" style="123" customWidth="1"/>
    <col min="516" max="516" width="13.6640625" style="123" customWidth="1"/>
    <col min="517" max="517" width="10.44140625" style="123" customWidth="1"/>
    <col min="518" max="518" width="20.88671875" style="123" bestFit="1" customWidth="1"/>
    <col min="519" max="520" width="2" style="123" bestFit="1" customWidth="1"/>
    <col min="521" max="521" width="5.33203125" style="123" customWidth="1"/>
    <col min="522" max="522" width="4" style="123" bestFit="1" customWidth="1"/>
    <col min="523" max="523" width="3" style="123" bestFit="1" customWidth="1"/>
    <col min="524" max="524" width="12.6640625" style="123" bestFit="1" customWidth="1"/>
    <col min="525" max="525" width="16.33203125" style="123" bestFit="1" customWidth="1"/>
    <col min="526" max="526" width="13.88671875" style="123" bestFit="1" customWidth="1"/>
    <col min="527" max="768" width="8.88671875" style="123"/>
    <col min="769" max="769" width="13.5546875" style="123" customWidth="1"/>
    <col min="770" max="770" width="13.33203125" style="123" bestFit="1" customWidth="1"/>
    <col min="771" max="771" width="9.33203125" style="123" customWidth="1"/>
    <col min="772" max="772" width="13.6640625" style="123" customWidth="1"/>
    <col min="773" max="773" width="10.44140625" style="123" customWidth="1"/>
    <col min="774" max="774" width="20.88671875" style="123" bestFit="1" customWidth="1"/>
    <col min="775" max="776" width="2" style="123" bestFit="1" customWidth="1"/>
    <col min="777" max="777" width="5.33203125" style="123" customWidth="1"/>
    <col min="778" max="778" width="4" style="123" bestFit="1" customWidth="1"/>
    <col min="779" max="779" width="3" style="123" bestFit="1" customWidth="1"/>
    <col min="780" max="780" width="12.6640625" style="123" bestFit="1" customWidth="1"/>
    <col min="781" max="781" width="16.33203125" style="123" bestFit="1" customWidth="1"/>
    <col min="782" max="782" width="13.88671875" style="123" bestFit="1" customWidth="1"/>
    <col min="783" max="1024" width="8.88671875" style="123"/>
    <col min="1025" max="1025" width="13.5546875" style="123" customWidth="1"/>
    <col min="1026" max="1026" width="13.33203125" style="123" bestFit="1" customWidth="1"/>
    <col min="1027" max="1027" width="9.33203125" style="123" customWidth="1"/>
    <col min="1028" max="1028" width="13.6640625" style="123" customWidth="1"/>
    <col min="1029" max="1029" width="10.44140625" style="123" customWidth="1"/>
    <col min="1030" max="1030" width="20.88671875" style="123" bestFit="1" customWidth="1"/>
    <col min="1031" max="1032" width="2" style="123" bestFit="1" customWidth="1"/>
    <col min="1033" max="1033" width="5.33203125" style="123" customWidth="1"/>
    <col min="1034" max="1034" width="4" style="123" bestFit="1" customWidth="1"/>
    <col min="1035" max="1035" width="3" style="123" bestFit="1" customWidth="1"/>
    <col min="1036" max="1036" width="12.6640625" style="123" bestFit="1" customWidth="1"/>
    <col min="1037" max="1037" width="16.33203125" style="123" bestFit="1" customWidth="1"/>
    <col min="1038" max="1038" width="13.88671875" style="123" bestFit="1" customWidth="1"/>
    <col min="1039" max="1280" width="8.88671875" style="123"/>
    <col min="1281" max="1281" width="13.5546875" style="123" customWidth="1"/>
    <col min="1282" max="1282" width="13.33203125" style="123" bestFit="1" customWidth="1"/>
    <col min="1283" max="1283" width="9.33203125" style="123" customWidth="1"/>
    <col min="1284" max="1284" width="13.6640625" style="123" customWidth="1"/>
    <col min="1285" max="1285" width="10.44140625" style="123" customWidth="1"/>
    <col min="1286" max="1286" width="20.88671875" style="123" bestFit="1" customWidth="1"/>
    <col min="1287" max="1288" width="2" style="123" bestFit="1" customWidth="1"/>
    <col min="1289" max="1289" width="5.33203125" style="123" customWidth="1"/>
    <col min="1290" max="1290" width="4" style="123" bestFit="1" customWidth="1"/>
    <col min="1291" max="1291" width="3" style="123" bestFit="1" customWidth="1"/>
    <col min="1292" max="1292" width="12.6640625" style="123" bestFit="1" customWidth="1"/>
    <col min="1293" max="1293" width="16.33203125" style="123" bestFit="1" customWidth="1"/>
    <col min="1294" max="1294" width="13.88671875" style="123" bestFit="1" customWidth="1"/>
    <col min="1295" max="1536" width="8.88671875" style="123"/>
    <col min="1537" max="1537" width="13.5546875" style="123" customWidth="1"/>
    <col min="1538" max="1538" width="13.33203125" style="123" bestFit="1" customWidth="1"/>
    <col min="1539" max="1539" width="9.33203125" style="123" customWidth="1"/>
    <col min="1540" max="1540" width="13.6640625" style="123" customWidth="1"/>
    <col min="1541" max="1541" width="10.44140625" style="123" customWidth="1"/>
    <col min="1542" max="1542" width="20.88671875" style="123" bestFit="1" customWidth="1"/>
    <col min="1543" max="1544" width="2" style="123" bestFit="1" customWidth="1"/>
    <col min="1545" max="1545" width="5.33203125" style="123" customWidth="1"/>
    <col min="1546" max="1546" width="4" style="123" bestFit="1" customWidth="1"/>
    <col min="1547" max="1547" width="3" style="123" bestFit="1" customWidth="1"/>
    <col min="1548" max="1548" width="12.6640625" style="123" bestFit="1" customWidth="1"/>
    <col min="1549" max="1549" width="16.33203125" style="123" bestFit="1" customWidth="1"/>
    <col min="1550" max="1550" width="13.88671875" style="123" bestFit="1" customWidth="1"/>
    <col min="1551" max="1792" width="8.88671875" style="123"/>
    <col min="1793" max="1793" width="13.5546875" style="123" customWidth="1"/>
    <col min="1794" max="1794" width="13.33203125" style="123" bestFit="1" customWidth="1"/>
    <col min="1795" max="1795" width="9.33203125" style="123" customWidth="1"/>
    <col min="1796" max="1796" width="13.6640625" style="123" customWidth="1"/>
    <col min="1797" max="1797" width="10.44140625" style="123" customWidth="1"/>
    <col min="1798" max="1798" width="20.88671875" style="123" bestFit="1" customWidth="1"/>
    <col min="1799" max="1800" width="2" style="123" bestFit="1" customWidth="1"/>
    <col min="1801" max="1801" width="5.33203125" style="123" customWidth="1"/>
    <col min="1802" max="1802" width="4" style="123" bestFit="1" customWidth="1"/>
    <col min="1803" max="1803" width="3" style="123" bestFit="1" customWidth="1"/>
    <col min="1804" max="1804" width="12.6640625" style="123" bestFit="1" customWidth="1"/>
    <col min="1805" max="1805" width="16.33203125" style="123" bestFit="1" customWidth="1"/>
    <col min="1806" max="1806" width="13.88671875" style="123" bestFit="1" customWidth="1"/>
    <col min="1807" max="2048" width="8.88671875" style="123"/>
    <col min="2049" max="2049" width="13.5546875" style="123" customWidth="1"/>
    <col min="2050" max="2050" width="13.33203125" style="123" bestFit="1" customWidth="1"/>
    <col min="2051" max="2051" width="9.33203125" style="123" customWidth="1"/>
    <col min="2052" max="2052" width="13.6640625" style="123" customWidth="1"/>
    <col min="2053" max="2053" width="10.44140625" style="123" customWidth="1"/>
    <col min="2054" max="2054" width="20.88671875" style="123" bestFit="1" customWidth="1"/>
    <col min="2055" max="2056" width="2" style="123" bestFit="1" customWidth="1"/>
    <col min="2057" max="2057" width="5.33203125" style="123" customWidth="1"/>
    <col min="2058" max="2058" width="4" style="123" bestFit="1" customWidth="1"/>
    <col min="2059" max="2059" width="3" style="123" bestFit="1" customWidth="1"/>
    <col min="2060" max="2060" width="12.6640625" style="123" bestFit="1" customWidth="1"/>
    <col min="2061" max="2061" width="16.33203125" style="123" bestFit="1" customWidth="1"/>
    <col min="2062" max="2062" width="13.88671875" style="123" bestFit="1" customWidth="1"/>
    <col min="2063" max="2304" width="8.88671875" style="123"/>
    <col min="2305" max="2305" width="13.5546875" style="123" customWidth="1"/>
    <col min="2306" max="2306" width="13.33203125" style="123" bestFit="1" customWidth="1"/>
    <col min="2307" max="2307" width="9.33203125" style="123" customWidth="1"/>
    <col min="2308" max="2308" width="13.6640625" style="123" customWidth="1"/>
    <col min="2309" max="2309" width="10.44140625" style="123" customWidth="1"/>
    <col min="2310" max="2310" width="20.88671875" style="123" bestFit="1" customWidth="1"/>
    <col min="2311" max="2312" width="2" style="123" bestFit="1" customWidth="1"/>
    <col min="2313" max="2313" width="5.33203125" style="123" customWidth="1"/>
    <col min="2314" max="2314" width="4" style="123" bestFit="1" customWidth="1"/>
    <col min="2315" max="2315" width="3" style="123" bestFit="1" customWidth="1"/>
    <col min="2316" max="2316" width="12.6640625" style="123" bestFit="1" customWidth="1"/>
    <col min="2317" max="2317" width="16.33203125" style="123" bestFit="1" customWidth="1"/>
    <col min="2318" max="2318" width="13.88671875" style="123" bestFit="1" customWidth="1"/>
    <col min="2319" max="2560" width="8.88671875" style="123"/>
    <col min="2561" max="2561" width="13.5546875" style="123" customWidth="1"/>
    <col min="2562" max="2562" width="13.33203125" style="123" bestFit="1" customWidth="1"/>
    <col min="2563" max="2563" width="9.33203125" style="123" customWidth="1"/>
    <col min="2564" max="2564" width="13.6640625" style="123" customWidth="1"/>
    <col min="2565" max="2565" width="10.44140625" style="123" customWidth="1"/>
    <col min="2566" max="2566" width="20.88671875" style="123" bestFit="1" customWidth="1"/>
    <col min="2567" max="2568" width="2" style="123" bestFit="1" customWidth="1"/>
    <col min="2569" max="2569" width="5.33203125" style="123" customWidth="1"/>
    <col min="2570" max="2570" width="4" style="123" bestFit="1" customWidth="1"/>
    <col min="2571" max="2571" width="3" style="123" bestFit="1" customWidth="1"/>
    <col min="2572" max="2572" width="12.6640625" style="123" bestFit="1" customWidth="1"/>
    <col min="2573" max="2573" width="16.33203125" style="123" bestFit="1" customWidth="1"/>
    <col min="2574" max="2574" width="13.88671875" style="123" bestFit="1" customWidth="1"/>
    <col min="2575" max="2816" width="8.88671875" style="123"/>
    <col min="2817" max="2817" width="13.5546875" style="123" customWidth="1"/>
    <col min="2818" max="2818" width="13.33203125" style="123" bestFit="1" customWidth="1"/>
    <col min="2819" max="2819" width="9.33203125" style="123" customWidth="1"/>
    <col min="2820" max="2820" width="13.6640625" style="123" customWidth="1"/>
    <col min="2821" max="2821" width="10.44140625" style="123" customWidth="1"/>
    <col min="2822" max="2822" width="20.88671875" style="123" bestFit="1" customWidth="1"/>
    <col min="2823" max="2824" width="2" style="123" bestFit="1" customWidth="1"/>
    <col min="2825" max="2825" width="5.33203125" style="123" customWidth="1"/>
    <col min="2826" max="2826" width="4" style="123" bestFit="1" customWidth="1"/>
    <col min="2827" max="2827" width="3" style="123" bestFit="1" customWidth="1"/>
    <col min="2828" max="2828" width="12.6640625" style="123" bestFit="1" customWidth="1"/>
    <col min="2829" max="2829" width="16.33203125" style="123" bestFit="1" customWidth="1"/>
    <col min="2830" max="2830" width="13.88671875" style="123" bestFit="1" customWidth="1"/>
    <col min="2831" max="3072" width="8.88671875" style="123"/>
    <col min="3073" max="3073" width="13.5546875" style="123" customWidth="1"/>
    <col min="3074" max="3074" width="13.33203125" style="123" bestFit="1" customWidth="1"/>
    <col min="3075" max="3075" width="9.33203125" style="123" customWidth="1"/>
    <col min="3076" max="3076" width="13.6640625" style="123" customWidth="1"/>
    <col min="3077" max="3077" width="10.44140625" style="123" customWidth="1"/>
    <col min="3078" max="3078" width="20.88671875" style="123" bestFit="1" customWidth="1"/>
    <col min="3079" max="3080" width="2" style="123" bestFit="1" customWidth="1"/>
    <col min="3081" max="3081" width="5.33203125" style="123" customWidth="1"/>
    <col min="3082" max="3082" width="4" style="123" bestFit="1" customWidth="1"/>
    <col min="3083" max="3083" width="3" style="123" bestFit="1" customWidth="1"/>
    <col min="3084" max="3084" width="12.6640625" style="123" bestFit="1" customWidth="1"/>
    <col min="3085" max="3085" width="16.33203125" style="123" bestFit="1" customWidth="1"/>
    <col min="3086" max="3086" width="13.88671875" style="123" bestFit="1" customWidth="1"/>
    <col min="3087" max="3328" width="8.88671875" style="123"/>
    <col min="3329" max="3329" width="13.5546875" style="123" customWidth="1"/>
    <col min="3330" max="3330" width="13.33203125" style="123" bestFit="1" customWidth="1"/>
    <col min="3331" max="3331" width="9.33203125" style="123" customWidth="1"/>
    <col min="3332" max="3332" width="13.6640625" style="123" customWidth="1"/>
    <col min="3333" max="3333" width="10.44140625" style="123" customWidth="1"/>
    <col min="3334" max="3334" width="20.88671875" style="123" bestFit="1" customWidth="1"/>
    <col min="3335" max="3336" width="2" style="123" bestFit="1" customWidth="1"/>
    <col min="3337" max="3337" width="5.33203125" style="123" customWidth="1"/>
    <col min="3338" max="3338" width="4" style="123" bestFit="1" customWidth="1"/>
    <col min="3339" max="3339" width="3" style="123" bestFit="1" customWidth="1"/>
    <col min="3340" max="3340" width="12.6640625" style="123" bestFit="1" customWidth="1"/>
    <col min="3341" max="3341" width="16.33203125" style="123" bestFit="1" customWidth="1"/>
    <col min="3342" max="3342" width="13.88671875" style="123" bestFit="1" customWidth="1"/>
    <col min="3343" max="3584" width="8.88671875" style="123"/>
    <col min="3585" max="3585" width="13.5546875" style="123" customWidth="1"/>
    <col min="3586" max="3586" width="13.33203125" style="123" bestFit="1" customWidth="1"/>
    <col min="3587" max="3587" width="9.33203125" style="123" customWidth="1"/>
    <col min="3588" max="3588" width="13.6640625" style="123" customWidth="1"/>
    <col min="3589" max="3589" width="10.44140625" style="123" customWidth="1"/>
    <col min="3590" max="3590" width="20.88671875" style="123" bestFit="1" customWidth="1"/>
    <col min="3591" max="3592" width="2" style="123" bestFit="1" customWidth="1"/>
    <col min="3593" max="3593" width="5.33203125" style="123" customWidth="1"/>
    <col min="3594" max="3594" width="4" style="123" bestFit="1" customWidth="1"/>
    <col min="3595" max="3595" width="3" style="123" bestFit="1" customWidth="1"/>
    <col min="3596" max="3596" width="12.6640625" style="123" bestFit="1" customWidth="1"/>
    <col min="3597" max="3597" width="16.33203125" style="123" bestFit="1" customWidth="1"/>
    <col min="3598" max="3598" width="13.88671875" style="123" bestFit="1" customWidth="1"/>
    <col min="3599" max="3840" width="8.88671875" style="123"/>
    <col min="3841" max="3841" width="13.5546875" style="123" customWidth="1"/>
    <col min="3842" max="3842" width="13.33203125" style="123" bestFit="1" customWidth="1"/>
    <col min="3843" max="3843" width="9.33203125" style="123" customWidth="1"/>
    <col min="3844" max="3844" width="13.6640625" style="123" customWidth="1"/>
    <col min="3845" max="3845" width="10.44140625" style="123" customWidth="1"/>
    <col min="3846" max="3846" width="20.88671875" style="123" bestFit="1" customWidth="1"/>
    <col min="3847" max="3848" width="2" style="123" bestFit="1" customWidth="1"/>
    <col min="3849" max="3849" width="5.33203125" style="123" customWidth="1"/>
    <col min="3850" max="3850" width="4" style="123" bestFit="1" customWidth="1"/>
    <col min="3851" max="3851" width="3" style="123" bestFit="1" customWidth="1"/>
    <col min="3852" max="3852" width="12.6640625" style="123" bestFit="1" customWidth="1"/>
    <col min="3853" max="3853" width="16.33203125" style="123" bestFit="1" customWidth="1"/>
    <col min="3854" max="3854" width="13.88671875" style="123" bestFit="1" customWidth="1"/>
    <col min="3855" max="4096" width="8.88671875" style="123"/>
    <col min="4097" max="4097" width="13.5546875" style="123" customWidth="1"/>
    <col min="4098" max="4098" width="13.33203125" style="123" bestFit="1" customWidth="1"/>
    <col min="4099" max="4099" width="9.33203125" style="123" customWidth="1"/>
    <col min="4100" max="4100" width="13.6640625" style="123" customWidth="1"/>
    <col min="4101" max="4101" width="10.44140625" style="123" customWidth="1"/>
    <col min="4102" max="4102" width="20.88671875" style="123" bestFit="1" customWidth="1"/>
    <col min="4103" max="4104" width="2" style="123" bestFit="1" customWidth="1"/>
    <col min="4105" max="4105" width="5.33203125" style="123" customWidth="1"/>
    <col min="4106" max="4106" width="4" style="123" bestFit="1" customWidth="1"/>
    <col min="4107" max="4107" width="3" style="123" bestFit="1" customWidth="1"/>
    <col min="4108" max="4108" width="12.6640625" style="123" bestFit="1" customWidth="1"/>
    <col min="4109" max="4109" width="16.33203125" style="123" bestFit="1" customWidth="1"/>
    <col min="4110" max="4110" width="13.88671875" style="123" bestFit="1" customWidth="1"/>
    <col min="4111" max="4352" width="8.88671875" style="123"/>
    <col min="4353" max="4353" width="13.5546875" style="123" customWidth="1"/>
    <col min="4354" max="4354" width="13.33203125" style="123" bestFit="1" customWidth="1"/>
    <col min="4355" max="4355" width="9.33203125" style="123" customWidth="1"/>
    <col min="4356" max="4356" width="13.6640625" style="123" customWidth="1"/>
    <col min="4357" max="4357" width="10.44140625" style="123" customWidth="1"/>
    <col min="4358" max="4358" width="20.88671875" style="123" bestFit="1" customWidth="1"/>
    <col min="4359" max="4360" width="2" style="123" bestFit="1" customWidth="1"/>
    <col min="4361" max="4361" width="5.33203125" style="123" customWidth="1"/>
    <col min="4362" max="4362" width="4" style="123" bestFit="1" customWidth="1"/>
    <col min="4363" max="4363" width="3" style="123" bestFit="1" customWidth="1"/>
    <col min="4364" max="4364" width="12.6640625" style="123" bestFit="1" customWidth="1"/>
    <col min="4365" max="4365" width="16.33203125" style="123" bestFit="1" customWidth="1"/>
    <col min="4366" max="4366" width="13.88671875" style="123" bestFit="1" customWidth="1"/>
    <col min="4367" max="4608" width="8.88671875" style="123"/>
    <col min="4609" max="4609" width="13.5546875" style="123" customWidth="1"/>
    <col min="4610" max="4610" width="13.33203125" style="123" bestFit="1" customWidth="1"/>
    <col min="4611" max="4611" width="9.33203125" style="123" customWidth="1"/>
    <col min="4612" max="4612" width="13.6640625" style="123" customWidth="1"/>
    <col min="4613" max="4613" width="10.44140625" style="123" customWidth="1"/>
    <col min="4614" max="4614" width="20.88671875" style="123" bestFit="1" customWidth="1"/>
    <col min="4615" max="4616" width="2" style="123" bestFit="1" customWidth="1"/>
    <col min="4617" max="4617" width="5.33203125" style="123" customWidth="1"/>
    <col min="4618" max="4618" width="4" style="123" bestFit="1" customWidth="1"/>
    <col min="4619" max="4619" width="3" style="123" bestFit="1" customWidth="1"/>
    <col min="4620" max="4620" width="12.6640625" style="123" bestFit="1" customWidth="1"/>
    <col min="4621" max="4621" width="16.33203125" style="123" bestFit="1" customWidth="1"/>
    <col min="4622" max="4622" width="13.88671875" style="123" bestFit="1" customWidth="1"/>
    <col min="4623" max="4864" width="8.88671875" style="123"/>
    <col min="4865" max="4865" width="13.5546875" style="123" customWidth="1"/>
    <col min="4866" max="4866" width="13.33203125" style="123" bestFit="1" customWidth="1"/>
    <col min="4867" max="4867" width="9.33203125" style="123" customWidth="1"/>
    <col min="4868" max="4868" width="13.6640625" style="123" customWidth="1"/>
    <col min="4869" max="4869" width="10.44140625" style="123" customWidth="1"/>
    <col min="4870" max="4870" width="20.88671875" style="123" bestFit="1" customWidth="1"/>
    <col min="4871" max="4872" width="2" style="123" bestFit="1" customWidth="1"/>
    <col min="4873" max="4873" width="5.33203125" style="123" customWidth="1"/>
    <col min="4874" max="4874" width="4" style="123" bestFit="1" customWidth="1"/>
    <col min="4875" max="4875" width="3" style="123" bestFit="1" customWidth="1"/>
    <col min="4876" max="4876" width="12.6640625" style="123" bestFit="1" customWidth="1"/>
    <col min="4877" max="4877" width="16.33203125" style="123" bestFit="1" customWidth="1"/>
    <col min="4878" max="4878" width="13.88671875" style="123" bestFit="1" customWidth="1"/>
    <col min="4879" max="5120" width="8.88671875" style="123"/>
    <col min="5121" max="5121" width="13.5546875" style="123" customWidth="1"/>
    <col min="5122" max="5122" width="13.33203125" style="123" bestFit="1" customWidth="1"/>
    <col min="5123" max="5123" width="9.33203125" style="123" customWidth="1"/>
    <col min="5124" max="5124" width="13.6640625" style="123" customWidth="1"/>
    <col min="5125" max="5125" width="10.44140625" style="123" customWidth="1"/>
    <col min="5126" max="5126" width="20.88671875" style="123" bestFit="1" customWidth="1"/>
    <col min="5127" max="5128" width="2" style="123" bestFit="1" customWidth="1"/>
    <col min="5129" max="5129" width="5.33203125" style="123" customWidth="1"/>
    <col min="5130" max="5130" width="4" style="123" bestFit="1" customWidth="1"/>
    <col min="5131" max="5131" width="3" style="123" bestFit="1" customWidth="1"/>
    <col min="5132" max="5132" width="12.6640625" style="123" bestFit="1" customWidth="1"/>
    <col min="5133" max="5133" width="16.33203125" style="123" bestFit="1" customWidth="1"/>
    <col min="5134" max="5134" width="13.88671875" style="123" bestFit="1" customWidth="1"/>
    <col min="5135" max="5376" width="8.88671875" style="123"/>
    <col min="5377" max="5377" width="13.5546875" style="123" customWidth="1"/>
    <col min="5378" max="5378" width="13.33203125" style="123" bestFit="1" customWidth="1"/>
    <col min="5379" max="5379" width="9.33203125" style="123" customWidth="1"/>
    <col min="5380" max="5380" width="13.6640625" style="123" customWidth="1"/>
    <col min="5381" max="5381" width="10.44140625" style="123" customWidth="1"/>
    <col min="5382" max="5382" width="20.88671875" style="123" bestFit="1" customWidth="1"/>
    <col min="5383" max="5384" width="2" style="123" bestFit="1" customWidth="1"/>
    <col min="5385" max="5385" width="5.33203125" style="123" customWidth="1"/>
    <col min="5386" max="5386" width="4" style="123" bestFit="1" customWidth="1"/>
    <col min="5387" max="5387" width="3" style="123" bestFit="1" customWidth="1"/>
    <col min="5388" max="5388" width="12.6640625" style="123" bestFit="1" customWidth="1"/>
    <col min="5389" max="5389" width="16.33203125" style="123" bestFit="1" customWidth="1"/>
    <col min="5390" max="5390" width="13.88671875" style="123" bestFit="1" customWidth="1"/>
    <col min="5391" max="5632" width="8.88671875" style="123"/>
    <col min="5633" max="5633" width="13.5546875" style="123" customWidth="1"/>
    <col min="5634" max="5634" width="13.33203125" style="123" bestFit="1" customWidth="1"/>
    <col min="5635" max="5635" width="9.33203125" style="123" customWidth="1"/>
    <col min="5636" max="5636" width="13.6640625" style="123" customWidth="1"/>
    <col min="5637" max="5637" width="10.44140625" style="123" customWidth="1"/>
    <col min="5638" max="5638" width="20.88671875" style="123" bestFit="1" customWidth="1"/>
    <col min="5639" max="5640" width="2" style="123" bestFit="1" customWidth="1"/>
    <col min="5641" max="5641" width="5.33203125" style="123" customWidth="1"/>
    <col min="5642" max="5642" width="4" style="123" bestFit="1" customWidth="1"/>
    <col min="5643" max="5643" width="3" style="123" bestFit="1" customWidth="1"/>
    <col min="5644" max="5644" width="12.6640625" style="123" bestFit="1" customWidth="1"/>
    <col min="5645" max="5645" width="16.33203125" style="123" bestFit="1" customWidth="1"/>
    <col min="5646" max="5646" width="13.88671875" style="123" bestFit="1" customWidth="1"/>
    <col min="5647" max="5888" width="8.88671875" style="123"/>
    <col min="5889" max="5889" width="13.5546875" style="123" customWidth="1"/>
    <col min="5890" max="5890" width="13.33203125" style="123" bestFit="1" customWidth="1"/>
    <col min="5891" max="5891" width="9.33203125" style="123" customWidth="1"/>
    <col min="5892" max="5892" width="13.6640625" style="123" customWidth="1"/>
    <col min="5893" max="5893" width="10.44140625" style="123" customWidth="1"/>
    <col min="5894" max="5894" width="20.88671875" style="123" bestFit="1" customWidth="1"/>
    <col min="5895" max="5896" width="2" style="123" bestFit="1" customWidth="1"/>
    <col min="5897" max="5897" width="5.33203125" style="123" customWidth="1"/>
    <col min="5898" max="5898" width="4" style="123" bestFit="1" customWidth="1"/>
    <col min="5899" max="5899" width="3" style="123" bestFit="1" customWidth="1"/>
    <col min="5900" max="5900" width="12.6640625" style="123" bestFit="1" customWidth="1"/>
    <col min="5901" max="5901" width="16.33203125" style="123" bestFit="1" customWidth="1"/>
    <col min="5902" max="5902" width="13.88671875" style="123" bestFit="1" customWidth="1"/>
    <col min="5903" max="6144" width="8.88671875" style="123"/>
    <col min="6145" max="6145" width="13.5546875" style="123" customWidth="1"/>
    <col min="6146" max="6146" width="13.33203125" style="123" bestFit="1" customWidth="1"/>
    <col min="6147" max="6147" width="9.33203125" style="123" customWidth="1"/>
    <col min="6148" max="6148" width="13.6640625" style="123" customWidth="1"/>
    <col min="6149" max="6149" width="10.44140625" style="123" customWidth="1"/>
    <col min="6150" max="6150" width="20.88671875" style="123" bestFit="1" customWidth="1"/>
    <col min="6151" max="6152" width="2" style="123" bestFit="1" customWidth="1"/>
    <col min="6153" max="6153" width="5.33203125" style="123" customWidth="1"/>
    <col min="6154" max="6154" width="4" style="123" bestFit="1" customWidth="1"/>
    <col min="6155" max="6155" width="3" style="123" bestFit="1" customWidth="1"/>
    <col min="6156" max="6156" width="12.6640625" style="123" bestFit="1" customWidth="1"/>
    <col min="6157" max="6157" width="16.33203125" style="123" bestFit="1" customWidth="1"/>
    <col min="6158" max="6158" width="13.88671875" style="123" bestFit="1" customWidth="1"/>
    <col min="6159" max="6400" width="8.88671875" style="123"/>
    <col min="6401" max="6401" width="13.5546875" style="123" customWidth="1"/>
    <col min="6402" max="6402" width="13.33203125" style="123" bestFit="1" customWidth="1"/>
    <col min="6403" max="6403" width="9.33203125" style="123" customWidth="1"/>
    <col min="6404" max="6404" width="13.6640625" style="123" customWidth="1"/>
    <col min="6405" max="6405" width="10.44140625" style="123" customWidth="1"/>
    <col min="6406" max="6406" width="20.88671875" style="123" bestFit="1" customWidth="1"/>
    <col min="6407" max="6408" width="2" style="123" bestFit="1" customWidth="1"/>
    <col min="6409" max="6409" width="5.33203125" style="123" customWidth="1"/>
    <col min="6410" max="6410" width="4" style="123" bestFit="1" customWidth="1"/>
    <col min="6411" max="6411" width="3" style="123" bestFit="1" customWidth="1"/>
    <col min="6412" max="6412" width="12.6640625" style="123" bestFit="1" customWidth="1"/>
    <col min="6413" max="6413" width="16.33203125" style="123" bestFit="1" customWidth="1"/>
    <col min="6414" max="6414" width="13.88671875" style="123" bestFit="1" customWidth="1"/>
    <col min="6415" max="6656" width="8.88671875" style="123"/>
    <col min="6657" max="6657" width="13.5546875" style="123" customWidth="1"/>
    <col min="6658" max="6658" width="13.33203125" style="123" bestFit="1" customWidth="1"/>
    <col min="6659" max="6659" width="9.33203125" style="123" customWidth="1"/>
    <col min="6660" max="6660" width="13.6640625" style="123" customWidth="1"/>
    <col min="6661" max="6661" width="10.44140625" style="123" customWidth="1"/>
    <col min="6662" max="6662" width="20.88671875" style="123" bestFit="1" customWidth="1"/>
    <col min="6663" max="6664" width="2" style="123" bestFit="1" customWidth="1"/>
    <col min="6665" max="6665" width="5.33203125" style="123" customWidth="1"/>
    <col min="6666" max="6666" width="4" style="123" bestFit="1" customWidth="1"/>
    <col min="6667" max="6667" width="3" style="123" bestFit="1" customWidth="1"/>
    <col min="6668" max="6668" width="12.6640625" style="123" bestFit="1" customWidth="1"/>
    <col min="6669" max="6669" width="16.33203125" style="123" bestFit="1" customWidth="1"/>
    <col min="6670" max="6670" width="13.88671875" style="123" bestFit="1" customWidth="1"/>
    <col min="6671" max="6912" width="8.88671875" style="123"/>
    <col min="6913" max="6913" width="13.5546875" style="123" customWidth="1"/>
    <col min="6914" max="6914" width="13.33203125" style="123" bestFit="1" customWidth="1"/>
    <col min="6915" max="6915" width="9.33203125" style="123" customWidth="1"/>
    <col min="6916" max="6916" width="13.6640625" style="123" customWidth="1"/>
    <col min="6917" max="6917" width="10.44140625" style="123" customWidth="1"/>
    <col min="6918" max="6918" width="20.88671875" style="123" bestFit="1" customWidth="1"/>
    <col min="6919" max="6920" width="2" style="123" bestFit="1" customWidth="1"/>
    <col min="6921" max="6921" width="5.33203125" style="123" customWidth="1"/>
    <col min="6922" max="6922" width="4" style="123" bestFit="1" customWidth="1"/>
    <col min="6923" max="6923" width="3" style="123" bestFit="1" customWidth="1"/>
    <col min="6924" max="6924" width="12.6640625" style="123" bestFit="1" customWidth="1"/>
    <col min="6925" max="6925" width="16.33203125" style="123" bestFit="1" customWidth="1"/>
    <col min="6926" max="6926" width="13.88671875" style="123" bestFit="1" customWidth="1"/>
    <col min="6927" max="7168" width="8.88671875" style="123"/>
    <col min="7169" max="7169" width="13.5546875" style="123" customWidth="1"/>
    <col min="7170" max="7170" width="13.33203125" style="123" bestFit="1" customWidth="1"/>
    <col min="7171" max="7171" width="9.33203125" style="123" customWidth="1"/>
    <col min="7172" max="7172" width="13.6640625" style="123" customWidth="1"/>
    <col min="7173" max="7173" width="10.44140625" style="123" customWidth="1"/>
    <col min="7174" max="7174" width="20.88671875" style="123" bestFit="1" customWidth="1"/>
    <col min="7175" max="7176" width="2" style="123" bestFit="1" customWidth="1"/>
    <col min="7177" max="7177" width="5.33203125" style="123" customWidth="1"/>
    <col min="7178" max="7178" width="4" style="123" bestFit="1" customWidth="1"/>
    <col min="7179" max="7179" width="3" style="123" bestFit="1" customWidth="1"/>
    <col min="7180" max="7180" width="12.6640625" style="123" bestFit="1" customWidth="1"/>
    <col min="7181" max="7181" width="16.33203125" style="123" bestFit="1" customWidth="1"/>
    <col min="7182" max="7182" width="13.88671875" style="123" bestFit="1" customWidth="1"/>
    <col min="7183" max="7424" width="8.88671875" style="123"/>
    <col min="7425" max="7425" width="13.5546875" style="123" customWidth="1"/>
    <col min="7426" max="7426" width="13.33203125" style="123" bestFit="1" customWidth="1"/>
    <col min="7427" max="7427" width="9.33203125" style="123" customWidth="1"/>
    <col min="7428" max="7428" width="13.6640625" style="123" customWidth="1"/>
    <col min="7429" max="7429" width="10.44140625" style="123" customWidth="1"/>
    <col min="7430" max="7430" width="20.88671875" style="123" bestFit="1" customWidth="1"/>
    <col min="7431" max="7432" width="2" style="123" bestFit="1" customWidth="1"/>
    <col min="7433" max="7433" width="5.33203125" style="123" customWidth="1"/>
    <col min="7434" max="7434" width="4" style="123" bestFit="1" customWidth="1"/>
    <col min="7435" max="7435" width="3" style="123" bestFit="1" customWidth="1"/>
    <col min="7436" max="7436" width="12.6640625" style="123" bestFit="1" customWidth="1"/>
    <col min="7437" max="7437" width="16.33203125" style="123" bestFit="1" customWidth="1"/>
    <col min="7438" max="7438" width="13.88671875" style="123" bestFit="1" customWidth="1"/>
    <col min="7439" max="7680" width="8.88671875" style="123"/>
    <col min="7681" max="7681" width="13.5546875" style="123" customWidth="1"/>
    <col min="7682" max="7682" width="13.33203125" style="123" bestFit="1" customWidth="1"/>
    <col min="7683" max="7683" width="9.33203125" style="123" customWidth="1"/>
    <col min="7684" max="7684" width="13.6640625" style="123" customWidth="1"/>
    <col min="7685" max="7685" width="10.44140625" style="123" customWidth="1"/>
    <col min="7686" max="7686" width="20.88671875" style="123" bestFit="1" customWidth="1"/>
    <col min="7687" max="7688" width="2" style="123" bestFit="1" customWidth="1"/>
    <col min="7689" max="7689" width="5.33203125" style="123" customWidth="1"/>
    <col min="7690" max="7690" width="4" style="123" bestFit="1" customWidth="1"/>
    <col min="7691" max="7691" width="3" style="123" bestFit="1" customWidth="1"/>
    <col min="7692" max="7692" width="12.6640625" style="123" bestFit="1" customWidth="1"/>
    <col min="7693" max="7693" width="16.33203125" style="123" bestFit="1" customWidth="1"/>
    <col min="7694" max="7694" width="13.88671875" style="123" bestFit="1" customWidth="1"/>
    <col min="7695" max="7936" width="8.88671875" style="123"/>
    <col min="7937" max="7937" width="13.5546875" style="123" customWidth="1"/>
    <col min="7938" max="7938" width="13.33203125" style="123" bestFit="1" customWidth="1"/>
    <col min="7939" max="7939" width="9.33203125" style="123" customWidth="1"/>
    <col min="7940" max="7940" width="13.6640625" style="123" customWidth="1"/>
    <col min="7941" max="7941" width="10.44140625" style="123" customWidth="1"/>
    <col min="7942" max="7942" width="20.88671875" style="123" bestFit="1" customWidth="1"/>
    <col min="7943" max="7944" width="2" style="123" bestFit="1" customWidth="1"/>
    <col min="7945" max="7945" width="5.33203125" style="123" customWidth="1"/>
    <col min="7946" max="7946" width="4" style="123" bestFit="1" customWidth="1"/>
    <col min="7947" max="7947" width="3" style="123" bestFit="1" customWidth="1"/>
    <col min="7948" max="7948" width="12.6640625" style="123" bestFit="1" customWidth="1"/>
    <col min="7949" max="7949" width="16.33203125" style="123" bestFit="1" customWidth="1"/>
    <col min="7950" max="7950" width="13.88671875" style="123" bestFit="1" customWidth="1"/>
    <col min="7951" max="8192" width="8.88671875" style="123"/>
    <col min="8193" max="8193" width="13.5546875" style="123" customWidth="1"/>
    <col min="8194" max="8194" width="13.33203125" style="123" bestFit="1" customWidth="1"/>
    <col min="8195" max="8195" width="9.33203125" style="123" customWidth="1"/>
    <col min="8196" max="8196" width="13.6640625" style="123" customWidth="1"/>
    <col min="8197" max="8197" width="10.44140625" style="123" customWidth="1"/>
    <col min="8198" max="8198" width="20.88671875" style="123" bestFit="1" customWidth="1"/>
    <col min="8199" max="8200" width="2" style="123" bestFit="1" customWidth="1"/>
    <col min="8201" max="8201" width="5.33203125" style="123" customWidth="1"/>
    <col min="8202" max="8202" width="4" style="123" bestFit="1" customWidth="1"/>
    <col min="8203" max="8203" width="3" style="123" bestFit="1" customWidth="1"/>
    <col min="8204" max="8204" width="12.6640625" style="123" bestFit="1" customWidth="1"/>
    <col min="8205" max="8205" width="16.33203125" style="123" bestFit="1" customWidth="1"/>
    <col min="8206" max="8206" width="13.88671875" style="123" bestFit="1" customWidth="1"/>
    <col min="8207" max="8448" width="8.88671875" style="123"/>
    <col min="8449" max="8449" width="13.5546875" style="123" customWidth="1"/>
    <col min="8450" max="8450" width="13.33203125" style="123" bestFit="1" customWidth="1"/>
    <col min="8451" max="8451" width="9.33203125" style="123" customWidth="1"/>
    <col min="8452" max="8452" width="13.6640625" style="123" customWidth="1"/>
    <col min="8453" max="8453" width="10.44140625" style="123" customWidth="1"/>
    <col min="8454" max="8454" width="20.88671875" style="123" bestFit="1" customWidth="1"/>
    <col min="8455" max="8456" width="2" style="123" bestFit="1" customWidth="1"/>
    <col min="8457" max="8457" width="5.33203125" style="123" customWidth="1"/>
    <col min="8458" max="8458" width="4" style="123" bestFit="1" customWidth="1"/>
    <col min="8459" max="8459" width="3" style="123" bestFit="1" customWidth="1"/>
    <col min="8460" max="8460" width="12.6640625" style="123" bestFit="1" customWidth="1"/>
    <col min="8461" max="8461" width="16.33203125" style="123" bestFit="1" customWidth="1"/>
    <col min="8462" max="8462" width="13.88671875" style="123" bestFit="1" customWidth="1"/>
    <col min="8463" max="8704" width="8.88671875" style="123"/>
    <col min="8705" max="8705" width="13.5546875" style="123" customWidth="1"/>
    <col min="8706" max="8706" width="13.33203125" style="123" bestFit="1" customWidth="1"/>
    <col min="8707" max="8707" width="9.33203125" style="123" customWidth="1"/>
    <col min="8708" max="8708" width="13.6640625" style="123" customWidth="1"/>
    <col min="8709" max="8709" width="10.44140625" style="123" customWidth="1"/>
    <col min="8710" max="8710" width="20.88671875" style="123" bestFit="1" customWidth="1"/>
    <col min="8711" max="8712" width="2" style="123" bestFit="1" customWidth="1"/>
    <col min="8713" max="8713" width="5.33203125" style="123" customWidth="1"/>
    <col min="8714" max="8714" width="4" style="123" bestFit="1" customWidth="1"/>
    <col min="8715" max="8715" width="3" style="123" bestFit="1" customWidth="1"/>
    <col min="8716" max="8716" width="12.6640625" style="123" bestFit="1" customWidth="1"/>
    <col min="8717" max="8717" width="16.33203125" style="123" bestFit="1" customWidth="1"/>
    <col min="8718" max="8718" width="13.88671875" style="123" bestFit="1" customWidth="1"/>
    <col min="8719" max="8960" width="8.88671875" style="123"/>
    <col min="8961" max="8961" width="13.5546875" style="123" customWidth="1"/>
    <col min="8962" max="8962" width="13.33203125" style="123" bestFit="1" customWidth="1"/>
    <col min="8963" max="8963" width="9.33203125" style="123" customWidth="1"/>
    <col min="8964" max="8964" width="13.6640625" style="123" customWidth="1"/>
    <col min="8965" max="8965" width="10.44140625" style="123" customWidth="1"/>
    <col min="8966" max="8966" width="20.88671875" style="123" bestFit="1" customWidth="1"/>
    <col min="8967" max="8968" width="2" style="123" bestFit="1" customWidth="1"/>
    <col min="8969" max="8969" width="5.33203125" style="123" customWidth="1"/>
    <col min="8970" max="8970" width="4" style="123" bestFit="1" customWidth="1"/>
    <col min="8971" max="8971" width="3" style="123" bestFit="1" customWidth="1"/>
    <col min="8972" max="8972" width="12.6640625" style="123" bestFit="1" customWidth="1"/>
    <col min="8973" max="8973" width="16.33203125" style="123" bestFit="1" customWidth="1"/>
    <col min="8974" max="8974" width="13.88671875" style="123" bestFit="1" customWidth="1"/>
    <col min="8975" max="9216" width="8.88671875" style="123"/>
    <col min="9217" max="9217" width="13.5546875" style="123" customWidth="1"/>
    <col min="9218" max="9218" width="13.33203125" style="123" bestFit="1" customWidth="1"/>
    <col min="9219" max="9219" width="9.33203125" style="123" customWidth="1"/>
    <col min="9220" max="9220" width="13.6640625" style="123" customWidth="1"/>
    <col min="9221" max="9221" width="10.44140625" style="123" customWidth="1"/>
    <col min="9222" max="9222" width="20.88671875" style="123" bestFit="1" customWidth="1"/>
    <col min="9223" max="9224" width="2" style="123" bestFit="1" customWidth="1"/>
    <col min="9225" max="9225" width="5.33203125" style="123" customWidth="1"/>
    <col min="9226" max="9226" width="4" style="123" bestFit="1" customWidth="1"/>
    <col min="9227" max="9227" width="3" style="123" bestFit="1" customWidth="1"/>
    <col min="9228" max="9228" width="12.6640625" style="123" bestFit="1" customWidth="1"/>
    <col min="9229" max="9229" width="16.33203125" style="123" bestFit="1" customWidth="1"/>
    <col min="9230" max="9230" width="13.88671875" style="123" bestFit="1" customWidth="1"/>
    <col min="9231" max="9472" width="8.88671875" style="123"/>
    <col min="9473" max="9473" width="13.5546875" style="123" customWidth="1"/>
    <col min="9474" max="9474" width="13.33203125" style="123" bestFit="1" customWidth="1"/>
    <col min="9475" max="9475" width="9.33203125" style="123" customWidth="1"/>
    <col min="9476" max="9476" width="13.6640625" style="123" customWidth="1"/>
    <col min="9477" max="9477" width="10.44140625" style="123" customWidth="1"/>
    <col min="9478" max="9478" width="20.88671875" style="123" bestFit="1" customWidth="1"/>
    <col min="9479" max="9480" width="2" style="123" bestFit="1" customWidth="1"/>
    <col min="9481" max="9481" width="5.33203125" style="123" customWidth="1"/>
    <col min="9482" max="9482" width="4" style="123" bestFit="1" customWidth="1"/>
    <col min="9483" max="9483" width="3" style="123" bestFit="1" customWidth="1"/>
    <col min="9484" max="9484" width="12.6640625" style="123" bestFit="1" customWidth="1"/>
    <col min="9485" max="9485" width="16.33203125" style="123" bestFit="1" customWidth="1"/>
    <col min="9486" max="9486" width="13.88671875" style="123" bestFit="1" customWidth="1"/>
    <col min="9487" max="9728" width="8.88671875" style="123"/>
    <col min="9729" max="9729" width="13.5546875" style="123" customWidth="1"/>
    <col min="9730" max="9730" width="13.33203125" style="123" bestFit="1" customWidth="1"/>
    <col min="9731" max="9731" width="9.33203125" style="123" customWidth="1"/>
    <col min="9732" max="9732" width="13.6640625" style="123" customWidth="1"/>
    <col min="9733" max="9733" width="10.44140625" style="123" customWidth="1"/>
    <col min="9734" max="9734" width="20.88671875" style="123" bestFit="1" customWidth="1"/>
    <col min="9735" max="9736" width="2" style="123" bestFit="1" customWidth="1"/>
    <col min="9737" max="9737" width="5.33203125" style="123" customWidth="1"/>
    <col min="9738" max="9738" width="4" style="123" bestFit="1" customWidth="1"/>
    <col min="9739" max="9739" width="3" style="123" bestFit="1" customWidth="1"/>
    <col min="9740" max="9740" width="12.6640625" style="123" bestFit="1" customWidth="1"/>
    <col min="9741" max="9741" width="16.33203125" style="123" bestFit="1" customWidth="1"/>
    <col min="9742" max="9742" width="13.88671875" style="123" bestFit="1" customWidth="1"/>
    <col min="9743" max="9984" width="8.88671875" style="123"/>
    <col min="9985" max="9985" width="13.5546875" style="123" customWidth="1"/>
    <col min="9986" max="9986" width="13.33203125" style="123" bestFit="1" customWidth="1"/>
    <col min="9987" max="9987" width="9.33203125" style="123" customWidth="1"/>
    <col min="9988" max="9988" width="13.6640625" style="123" customWidth="1"/>
    <col min="9989" max="9989" width="10.44140625" style="123" customWidth="1"/>
    <col min="9990" max="9990" width="20.88671875" style="123" bestFit="1" customWidth="1"/>
    <col min="9991" max="9992" width="2" style="123" bestFit="1" customWidth="1"/>
    <col min="9993" max="9993" width="5.33203125" style="123" customWidth="1"/>
    <col min="9994" max="9994" width="4" style="123" bestFit="1" customWidth="1"/>
    <col min="9995" max="9995" width="3" style="123" bestFit="1" customWidth="1"/>
    <col min="9996" max="9996" width="12.6640625" style="123" bestFit="1" customWidth="1"/>
    <col min="9997" max="9997" width="16.33203125" style="123" bestFit="1" customWidth="1"/>
    <col min="9998" max="9998" width="13.88671875" style="123" bestFit="1" customWidth="1"/>
    <col min="9999" max="10240" width="8.88671875" style="123"/>
    <col min="10241" max="10241" width="13.5546875" style="123" customWidth="1"/>
    <col min="10242" max="10242" width="13.33203125" style="123" bestFit="1" customWidth="1"/>
    <col min="10243" max="10243" width="9.33203125" style="123" customWidth="1"/>
    <col min="10244" max="10244" width="13.6640625" style="123" customWidth="1"/>
    <col min="10245" max="10245" width="10.44140625" style="123" customWidth="1"/>
    <col min="10246" max="10246" width="20.88671875" style="123" bestFit="1" customWidth="1"/>
    <col min="10247" max="10248" width="2" style="123" bestFit="1" customWidth="1"/>
    <col min="10249" max="10249" width="5.33203125" style="123" customWidth="1"/>
    <col min="10250" max="10250" width="4" style="123" bestFit="1" customWidth="1"/>
    <col min="10251" max="10251" width="3" style="123" bestFit="1" customWidth="1"/>
    <col min="10252" max="10252" width="12.6640625" style="123" bestFit="1" customWidth="1"/>
    <col min="10253" max="10253" width="16.33203125" style="123" bestFit="1" customWidth="1"/>
    <col min="10254" max="10254" width="13.88671875" style="123" bestFit="1" customWidth="1"/>
    <col min="10255" max="10496" width="8.88671875" style="123"/>
    <col min="10497" max="10497" width="13.5546875" style="123" customWidth="1"/>
    <col min="10498" max="10498" width="13.33203125" style="123" bestFit="1" customWidth="1"/>
    <col min="10499" max="10499" width="9.33203125" style="123" customWidth="1"/>
    <col min="10500" max="10500" width="13.6640625" style="123" customWidth="1"/>
    <col min="10501" max="10501" width="10.44140625" style="123" customWidth="1"/>
    <col min="10502" max="10502" width="20.88671875" style="123" bestFit="1" customWidth="1"/>
    <col min="10503" max="10504" width="2" style="123" bestFit="1" customWidth="1"/>
    <col min="10505" max="10505" width="5.33203125" style="123" customWidth="1"/>
    <col min="10506" max="10506" width="4" style="123" bestFit="1" customWidth="1"/>
    <col min="10507" max="10507" width="3" style="123" bestFit="1" customWidth="1"/>
    <col min="10508" max="10508" width="12.6640625" style="123" bestFit="1" customWidth="1"/>
    <col min="10509" max="10509" width="16.33203125" style="123" bestFit="1" customWidth="1"/>
    <col min="10510" max="10510" width="13.88671875" style="123" bestFit="1" customWidth="1"/>
    <col min="10511" max="10752" width="8.88671875" style="123"/>
    <col min="10753" max="10753" width="13.5546875" style="123" customWidth="1"/>
    <col min="10754" max="10754" width="13.33203125" style="123" bestFit="1" customWidth="1"/>
    <col min="10755" max="10755" width="9.33203125" style="123" customWidth="1"/>
    <col min="10756" max="10756" width="13.6640625" style="123" customWidth="1"/>
    <col min="10757" max="10757" width="10.44140625" style="123" customWidth="1"/>
    <col min="10758" max="10758" width="20.88671875" style="123" bestFit="1" customWidth="1"/>
    <col min="10759" max="10760" width="2" style="123" bestFit="1" customWidth="1"/>
    <col min="10761" max="10761" width="5.33203125" style="123" customWidth="1"/>
    <col min="10762" max="10762" width="4" style="123" bestFit="1" customWidth="1"/>
    <col min="10763" max="10763" width="3" style="123" bestFit="1" customWidth="1"/>
    <col min="10764" max="10764" width="12.6640625" style="123" bestFit="1" customWidth="1"/>
    <col min="10765" max="10765" width="16.33203125" style="123" bestFit="1" customWidth="1"/>
    <col min="10766" max="10766" width="13.88671875" style="123" bestFit="1" customWidth="1"/>
    <col min="10767" max="11008" width="8.88671875" style="123"/>
    <col min="11009" max="11009" width="13.5546875" style="123" customWidth="1"/>
    <col min="11010" max="11010" width="13.33203125" style="123" bestFit="1" customWidth="1"/>
    <col min="11011" max="11011" width="9.33203125" style="123" customWidth="1"/>
    <col min="11012" max="11012" width="13.6640625" style="123" customWidth="1"/>
    <col min="11013" max="11013" width="10.44140625" style="123" customWidth="1"/>
    <col min="11014" max="11014" width="20.88671875" style="123" bestFit="1" customWidth="1"/>
    <col min="11015" max="11016" width="2" style="123" bestFit="1" customWidth="1"/>
    <col min="11017" max="11017" width="5.33203125" style="123" customWidth="1"/>
    <col min="11018" max="11018" width="4" style="123" bestFit="1" customWidth="1"/>
    <col min="11019" max="11019" width="3" style="123" bestFit="1" customWidth="1"/>
    <col min="11020" max="11020" width="12.6640625" style="123" bestFit="1" customWidth="1"/>
    <col min="11021" max="11021" width="16.33203125" style="123" bestFit="1" customWidth="1"/>
    <col min="11022" max="11022" width="13.88671875" style="123" bestFit="1" customWidth="1"/>
    <col min="11023" max="11264" width="8.88671875" style="123"/>
    <col min="11265" max="11265" width="13.5546875" style="123" customWidth="1"/>
    <col min="11266" max="11266" width="13.33203125" style="123" bestFit="1" customWidth="1"/>
    <col min="11267" max="11267" width="9.33203125" style="123" customWidth="1"/>
    <col min="11268" max="11268" width="13.6640625" style="123" customWidth="1"/>
    <col min="11269" max="11269" width="10.44140625" style="123" customWidth="1"/>
    <col min="11270" max="11270" width="20.88671875" style="123" bestFit="1" customWidth="1"/>
    <col min="11271" max="11272" width="2" style="123" bestFit="1" customWidth="1"/>
    <col min="11273" max="11273" width="5.33203125" style="123" customWidth="1"/>
    <col min="11274" max="11274" width="4" style="123" bestFit="1" customWidth="1"/>
    <col min="11275" max="11275" width="3" style="123" bestFit="1" customWidth="1"/>
    <col min="11276" max="11276" width="12.6640625" style="123" bestFit="1" customWidth="1"/>
    <col min="11277" max="11277" width="16.33203125" style="123" bestFit="1" customWidth="1"/>
    <col min="11278" max="11278" width="13.88671875" style="123" bestFit="1" customWidth="1"/>
    <col min="11279" max="11520" width="8.88671875" style="123"/>
    <col min="11521" max="11521" width="13.5546875" style="123" customWidth="1"/>
    <col min="11522" max="11522" width="13.33203125" style="123" bestFit="1" customWidth="1"/>
    <col min="11523" max="11523" width="9.33203125" style="123" customWidth="1"/>
    <col min="11524" max="11524" width="13.6640625" style="123" customWidth="1"/>
    <col min="11525" max="11525" width="10.44140625" style="123" customWidth="1"/>
    <col min="11526" max="11526" width="20.88671875" style="123" bestFit="1" customWidth="1"/>
    <col min="11527" max="11528" width="2" style="123" bestFit="1" customWidth="1"/>
    <col min="11529" max="11529" width="5.33203125" style="123" customWidth="1"/>
    <col min="11530" max="11530" width="4" style="123" bestFit="1" customWidth="1"/>
    <col min="11531" max="11531" width="3" style="123" bestFit="1" customWidth="1"/>
    <col min="11532" max="11532" width="12.6640625" style="123" bestFit="1" customWidth="1"/>
    <col min="11533" max="11533" width="16.33203125" style="123" bestFit="1" customWidth="1"/>
    <col min="11534" max="11534" width="13.88671875" style="123" bestFit="1" customWidth="1"/>
    <col min="11535" max="11776" width="8.88671875" style="123"/>
    <col min="11777" max="11777" width="13.5546875" style="123" customWidth="1"/>
    <col min="11778" max="11778" width="13.33203125" style="123" bestFit="1" customWidth="1"/>
    <col min="11779" max="11779" width="9.33203125" style="123" customWidth="1"/>
    <col min="11780" max="11780" width="13.6640625" style="123" customWidth="1"/>
    <col min="11781" max="11781" width="10.44140625" style="123" customWidth="1"/>
    <col min="11782" max="11782" width="20.88671875" style="123" bestFit="1" customWidth="1"/>
    <col min="11783" max="11784" width="2" style="123" bestFit="1" customWidth="1"/>
    <col min="11785" max="11785" width="5.33203125" style="123" customWidth="1"/>
    <col min="11786" max="11786" width="4" style="123" bestFit="1" customWidth="1"/>
    <col min="11787" max="11787" width="3" style="123" bestFit="1" customWidth="1"/>
    <col min="11788" max="11788" width="12.6640625" style="123" bestFit="1" customWidth="1"/>
    <col min="11789" max="11789" width="16.33203125" style="123" bestFit="1" customWidth="1"/>
    <col min="11790" max="11790" width="13.88671875" style="123" bestFit="1" customWidth="1"/>
    <col min="11791" max="12032" width="8.88671875" style="123"/>
    <col min="12033" max="12033" width="13.5546875" style="123" customWidth="1"/>
    <col min="12034" max="12034" width="13.33203125" style="123" bestFit="1" customWidth="1"/>
    <col min="12035" max="12035" width="9.33203125" style="123" customWidth="1"/>
    <col min="12036" max="12036" width="13.6640625" style="123" customWidth="1"/>
    <col min="12037" max="12037" width="10.44140625" style="123" customWidth="1"/>
    <col min="12038" max="12038" width="20.88671875" style="123" bestFit="1" customWidth="1"/>
    <col min="12039" max="12040" width="2" style="123" bestFit="1" customWidth="1"/>
    <col min="12041" max="12041" width="5.33203125" style="123" customWidth="1"/>
    <col min="12042" max="12042" width="4" style="123" bestFit="1" customWidth="1"/>
    <col min="12043" max="12043" width="3" style="123" bestFit="1" customWidth="1"/>
    <col min="12044" max="12044" width="12.6640625" style="123" bestFit="1" customWidth="1"/>
    <col min="12045" max="12045" width="16.33203125" style="123" bestFit="1" customWidth="1"/>
    <col min="12046" max="12046" width="13.88671875" style="123" bestFit="1" customWidth="1"/>
    <col min="12047" max="12288" width="8.88671875" style="123"/>
    <col min="12289" max="12289" width="13.5546875" style="123" customWidth="1"/>
    <col min="12290" max="12290" width="13.33203125" style="123" bestFit="1" customWidth="1"/>
    <col min="12291" max="12291" width="9.33203125" style="123" customWidth="1"/>
    <col min="12292" max="12292" width="13.6640625" style="123" customWidth="1"/>
    <col min="12293" max="12293" width="10.44140625" style="123" customWidth="1"/>
    <col min="12294" max="12294" width="20.88671875" style="123" bestFit="1" customWidth="1"/>
    <col min="12295" max="12296" width="2" style="123" bestFit="1" customWidth="1"/>
    <col min="12297" max="12297" width="5.33203125" style="123" customWidth="1"/>
    <col min="12298" max="12298" width="4" style="123" bestFit="1" customWidth="1"/>
    <col min="12299" max="12299" width="3" style="123" bestFit="1" customWidth="1"/>
    <col min="12300" max="12300" width="12.6640625" style="123" bestFit="1" customWidth="1"/>
    <col min="12301" max="12301" width="16.33203125" style="123" bestFit="1" customWidth="1"/>
    <col min="12302" max="12302" width="13.88671875" style="123" bestFit="1" customWidth="1"/>
    <col min="12303" max="12544" width="8.88671875" style="123"/>
    <col min="12545" max="12545" width="13.5546875" style="123" customWidth="1"/>
    <col min="12546" max="12546" width="13.33203125" style="123" bestFit="1" customWidth="1"/>
    <col min="12547" max="12547" width="9.33203125" style="123" customWidth="1"/>
    <col min="12548" max="12548" width="13.6640625" style="123" customWidth="1"/>
    <col min="12549" max="12549" width="10.44140625" style="123" customWidth="1"/>
    <col min="12550" max="12550" width="20.88671875" style="123" bestFit="1" customWidth="1"/>
    <col min="12551" max="12552" width="2" style="123" bestFit="1" customWidth="1"/>
    <col min="12553" max="12553" width="5.33203125" style="123" customWidth="1"/>
    <col min="12554" max="12554" width="4" style="123" bestFit="1" customWidth="1"/>
    <col min="12555" max="12555" width="3" style="123" bestFit="1" customWidth="1"/>
    <col min="12556" max="12556" width="12.6640625" style="123" bestFit="1" customWidth="1"/>
    <col min="12557" max="12557" width="16.33203125" style="123" bestFit="1" customWidth="1"/>
    <col min="12558" max="12558" width="13.88671875" style="123" bestFit="1" customWidth="1"/>
    <col min="12559" max="12800" width="8.88671875" style="123"/>
    <col min="12801" max="12801" width="13.5546875" style="123" customWidth="1"/>
    <col min="12802" max="12802" width="13.33203125" style="123" bestFit="1" customWidth="1"/>
    <col min="12803" max="12803" width="9.33203125" style="123" customWidth="1"/>
    <col min="12804" max="12804" width="13.6640625" style="123" customWidth="1"/>
    <col min="12805" max="12805" width="10.44140625" style="123" customWidth="1"/>
    <col min="12806" max="12806" width="20.88671875" style="123" bestFit="1" customWidth="1"/>
    <col min="12807" max="12808" width="2" style="123" bestFit="1" customWidth="1"/>
    <col min="12809" max="12809" width="5.33203125" style="123" customWidth="1"/>
    <col min="12810" max="12810" width="4" style="123" bestFit="1" customWidth="1"/>
    <col min="12811" max="12811" width="3" style="123" bestFit="1" customWidth="1"/>
    <col min="12812" max="12812" width="12.6640625" style="123" bestFit="1" customWidth="1"/>
    <col min="12813" max="12813" width="16.33203125" style="123" bestFit="1" customWidth="1"/>
    <col min="12814" max="12814" width="13.88671875" style="123" bestFit="1" customWidth="1"/>
    <col min="12815" max="13056" width="8.88671875" style="123"/>
    <col min="13057" max="13057" width="13.5546875" style="123" customWidth="1"/>
    <col min="13058" max="13058" width="13.33203125" style="123" bestFit="1" customWidth="1"/>
    <col min="13059" max="13059" width="9.33203125" style="123" customWidth="1"/>
    <col min="13060" max="13060" width="13.6640625" style="123" customWidth="1"/>
    <col min="13061" max="13061" width="10.44140625" style="123" customWidth="1"/>
    <col min="13062" max="13062" width="20.88671875" style="123" bestFit="1" customWidth="1"/>
    <col min="13063" max="13064" width="2" style="123" bestFit="1" customWidth="1"/>
    <col min="13065" max="13065" width="5.33203125" style="123" customWidth="1"/>
    <col min="13066" max="13066" width="4" style="123" bestFit="1" customWidth="1"/>
    <col min="13067" max="13067" width="3" style="123" bestFit="1" customWidth="1"/>
    <col min="13068" max="13068" width="12.6640625" style="123" bestFit="1" customWidth="1"/>
    <col min="13069" max="13069" width="16.33203125" style="123" bestFit="1" customWidth="1"/>
    <col min="13070" max="13070" width="13.88671875" style="123" bestFit="1" customWidth="1"/>
    <col min="13071" max="13312" width="8.88671875" style="123"/>
    <col min="13313" max="13313" width="13.5546875" style="123" customWidth="1"/>
    <col min="13314" max="13314" width="13.33203125" style="123" bestFit="1" customWidth="1"/>
    <col min="13315" max="13315" width="9.33203125" style="123" customWidth="1"/>
    <col min="13316" max="13316" width="13.6640625" style="123" customWidth="1"/>
    <col min="13317" max="13317" width="10.44140625" style="123" customWidth="1"/>
    <col min="13318" max="13318" width="20.88671875" style="123" bestFit="1" customWidth="1"/>
    <col min="13319" max="13320" width="2" style="123" bestFit="1" customWidth="1"/>
    <col min="13321" max="13321" width="5.33203125" style="123" customWidth="1"/>
    <col min="13322" max="13322" width="4" style="123" bestFit="1" customWidth="1"/>
    <col min="13323" max="13323" width="3" style="123" bestFit="1" customWidth="1"/>
    <col min="13324" max="13324" width="12.6640625" style="123" bestFit="1" customWidth="1"/>
    <col min="13325" max="13325" width="16.33203125" style="123" bestFit="1" customWidth="1"/>
    <col min="13326" max="13326" width="13.88671875" style="123" bestFit="1" customWidth="1"/>
    <col min="13327" max="13568" width="8.88671875" style="123"/>
    <col min="13569" max="13569" width="13.5546875" style="123" customWidth="1"/>
    <col min="13570" max="13570" width="13.33203125" style="123" bestFit="1" customWidth="1"/>
    <col min="13571" max="13571" width="9.33203125" style="123" customWidth="1"/>
    <col min="13572" max="13572" width="13.6640625" style="123" customWidth="1"/>
    <col min="13573" max="13573" width="10.44140625" style="123" customWidth="1"/>
    <col min="13574" max="13574" width="20.88671875" style="123" bestFit="1" customWidth="1"/>
    <col min="13575" max="13576" width="2" style="123" bestFit="1" customWidth="1"/>
    <col min="13577" max="13577" width="5.33203125" style="123" customWidth="1"/>
    <col min="13578" max="13578" width="4" style="123" bestFit="1" customWidth="1"/>
    <col min="13579" max="13579" width="3" style="123" bestFit="1" customWidth="1"/>
    <col min="13580" max="13580" width="12.6640625" style="123" bestFit="1" customWidth="1"/>
    <col min="13581" max="13581" width="16.33203125" style="123" bestFit="1" customWidth="1"/>
    <col min="13582" max="13582" width="13.88671875" style="123" bestFit="1" customWidth="1"/>
    <col min="13583" max="13824" width="8.88671875" style="123"/>
    <col min="13825" max="13825" width="13.5546875" style="123" customWidth="1"/>
    <col min="13826" max="13826" width="13.33203125" style="123" bestFit="1" customWidth="1"/>
    <col min="13827" max="13827" width="9.33203125" style="123" customWidth="1"/>
    <col min="13828" max="13828" width="13.6640625" style="123" customWidth="1"/>
    <col min="13829" max="13829" width="10.44140625" style="123" customWidth="1"/>
    <col min="13830" max="13830" width="20.88671875" style="123" bestFit="1" customWidth="1"/>
    <col min="13831" max="13832" width="2" style="123" bestFit="1" customWidth="1"/>
    <col min="13833" max="13833" width="5.33203125" style="123" customWidth="1"/>
    <col min="13834" max="13834" width="4" style="123" bestFit="1" customWidth="1"/>
    <col min="13835" max="13835" width="3" style="123" bestFit="1" customWidth="1"/>
    <col min="13836" max="13836" width="12.6640625" style="123" bestFit="1" customWidth="1"/>
    <col min="13837" max="13837" width="16.33203125" style="123" bestFit="1" customWidth="1"/>
    <col min="13838" max="13838" width="13.88671875" style="123" bestFit="1" customWidth="1"/>
    <col min="13839" max="14080" width="8.88671875" style="123"/>
    <col min="14081" max="14081" width="13.5546875" style="123" customWidth="1"/>
    <col min="14082" max="14082" width="13.33203125" style="123" bestFit="1" customWidth="1"/>
    <col min="14083" max="14083" width="9.33203125" style="123" customWidth="1"/>
    <col min="14084" max="14084" width="13.6640625" style="123" customWidth="1"/>
    <col min="14085" max="14085" width="10.44140625" style="123" customWidth="1"/>
    <col min="14086" max="14086" width="20.88671875" style="123" bestFit="1" customWidth="1"/>
    <col min="14087" max="14088" width="2" style="123" bestFit="1" customWidth="1"/>
    <col min="14089" max="14089" width="5.33203125" style="123" customWidth="1"/>
    <col min="14090" max="14090" width="4" style="123" bestFit="1" customWidth="1"/>
    <col min="14091" max="14091" width="3" style="123" bestFit="1" customWidth="1"/>
    <col min="14092" max="14092" width="12.6640625" style="123" bestFit="1" customWidth="1"/>
    <col min="14093" max="14093" width="16.33203125" style="123" bestFit="1" customWidth="1"/>
    <col min="14094" max="14094" width="13.88671875" style="123" bestFit="1" customWidth="1"/>
    <col min="14095" max="14336" width="8.88671875" style="123"/>
    <col min="14337" max="14337" width="13.5546875" style="123" customWidth="1"/>
    <col min="14338" max="14338" width="13.33203125" style="123" bestFit="1" customWidth="1"/>
    <col min="14339" max="14339" width="9.33203125" style="123" customWidth="1"/>
    <col min="14340" max="14340" width="13.6640625" style="123" customWidth="1"/>
    <col min="14341" max="14341" width="10.44140625" style="123" customWidth="1"/>
    <col min="14342" max="14342" width="20.88671875" style="123" bestFit="1" customWidth="1"/>
    <col min="14343" max="14344" width="2" style="123" bestFit="1" customWidth="1"/>
    <col min="14345" max="14345" width="5.33203125" style="123" customWidth="1"/>
    <col min="14346" max="14346" width="4" style="123" bestFit="1" customWidth="1"/>
    <col min="14347" max="14347" width="3" style="123" bestFit="1" customWidth="1"/>
    <col min="14348" max="14348" width="12.6640625" style="123" bestFit="1" customWidth="1"/>
    <col min="14349" max="14349" width="16.33203125" style="123" bestFit="1" customWidth="1"/>
    <col min="14350" max="14350" width="13.88671875" style="123" bestFit="1" customWidth="1"/>
    <col min="14351" max="14592" width="8.88671875" style="123"/>
    <col min="14593" max="14593" width="13.5546875" style="123" customWidth="1"/>
    <col min="14594" max="14594" width="13.33203125" style="123" bestFit="1" customWidth="1"/>
    <col min="14595" max="14595" width="9.33203125" style="123" customWidth="1"/>
    <col min="14596" max="14596" width="13.6640625" style="123" customWidth="1"/>
    <col min="14597" max="14597" width="10.44140625" style="123" customWidth="1"/>
    <col min="14598" max="14598" width="20.88671875" style="123" bestFit="1" customWidth="1"/>
    <col min="14599" max="14600" width="2" style="123" bestFit="1" customWidth="1"/>
    <col min="14601" max="14601" width="5.33203125" style="123" customWidth="1"/>
    <col min="14602" max="14602" width="4" style="123" bestFit="1" customWidth="1"/>
    <col min="14603" max="14603" width="3" style="123" bestFit="1" customWidth="1"/>
    <col min="14604" max="14604" width="12.6640625" style="123" bestFit="1" customWidth="1"/>
    <col min="14605" max="14605" width="16.33203125" style="123" bestFit="1" customWidth="1"/>
    <col min="14606" max="14606" width="13.88671875" style="123" bestFit="1" customWidth="1"/>
    <col min="14607" max="14848" width="8.88671875" style="123"/>
    <col min="14849" max="14849" width="13.5546875" style="123" customWidth="1"/>
    <col min="14850" max="14850" width="13.33203125" style="123" bestFit="1" customWidth="1"/>
    <col min="14851" max="14851" width="9.33203125" style="123" customWidth="1"/>
    <col min="14852" max="14852" width="13.6640625" style="123" customWidth="1"/>
    <col min="14853" max="14853" width="10.44140625" style="123" customWidth="1"/>
    <col min="14854" max="14854" width="20.88671875" style="123" bestFit="1" customWidth="1"/>
    <col min="14855" max="14856" width="2" style="123" bestFit="1" customWidth="1"/>
    <col min="14857" max="14857" width="5.33203125" style="123" customWidth="1"/>
    <col min="14858" max="14858" width="4" style="123" bestFit="1" customWidth="1"/>
    <col min="14859" max="14859" width="3" style="123" bestFit="1" customWidth="1"/>
    <col min="14860" max="14860" width="12.6640625" style="123" bestFit="1" customWidth="1"/>
    <col min="14861" max="14861" width="16.33203125" style="123" bestFit="1" customWidth="1"/>
    <col min="14862" max="14862" width="13.88671875" style="123" bestFit="1" customWidth="1"/>
    <col min="14863" max="15104" width="8.88671875" style="123"/>
    <col min="15105" max="15105" width="13.5546875" style="123" customWidth="1"/>
    <col min="15106" max="15106" width="13.33203125" style="123" bestFit="1" customWidth="1"/>
    <col min="15107" max="15107" width="9.33203125" style="123" customWidth="1"/>
    <col min="15108" max="15108" width="13.6640625" style="123" customWidth="1"/>
    <col min="15109" max="15109" width="10.44140625" style="123" customWidth="1"/>
    <col min="15110" max="15110" width="20.88671875" style="123" bestFit="1" customWidth="1"/>
    <col min="15111" max="15112" width="2" style="123" bestFit="1" customWidth="1"/>
    <col min="15113" max="15113" width="5.33203125" style="123" customWidth="1"/>
    <col min="15114" max="15114" width="4" style="123" bestFit="1" customWidth="1"/>
    <col min="15115" max="15115" width="3" style="123" bestFit="1" customWidth="1"/>
    <col min="15116" max="15116" width="12.6640625" style="123" bestFit="1" customWidth="1"/>
    <col min="15117" max="15117" width="16.33203125" style="123" bestFit="1" customWidth="1"/>
    <col min="15118" max="15118" width="13.88671875" style="123" bestFit="1" customWidth="1"/>
    <col min="15119" max="15360" width="8.88671875" style="123"/>
    <col min="15361" max="15361" width="13.5546875" style="123" customWidth="1"/>
    <col min="15362" max="15362" width="13.33203125" style="123" bestFit="1" customWidth="1"/>
    <col min="15363" max="15363" width="9.33203125" style="123" customWidth="1"/>
    <col min="15364" max="15364" width="13.6640625" style="123" customWidth="1"/>
    <col min="15365" max="15365" width="10.44140625" style="123" customWidth="1"/>
    <col min="15366" max="15366" width="20.88671875" style="123" bestFit="1" customWidth="1"/>
    <col min="15367" max="15368" width="2" style="123" bestFit="1" customWidth="1"/>
    <col min="15369" max="15369" width="5.33203125" style="123" customWidth="1"/>
    <col min="15370" max="15370" width="4" style="123" bestFit="1" customWidth="1"/>
    <col min="15371" max="15371" width="3" style="123" bestFit="1" customWidth="1"/>
    <col min="15372" max="15372" width="12.6640625" style="123" bestFit="1" customWidth="1"/>
    <col min="15373" max="15373" width="16.33203125" style="123" bestFit="1" customWidth="1"/>
    <col min="15374" max="15374" width="13.88671875" style="123" bestFit="1" customWidth="1"/>
    <col min="15375" max="15616" width="8.88671875" style="123"/>
    <col min="15617" max="15617" width="13.5546875" style="123" customWidth="1"/>
    <col min="15618" max="15618" width="13.33203125" style="123" bestFit="1" customWidth="1"/>
    <col min="15619" max="15619" width="9.33203125" style="123" customWidth="1"/>
    <col min="15620" max="15620" width="13.6640625" style="123" customWidth="1"/>
    <col min="15621" max="15621" width="10.44140625" style="123" customWidth="1"/>
    <col min="15622" max="15622" width="20.88671875" style="123" bestFit="1" customWidth="1"/>
    <col min="15623" max="15624" width="2" style="123" bestFit="1" customWidth="1"/>
    <col min="15625" max="15625" width="5.33203125" style="123" customWidth="1"/>
    <col min="15626" max="15626" width="4" style="123" bestFit="1" customWidth="1"/>
    <col min="15627" max="15627" width="3" style="123" bestFit="1" customWidth="1"/>
    <col min="15628" max="15628" width="12.6640625" style="123" bestFit="1" customWidth="1"/>
    <col min="15629" max="15629" width="16.33203125" style="123" bestFit="1" customWidth="1"/>
    <col min="15630" max="15630" width="13.88671875" style="123" bestFit="1" customWidth="1"/>
    <col min="15631" max="15872" width="8.88671875" style="123"/>
    <col min="15873" max="15873" width="13.5546875" style="123" customWidth="1"/>
    <col min="15874" max="15874" width="13.33203125" style="123" bestFit="1" customWidth="1"/>
    <col min="15875" max="15875" width="9.33203125" style="123" customWidth="1"/>
    <col min="15876" max="15876" width="13.6640625" style="123" customWidth="1"/>
    <col min="15877" max="15877" width="10.44140625" style="123" customWidth="1"/>
    <col min="15878" max="15878" width="20.88671875" style="123" bestFit="1" customWidth="1"/>
    <col min="15879" max="15880" width="2" style="123" bestFit="1" customWidth="1"/>
    <col min="15881" max="15881" width="5.33203125" style="123" customWidth="1"/>
    <col min="15882" max="15882" width="4" style="123" bestFit="1" customWidth="1"/>
    <col min="15883" max="15883" width="3" style="123" bestFit="1" customWidth="1"/>
    <col min="15884" max="15884" width="12.6640625" style="123" bestFit="1" customWidth="1"/>
    <col min="15885" max="15885" width="16.33203125" style="123" bestFit="1" customWidth="1"/>
    <col min="15886" max="15886" width="13.88671875" style="123" bestFit="1" customWidth="1"/>
    <col min="15887" max="16128" width="8.88671875" style="123"/>
    <col min="16129" max="16129" width="13.5546875" style="123" customWidth="1"/>
    <col min="16130" max="16130" width="13.33203125" style="123" bestFit="1" customWidth="1"/>
    <col min="16131" max="16131" width="9.33203125" style="123" customWidth="1"/>
    <col min="16132" max="16132" width="13.6640625" style="123" customWidth="1"/>
    <col min="16133" max="16133" width="10.44140625" style="123" customWidth="1"/>
    <col min="16134" max="16134" width="20.88671875" style="123" bestFit="1" customWidth="1"/>
    <col min="16135" max="16136" width="2" style="123" bestFit="1" customWidth="1"/>
    <col min="16137" max="16137" width="5.33203125" style="123" customWidth="1"/>
    <col min="16138" max="16138" width="4" style="123" bestFit="1" customWidth="1"/>
    <col min="16139" max="16139" width="3" style="123" bestFit="1" customWidth="1"/>
    <col min="16140" max="16140" width="12.6640625" style="123" bestFit="1" customWidth="1"/>
    <col min="16141" max="16141" width="16.33203125" style="123" bestFit="1" customWidth="1"/>
    <col min="16142" max="16142" width="13.88671875" style="123" bestFit="1" customWidth="1"/>
    <col min="16143" max="16384" width="8.88671875" style="123"/>
  </cols>
  <sheetData>
    <row r="1" spans="1:14" x14ac:dyDescent="0.25">
      <c r="A1" s="123" t="s">
        <v>75</v>
      </c>
      <c r="B1" s="123" t="s">
        <v>331</v>
      </c>
      <c r="C1" s="123" t="s">
        <v>324</v>
      </c>
      <c r="D1" s="123" t="s">
        <v>332</v>
      </c>
      <c r="E1" s="123" t="s">
        <v>333</v>
      </c>
      <c r="F1" s="123" t="s">
        <v>334</v>
      </c>
      <c r="L1" s="123" t="s">
        <v>332</v>
      </c>
    </row>
    <row r="2" spans="1:14" x14ac:dyDescent="0.25">
      <c r="A2" s="123">
        <v>44712130228</v>
      </c>
      <c r="B2" s="123" t="s">
        <v>375</v>
      </c>
      <c r="C2" s="123">
        <v>1</v>
      </c>
      <c r="D2" s="123">
        <v>2064</v>
      </c>
      <c r="E2" s="123">
        <v>1</v>
      </c>
      <c r="F2" s="123" t="s">
        <v>342</v>
      </c>
      <c r="I2" s="123" t="s">
        <v>324</v>
      </c>
      <c r="K2" s="123">
        <v>1</v>
      </c>
      <c r="L2" s="130">
        <f>D2987</f>
        <v>69219535</v>
      </c>
      <c r="M2" s="127">
        <f>L2/L7</f>
        <v>0.68633045720733077</v>
      </c>
      <c r="N2" s="136">
        <f>SUMIF($C$2:$C$4375,K2,$D$2:$D$4375)</f>
        <v>69219535</v>
      </c>
    </row>
    <row r="3" spans="1:14" x14ac:dyDescent="0.25">
      <c r="A3" s="123">
        <v>45408230250</v>
      </c>
      <c r="B3" s="123" t="s">
        <v>358</v>
      </c>
      <c r="C3" s="123">
        <v>1</v>
      </c>
      <c r="D3" s="123">
        <v>2065</v>
      </c>
      <c r="E3" s="123">
        <v>1</v>
      </c>
      <c r="F3" s="123" t="s">
        <v>337</v>
      </c>
      <c r="I3" s="123" t="s">
        <v>324</v>
      </c>
      <c r="K3" s="123">
        <v>2</v>
      </c>
      <c r="L3" s="130">
        <f>D3210</f>
        <v>6297671</v>
      </c>
      <c r="M3" s="127">
        <f>L3/L7</f>
        <v>6.2443115469807013E-2</v>
      </c>
      <c r="N3" s="136">
        <f>SUMIF($C$2:$C$4375,K3,$D$2:$D$4375)</f>
        <v>6297671</v>
      </c>
    </row>
    <row r="4" spans="1:14" x14ac:dyDescent="0.25">
      <c r="A4" s="123">
        <v>37312170252</v>
      </c>
      <c r="B4" s="123" t="s">
        <v>371</v>
      </c>
      <c r="C4" s="123">
        <v>1</v>
      </c>
      <c r="D4" s="123">
        <v>2070</v>
      </c>
      <c r="E4" s="123">
        <v>1</v>
      </c>
      <c r="F4" s="123" t="s">
        <v>337</v>
      </c>
      <c r="I4" s="123" t="s">
        <v>324</v>
      </c>
      <c r="K4" s="123">
        <v>3</v>
      </c>
      <c r="L4" s="130">
        <f>D3442</f>
        <v>5059672</v>
      </c>
      <c r="M4" s="127">
        <f>L4/L7</f>
        <v>5.0168019722743436E-2</v>
      </c>
      <c r="N4" s="136">
        <f>SUMIF($C$2:$C$4375,K4,$D$2:$D$4375)</f>
        <v>5059672</v>
      </c>
    </row>
    <row r="5" spans="1:14" x14ac:dyDescent="0.25">
      <c r="A5" s="123">
        <v>47105090256</v>
      </c>
      <c r="B5" s="123" t="s">
        <v>345</v>
      </c>
      <c r="C5" s="123">
        <v>1</v>
      </c>
      <c r="D5" s="123">
        <v>2070</v>
      </c>
      <c r="E5" s="123">
        <v>1</v>
      </c>
      <c r="F5" s="123" t="s">
        <v>342</v>
      </c>
      <c r="I5" s="123" t="s">
        <v>324</v>
      </c>
      <c r="K5" s="123">
        <v>4</v>
      </c>
      <c r="L5" s="130">
        <f>D4142</f>
        <v>15282255</v>
      </c>
      <c r="M5" s="127">
        <f>L5/L7</f>
        <v>0.15152770184470346</v>
      </c>
      <c r="N5" s="136">
        <f>SUMIF($C$2:$C$4375,K5,$D$2:$D$4375)</f>
        <v>15282255</v>
      </c>
    </row>
    <row r="6" spans="1:14" x14ac:dyDescent="0.25">
      <c r="A6" s="123">
        <v>46305010248</v>
      </c>
      <c r="B6" s="123" t="s">
        <v>351</v>
      </c>
      <c r="C6" s="123">
        <v>1</v>
      </c>
      <c r="D6" s="123">
        <v>2070</v>
      </c>
      <c r="E6" s="123">
        <v>1</v>
      </c>
      <c r="F6" s="123" t="s">
        <v>342</v>
      </c>
      <c r="I6" s="123" t="s">
        <v>324</v>
      </c>
      <c r="K6" s="123">
        <v>5</v>
      </c>
      <c r="L6" s="130">
        <f>D4376</f>
        <v>4995396</v>
      </c>
      <c r="M6" s="127">
        <f>L6/L7</f>
        <v>4.9530705755415308E-2</v>
      </c>
      <c r="N6" s="136">
        <f>SUMIF($C$2:$C$4375,K6,$D$2:$D$4375)</f>
        <v>4995396</v>
      </c>
    </row>
    <row r="7" spans="1:14" x14ac:dyDescent="0.25">
      <c r="A7" s="123">
        <v>47006170249</v>
      </c>
      <c r="B7" s="123" t="s">
        <v>351</v>
      </c>
      <c r="C7" s="123">
        <v>1</v>
      </c>
      <c r="D7" s="123">
        <v>2070</v>
      </c>
      <c r="E7" s="123">
        <v>1</v>
      </c>
      <c r="F7" s="123" t="s">
        <v>342</v>
      </c>
      <c r="J7" s="122" t="s">
        <v>85</v>
      </c>
      <c r="L7" s="131">
        <f>SUM(L2:L6)</f>
        <v>100854529</v>
      </c>
      <c r="N7" s="137"/>
    </row>
    <row r="8" spans="1:14" x14ac:dyDescent="0.25">
      <c r="A8" s="123">
        <v>37308080231</v>
      </c>
      <c r="B8" s="123" t="s">
        <v>351</v>
      </c>
      <c r="C8" s="123">
        <v>1</v>
      </c>
      <c r="D8" s="123">
        <v>2080</v>
      </c>
      <c r="E8" s="123">
        <v>2</v>
      </c>
      <c r="F8" s="123" t="s">
        <v>342</v>
      </c>
      <c r="L8" s="130"/>
      <c r="N8" s="137"/>
    </row>
    <row r="9" spans="1:14" x14ac:dyDescent="0.25">
      <c r="A9" s="123">
        <v>38001070243</v>
      </c>
      <c r="B9" s="123" t="s">
        <v>351</v>
      </c>
      <c r="C9" s="123">
        <v>1</v>
      </c>
      <c r="D9" s="123">
        <v>2080</v>
      </c>
      <c r="E9" s="123">
        <v>2</v>
      </c>
      <c r="F9" s="123" t="s">
        <v>342</v>
      </c>
      <c r="L9" s="130" t="s">
        <v>333</v>
      </c>
      <c r="N9" s="137"/>
    </row>
    <row r="10" spans="1:14" x14ac:dyDescent="0.25">
      <c r="A10" s="123">
        <v>47105310242</v>
      </c>
      <c r="B10" s="123" t="s">
        <v>388</v>
      </c>
      <c r="C10" s="123">
        <v>1</v>
      </c>
      <c r="D10" s="123">
        <v>2080</v>
      </c>
      <c r="E10" s="123">
        <v>2</v>
      </c>
      <c r="F10" s="123" t="s">
        <v>342</v>
      </c>
      <c r="I10" s="123" t="s">
        <v>324</v>
      </c>
      <c r="K10" s="123">
        <v>1</v>
      </c>
      <c r="L10" s="130">
        <f>E2987</f>
        <v>2474521</v>
      </c>
      <c r="M10" s="127">
        <f>L10/L15</f>
        <v>0.68031435232533843</v>
      </c>
      <c r="N10" s="137"/>
    </row>
    <row r="11" spans="1:14" x14ac:dyDescent="0.25">
      <c r="A11" s="123">
        <v>36410100249</v>
      </c>
      <c r="B11" s="123" t="s">
        <v>351</v>
      </c>
      <c r="C11" s="123">
        <v>1</v>
      </c>
      <c r="D11" s="123">
        <v>2080</v>
      </c>
      <c r="E11" s="123">
        <v>2</v>
      </c>
      <c r="F11" s="123" t="s">
        <v>342</v>
      </c>
      <c r="I11" s="123" t="s">
        <v>324</v>
      </c>
      <c r="K11" s="123">
        <v>2</v>
      </c>
      <c r="L11" s="130">
        <f>E3210</f>
        <v>194031</v>
      </c>
      <c r="M11" s="127">
        <f>L11/L15</f>
        <v>5.3344495397710405E-2</v>
      </c>
      <c r="N11" s="137"/>
    </row>
    <row r="12" spans="1:14" x14ac:dyDescent="0.25">
      <c r="A12" s="123">
        <v>47504150250</v>
      </c>
      <c r="B12" s="123" t="s">
        <v>351</v>
      </c>
      <c r="C12" s="123">
        <v>1</v>
      </c>
      <c r="D12" s="123">
        <v>2082</v>
      </c>
      <c r="E12" s="123">
        <v>2</v>
      </c>
      <c r="F12" s="123" t="s">
        <v>342</v>
      </c>
      <c r="I12" s="123" t="s">
        <v>324</v>
      </c>
      <c r="K12" s="123">
        <v>3</v>
      </c>
      <c r="L12" s="130">
        <f>E3442</f>
        <v>199875</v>
      </c>
      <c r="M12" s="127">
        <f>L12/L15</f>
        <v>5.4951172841542675E-2</v>
      </c>
      <c r="N12" s="137"/>
    </row>
    <row r="13" spans="1:14" x14ac:dyDescent="0.25">
      <c r="A13" s="123">
        <v>44812300224</v>
      </c>
      <c r="B13" s="123" t="s">
        <v>349</v>
      </c>
      <c r="C13" s="123">
        <v>1</v>
      </c>
      <c r="D13" s="123">
        <v>2085</v>
      </c>
      <c r="E13" s="123">
        <v>3</v>
      </c>
      <c r="F13" s="123" t="s">
        <v>342</v>
      </c>
      <c r="I13" s="123" t="s">
        <v>324</v>
      </c>
      <c r="K13" s="123">
        <v>4</v>
      </c>
      <c r="L13" s="130">
        <f>E4142</f>
        <v>572754</v>
      </c>
      <c r="M13" s="127">
        <f>L13/L15</f>
        <v>0.15746593645871135</v>
      </c>
      <c r="N13" s="137"/>
    </row>
    <row r="14" spans="1:14" x14ac:dyDescent="0.25">
      <c r="A14" s="123">
        <v>45210190249</v>
      </c>
      <c r="B14" s="123" t="s">
        <v>403</v>
      </c>
      <c r="C14" s="123">
        <v>1</v>
      </c>
      <c r="D14" s="123">
        <v>2090</v>
      </c>
      <c r="E14" s="123">
        <v>3</v>
      </c>
      <c r="F14" s="123" t="s">
        <v>342</v>
      </c>
      <c r="I14" s="123" t="s">
        <v>324</v>
      </c>
      <c r="K14" s="123">
        <v>5</v>
      </c>
      <c r="L14" s="130">
        <f>E4376</f>
        <v>196139</v>
      </c>
      <c r="M14" s="127">
        <f>L14/L15</f>
        <v>5.3924042976697131E-2</v>
      </c>
      <c r="N14" s="137"/>
    </row>
    <row r="15" spans="1:14" x14ac:dyDescent="0.25">
      <c r="A15" s="123">
        <v>37402260248</v>
      </c>
      <c r="B15" s="123" t="s">
        <v>355</v>
      </c>
      <c r="C15" s="123">
        <v>1</v>
      </c>
      <c r="D15" s="123">
        <v>2092</v>
      </c>
      <c r="E15" s="123">
        <v>3</v>
      </c>
      <c r="F15" s="123" t="s">
        <v>342</v>
      </c>
      <c r="J15" s="122" t="s">
        <v>85</v>
      </c>
      <c r="L15" s="131">
        <f>SUM(L10:L14)</f>
        <v>3637320</v>
      </c>
      <c r="N15" s="137"/>
    </row>
    <row r="16" spans="1:14" x14ac:dyDescent="0.25">
      <c r="A16" s="123">
        <v>37210080254</v>
      </c>
      <c r="B16" s="123" t="s">
        <v>351</v>
      </c>
      <c r="C16" s="123">
        <v>1</v>
      </c>
      <c r="D16" s="123">
        <v>2095</v>
      </c>
      <c r="E16" s="123">
        <v>3</v>
      </c>
      <c r="F16" s="123" t="s">
        <v>337</v>
      </c>
      <c r="L16" s="130"/>
    </row>
    <row r="17" spans="1:13" x14ac:dyDescent="0.25">
      <c r="A17" s="123">
        <v>36810240234</v>
      </c>
      <c r="B17" s="123" t="s">
        <v>377</v>
      </c>
      <c r="C17" s="123">
        <v>1</v>
      </c>
      <c r="D17" s="123">
        <v>2100</v>
      </c>
      <c r="E17" s="123">
        <v>4</v>
      </c>
      <c r="F17" s="123" t="s">
        <v>337</v>
      </c>
      <c r="M17" s="123"/>
    </row>
    <row r="18" spans="1:13" x14ac:dyDescent="0.25">
      <c r="A18" s="123">
        <v>37603190211</v>
      </c>
      <c r="B18" s="123" t="s">
        <v>351</v>
      </c>
      <c r="C18" s="123">
        <v>1</v>
      </c>
      <c r="D18" s="123">
        <v>2100</v>
      </c>
      <c r="E18" s="123">
        <v>5</v>
      </c>
      <c r="F18" s="123" t="s">
        <v>337</v>
      </c>
      <c r="M18" s="123"/>
    </row>
    <row r="19" spans="1:13" x14ac:dyDescent="0.25">
      <c r="A19" s="123">
        <v>37302250218</v>
      </c>
      <c r="B19" s="123" t="s">
        <v>374</v>
      </c>
      <c r="C19" s="123">
        <v>1</v>
      </c>
      <c r="D19" s="123">
        <v>2100</v>
      </c>
      <c r="E19" s="123">
        <v>5</v>
      </c>
      <c r="F19" s="123" t="s">
        <v>337</v>
      </c>
      <c r="M19" s="123"/>
    </row>
    <row r="20" spans="1:13" x14ac:dyDescent="0.25">
      <c r="A20" s="123">
        <v>35812110231</v>
      </c>
      <c r="B20" s="123" t="s">
        <v>351</v>
      </c>
      <c r="C20" s="123">
        <v>1</v>
      </c>
      <c r="D20" s="123">
        <v>2100</v>
      </c>
      <c r="E20" s="123">
        <v>5</v>
      </c>
      <c r="F20" s="123" t="s">
        <v>337</v>
      </c>
      <c r="M20" s="123"/>
    </row>
    <row r="21" spans="1:13" x14ac:dyDescent="0.25">
      <c r="A21" s="123">
        <v>46406170255</v>
      </c>
      <c r="B21" s="123" t="s">
        <v>351</v>
      </c>
      <c r="C21" s="123">
        <v>1</v>
      </c>
      <c r="D21" s="123">
        <v>2102</v>
      </c>
      <c r="E21" s="123">
        <v>5</v>
      </c>
      <c r="F21" s="123" t="s">
        <v>342</v>
      </c>
      <c r="M21" s="123"/>
    </row>
    <row r="22" spans="1:13" x14ac:dyDescent="0.25">
      <c r="A22" s="123">
        <v>37709150254</v>
      </c>
      <c r="B22" s="123" t="s">
        <v>351</v>
      </c>
      <c r="C22" s="123">
        <v>1</v>
      </c>
      <c r="D22" s="123">
        <v>2110</v>
      </c>
      <c r="E22" s="123">
        <v>5</v>
      </c>
      <c r="F22" s="123" t="s">
        <v>342</v>
      </c>
      <c r="M22" s="123"/>
    </row>
    <row r="23" spans="1:13" x14ac:dyDescent="0.25">
      <c r="A23" s="123">
        <v>46603060265</v>
      </c>
      <c r="B23" s="123" t="s">
        <v>351</v>
      </c>
      <c r="C23" s="123">
        <v>1</v>
      </c>
      <c r="D23" s="123">
        <v>2110</v>
      </c>
      <c r="E23" s="123">
        <v>5</v>
      </c>
      <c r="F23" s="123" t="s">
        <v>342</v>
      </c>
      <c r="M23" s="123"/>
    </row>
    <row r="24" spans="1:13" x14ac:dyDescent="0.25">
      <c r="A24" s="123">
        <v>47909120256</v>
      </c>
      <c r="B24" s="123" t="s">
        <v>364</v>
      </c>
      <c r="C24" s="123">
        <v>1</v>
      </c>
      <c r="D24" s="123">
        <v>2110</v>
      </c>
      <c r="E24" s="123">
        <v>6</v>
      </c>
      <c r="F24" s="123" t="s">
        <v>342</v>
      </c>
      <c r="M24" s="123"/>
    </row>
    <row r="25" spans="1:13" x14ac:dyDescent="0.25">
      <c r="A25" s="123">
        <v>44507040235</v>
      </c>
      <c r="B25" s="123" t="s">
        <v>347</v>
      </c>
      <c r="C25" s="123">
        <v>1</v>
      </c>
      <c r="D25" s="123">
        <v>2110</v>
      </c>
      <c r="E25" s="123">
        <v>7</v>
      </c>
      <c r="F25" s="123" t="s">
        <v>342</v>
      </c>
      <c r="M25" s="123"/>
    </row>
    <row r="26" spans="1:13" x14ac:dyDescent="0.25">
      <c r="A26" s="123">
        <v>34812280249</v>
      </c>
      <c r="B26" s="123" t="s">
        <v>361</v>
      </c>
      <c r="C26" s="123">
        <v>1</v>
      </c>
      <c r="D26" s="123">
        <v>2110</v>
      </c>
      <c r="E26" s="123">
        <v>7</v>
      </c>
      <c r="F26" s="123" t="s">
        <v>337</v>
      </c>
      <c r="M26" s="123"/>
    </row>
    <row r="27" spans="1:13" x14ac:dyDescent="0.25">
      <c r="A27" s="123">
        <v>45603010248</v>
      </c>
      <c r="B27" s="123" t="s">
        <v>95</v>
      </c>
      <c r="C27" s="123">
        <v>1</v>
      </c>
      <c r="D27" s="123">
        <v>2110</v>
      </c>
      <c r="E27" s="123">
        <v>7</v>
      </c>
      <c r="F27" s="123" t="s">
        <v>342</v>
      </c>
      <c r="M27" s="123"/>
    </row>
    <row r="28" spans="1:13" x14ac:dyDescent="0.25">
      <c r="A28" s="123">
        <v>46501300218</v>
      </c>
      <c r="B28" s="123" t="s">
        <v>351</v>
      </c>
      <c r="C28" s="123">
        <v>1</v>
      </c>
      <c r="D28" s="123">
        <v>2112</v>
      </c>
      <c r="E28" s="123">
        <v>8</v>
      </c>
      <c r="F28" s="123" t="s">
        <v>342</v>
      </c>
      <c r="M28" s="123"/>
    </row>
    <row r="29" spans="1:13" x14ac:dyDescent="0.25">
      <c r="A29" s="123">
        <v>45706040251</v>
      </c>
      <c r="B29" s="123" t="s">
        <v>351</v>
      </c>
      <c r="C29" s="123">
        <v>1</v>
      </c>
      <c r="D29" s="123">
        <v>2115</v>
      </c>
      <c r="E29" s="123">
        <v>8</v>
      </c>
      <c r="F29" s="123" t="s">
        <v>342</v>
      </c>
      <c r="M29" s="123"/>
    </row>
    <row r="30" spans="1:13" x14ac:dyDescent="0.25">
      <c r="A30" s="123">
        <v>35304290254</v>
      </c>
      <c r="B30" s="123" t="s">
        <v>388</v>
      </c>
      <c r="C30" s="123">
        <v>1</v>
      </c>
      <c r="D30" s="123">
        <v>2120</v>
      </c>
      <c r="E30" s="123">
        <v>9</v>
      </c>
      <c r="F30" s="123" t="s">
        <v>342</v>
      </c>
      <c r="M30" s="123"/>
    </row>
    <row r="31" spans="1:13" x14ac:dyDescent="0.25">
      <c r="A31" s="123">
        <v>37710120218</v>
      </c>
      <c r="B31" s="123" t="s">
        <v>351</v>
      </c>
      <c r="C31" s="123">
        <v>1</v>
      </c>
      <c r="D31" s="123">
        <v>2120</v>
      </c>
      <c r="E31" s="123">
        <v>10</v>
      </c>
      <c r="F31" s="123" t="s">
        <v>337</v>
      </c>
      <c r="M31" s="123"/>
    </row>
    <row r="32" spans="1:13" x14ac:dyDescent="0.25">
      <c r="A32" s="123">
        <v>37507280217</v>
      </c>
      <c r="B32" s="123" t="s">
        <v>98</v>
      </c>
      <c r="C32" s="123">
        <v>1</v>
      </c>
      <c r="D32" s="123">
        <v>2120</v>
      </c>
      <c r="E32" s="123">
        <v>10</v>
      </c>
      <c r="F32" s="123" t="s">
        <v>337</v>
      </c>
      <c r="M32" s="123"/>
    </row>
    <row r="33" spans="1:13" x14ac:dyDescent="0.25">
      <c r="A33" s="123">
        <v>36408230230</v>
      </c>
      <c r="B33" s="123" t="s">
        <v>404</v>
      </c>
      <c r="C33" s="123">
        <v>1</v>
      </c>
      <c r="D33" s="123">
        <v>2120</v>
      </c>
      <c r="E33" s="123">
        <v>10</v>
      </c>
      <c r="F33" s="123" t="s">
        <v>342</v>
      </c>
      <c r="M33" s="123"/>
    </row>
    <row r="34" spans="1:13" x14ac:dyDescent="0.25">
      <c r="A34" s="123">
        <v>37203250233</v>
      </c>
      <c r="B34" s="123" t="s">
        <v>351</v>
      </c>
      <c r="C34" s="123">
        <v>1</v>
      </c>
      <c r="D34" s="123">
        <v>2120</v>
      </c>
      <c r="E34" s="123">
        <v>10</v>
      </c>
      <c r="F34" s="123" t="s">
        <v>337</v>
      </c>
      <c r="M34" s="123"/>
    </row>
    <row r="35" spans="1:13" x14ac:dyDescent="0.25">
      <c r="A35" s="123">
        <v>47109250253</v>
      </c>
      <c r="B35" s="123" t="s">
        <v>351</v>
      </c>
      <c r="C35" s="123">
        <v>1</v>
      </c>
      <c r="D35" s="123">
        <v>2120</v>
      </c>
      <c r="E35" s="123">
        <v>10</v>
      </c>
      <c r="F35" s="123" t="s">
        <v>342</v>
      </c>
      <c r="M35" s="123"/>
    </row>
    <row r="36" spans="1:13" x14ac:dyDescent="0.25">
      <c r="A36" s="123">
        <v>45604100255</v>
      </c>
      <c r="B36" s="123" t="s">
        <v>341</v>
      </c>
      <c r="C36" s="123">
        <v>1</v>
      </c>
      <c r="D36" s="123">
        <v>2122</v>
      </c>
      <c r="E36" s="123">
        <v>10</v>
      </c>
      <c r="F36" s="123" t="s">
        <v>342</v>
      </c>
      <c r="M36" s="123"/>
    </row>
    <row r="37" spans="1:13" x14ac:dyDescent="0.25">
      <c r="A37" s="123">
        <v>46403310263</v>
      </c>
      <c r="B37" s="123" t="s">
        <v>351</v>
      </c>
      <c r="C37" s="123">
        <v>1</v>
      </c>
      <c r="D37" s="123">
        <v>2123</v>
      </c>
      <c r="E37" s="123">
        <v>10</v>
      </c>
      <c r="F37" s="123" t="s">
        <v>342</v>
      </c>
      <c r="M37" s="123"/>
    </row>
    <row r="38" spans="1:13" x14ac:dyDescent="0.25">
      <c r="A38" s="123">
        <v>45001010025</v>
      </c>
      <c r="B38" s="123" t="s">
        <v>390</v>
      </c>
      <c r="C38" s="123">
        <v>1</v>
      </c>
      <c r="D38" s="123">
        <v>2125</v>
      </c>
      <c r="E38" s="123">
        <v>11</v>
      </c>
      <c r="F38" s="123" t="s">
        <v>337</v>
      </c>
      <c r="M38" s="123"/>
    </row>
    <row r="39" spans="1:13" x14ac:dyDescent="0.25">
      <c r="A39" s="123">
        <v>36606180303</v>
      </c>
      <c r="B39" s="123" t="s">
        <v>372</v>
      </c>
      <c r="C39" s="123">
        <v>1</v>
      </c>
      <c r="D39" s="123">
        <v>2130</v>
      </c>
      <c r="E39" s="123">
        <v>11</v>
      </c>
      <c r="F39" s="123" t="s">
        <v>337</v>
      </c>
      <c r="M39" s="123"/>
    </row>
    <row r="40" spans="1:13" x14ac:dyDescent="0.25">
      <c r="A40" s="123">
        <v>37609120327</v>
      </c>
      <c r="B40" s="123" t="s">
        <v>373</v>
      </c>
      <c r="C40" s="123">
        <v>1</v>
      </c>
      <c r="D40" s="123">
        <v>2130</v>
      </c>
      <c r="E40" s="123">
        <v>11</v>
      </c>
      <c r="F40" s="123" t="s">
        <v>342</v>
      </c>
      <c r="M40" s="123"/>
    </row>
    <row r="41" spans="1:13" x14ac:dyDescent="0.25">
      <c r="A41" s="123">
        <v>37305080332</v>
      </c>
      <c r="B41" s="123" t="s">
        <v>351</v>
      </c>
      <c r="C41" s="123">
        <v>1</v>
      </c>
      <c r="D41" s="123">
        <v>2130</v>
      </c>
      <c r="E41" s="123">
        <v>11</v>
      </c>
      <c r="F41" s="123" t="s">
        <v>342</v>
      </c>
      <c r="M41" s="123"/>
    </row>
    <row r="42" spans="1:13" x14ac:dyDescent="0.25">
      <c r="A42" s="123">
        <v>36203230333</v>
      </c>
      <c r="B42" s="123" t="s">
        <v>372</v>
      </c>
      <c r="C42" s="123">
        <v>1</v>
      </c>
      <c r="D42" s="123">
        <v>2130</v>
      </c>
      <c r="E42" s="123">
        <v>11</v>
      </c>
      <c r="F42" s="123" t="s">
        <v>342</v>
      </c>
      <c r="M42" s="123"/>
    </row>
    <row r="43" spans="1:13" x14ac:dyDescent="0.25">
      <c r="A43" s="123">
        <v>46307180335</v>
      </c>
      <c r="B43" s="123" t="s">
        <v>351</v>
      </c>
      <c r="C43" s="123">
        <v>1</v>
      </c>
      <c r="D43" s="123">
        <v>2130</v>
      </c>
      <c r="E43" s="123">
        <v>11</v>
      </c>
      <c r="F43" s="123" t="s">
        <v>342</v>
      </c>
      <c r="M43" s="123"/>
    </row>
    <row r="44" spans="1:13" x14ac:dyDescent="0.25">
      <c r="A44" s="123">
        <v>45201230338</v>
      </c>
      <c r="B44" s="123" t="s">
        <v>351</v>
      </c>
      <c r="C44" s="123">
        <v>1</v>
      </c>
      <c r="D44" s="123">
        <v>2130</v>
      </c>
      <c r="E44" s="123">
        <v>11</v>
      </c>
      <c r="F44" s="123" t="s">
        <v>342</v>
      </c>
      <c r="M44" s="123"/>
    </row>
    <row r="45" spans="1:13" x14ac:dyDescent="0.25">
      <c r="A45" s="123">
        <v>34603100350</v>
      </c>
      <c r="B45" s="123" t="s">
        <v>378</v>
      </c>
      <c r="C45" s="123">
        <v>1</v>
      </c>
      <c r="D45" s="123">
        <v>2130</v>
      </c>
      <c r="E45" s="123">
        <v>11</v>
      </c>
      <c r="F45" s="123" t="s">
        <v>342</v>
      </c>
      <c r="M45" s="123"/>
    </row>
    <row r="46" spans="1:13" x14ac:dyDescent="0.25">
      <c r="A46" s="123">
        <v>34508060217</v>
      </c>
      <c r="B46" s="123" t="s">
        <v>357</v>
      </c>
      <c r="C46" s="123">
        <v>1</v>
      </c>
      <c r="D46" s="123">
        <v>2130</v>
      </c>
      <c r="E46" s="123">
        <v>12</v>
      </c>
      <c r="F46" s="123" t="s">
        <v>337</v>
      </c>
      <c r="M46" s="123"/>
    </row>
    <row r="47" spans="1:13" x14ac:dyDescent="0.25">
      <c r="A47" s="123">
        <v>46004020229</v>
      </c>
      <c r="B47" s="123" t="s">
        <v>347</v>
      </c>
      <c r="C47" s="123">
        <v>1</v>
      </c>
      <c r="D47" s="123">
        <v>2130</v>
      </c>
      <c r="E47" s="123">
        <v>12</v>
      </c>
      <c r="F47" s="123" t="s">
        <v>342</v>
      </c>
      <c r="M47" s="123"/>
    </row>
    <row r="48" spans="1:13" x14ac:dyDescent="0.25">
      <c r="A48" s="123">
        <v>36008130233</v>
      </c>
      <c r="B48" s="123" t="s">
        <v>345</v>
      </c>
      <c r="C48" s="123">
        <v>1</v>
      </c>
      <c r="D48" s="123">
        <v>2130</v>
      </c>
      <c r="E48" s="123">
        <v>12</v>
      </c>
      <c r="F48" s="123" t="s">
        <v>337</v>
      </c>
      <c r="M48" s="123"/>
    </row>
    <row r="49" spans="1:13" x14ac:dyDescent="0.25">
      <c r="A49" s="123">
        <v>36004210240</v>
      </c>
      <c r="B49" s="123" t="s">
        <v>355</v>
      </c>
      <c r="C49" s="123">
        <v>1</v>
      </c>
      <c r="D49" s="123">
        <v>2132</v>
      </c>
      <c r="E49" s="123">
        <v>12</v>
      </c>
      <c r="F49" s="123" t="s">
        <v>342</v>
      </c>
      <c r="M49" s="123"/>
    </row>
    <row r="50" spans="1:13" x14ac:dyDescent="0.25">
      <c r="A50" s="123">
        <v>47408160253</v>
      </c>
      <c r="B50" s="123" t="s">
        <v>351</v>
      </c>
      <c r="C50" s="123">
        <v>1</v>
      </c>
      <c r="D50" s="123">
        <v>2135</v>
      </c>
      <c r="E50" s="123">
        <v>12</v>
      </c>
      <c r="F50" s="123" t="s">
        <v>342</v>
      </c>
      <c r="M50" s="123"/>
    </row>
    <row r="51" spans="1:13" x14ac:dyDescent="0.25">
      <c r="A51" s="123">
        <v>37306140283</v>
      </c>
      <c r="B51" s="123" t="s">
        <v>347</v>
      </c>
      <c r="C51" s="123">
        <v>1</v>
      </c>
      <c r="D51" s="123">
        <v>2140</v>
      </c>
      <c r="E51" s="123">
        <v>12</v>
      </c>
      <c r="F51" s="123" t="s">
        <v>337</v>
      </c>
      <c r="M51" s="123"/>
    </row>
    <row r="52" spans="1:13" x14ac:dyDescent="0.25">
      <c r="A52" s="123">
        <v>44104010304</v>
      </c>
      <c r="B52" s="123" t="s">
        <v>390</v>
      </c>
      <c r="C52" s="123">
        <v>1</v>
      </c>
      <c r="D52" s="123">
        <v>2140</v>
      </c>
      <c r="E52" s="123">
        <v>12</v>
      </c>
      <c r="F52" s="123" t="s">
        <v>342</v>
      </c>
      <c r="M52" s="123"/>
    </row>
    <row r="53" spans="1:13" x14ac:dyDescent="0.25">
      <c r="A53" s="123">
        <v>35408150322</v>
      </c>
      <c r="B53" s="123" t="s">
        <v>351</v>
      </c>
      <c r="C53" s="123">
        <v>1</v>
      </c>
      <c r="D53" s="123">
        <v>2142</v>
      </c>
      <c r="E53" s="123">
        <v>12</v>
      </c>
      <c r="F53" s="123" t="s">
        <v>337</v>
      </c>
      <c r="M53" s="123"/>
    </row>
    <row r="54" spans="1:13" x14ac:dyDescent="0.25">
      <c r="A54" s="123">
        <v>46907210332</v>
      </c>
      <c r="B54" s="123" t="s">
        <v>362</v>
      </c>
      <c r="C54" s="123">
        <v>1</v>
      </c>
      <c r="D54" s="123">
        <v>2145</v>
      </c>
      <c r="E54" s="123">
        <v>12</v>
      </c>
      <c r="F54" s="123" t="s">
        <v>337</v>
      </c>
      <c r="M54" s="123"/>
    </row>
    <row r="55" spans="1:13" x14ac:dyDescent="0.25">
      <c r="A55" s="123">
        <v>36204210334</v>
      </c>
      <c r="B55" s="123" t="s">
        <v>351</v>
      </c>
      <c r="C55" s="123">
        <v>1</v>
      </c>
      <c r="D55" s="123">
        <v>2150</v>
      </c>
      <c r="E55" s="123">
        <v>12</v>
      </c>
      <c r="F55" s="123" t="s">
        <v>337</v>
      </c>
      <c r="M55" s="123"/>
    </row>
    <row r="56" spans="1:13" x14ac:dyDescent="0.25">
      <c r="A56" s="123">
        <v>35107030345</v>
      </c>
      <c r="B56" s="123" t="s">
        <v>351</v>
      </c>
      <c r="C56" s="123">
        <v>1</v>
      </c>
      <c r="D56" s="123">
        <v>2152</v>
      </c>
      <c r="E56" s="123">
        <v>12</v>
      </c>
      <c r="F56" s="123" t="s">
        <v>342</v>
      </c>
      <c r="M56" s="123"/>
    </row>
    <row r="57" spans="1:13" x14ac:dyDescent="0.25">
      <c r="A57" s="123">
        <v>47008030228</v>
      </c>
      <c r="B57" s="123" t="s">
        <v>394</v>
      </c>
      <c r="C57" s="123">
        <v>1</v>
      </c>
      <c r="D57" s="123">
        <v>2160</v>
      </c>
      <c r="E57" s="123">
        <v>13</v>
      </c>
      <c r="F57" s="123" t="s">
        <v>342</v>
      </c>
      <c r="M57" s="123"/>
    </row>
    <row r="58" spans="1:13" x14ac:dyDescent="0.25">
      <c r="A58" s="123">
        <v>35209080301</v>
      </c>
      <c r="B58" s="123" t="s">
        <v>353</v>
      </c>
      <c r="C58" s="123">
        <v>1</v>
      </c>
      <c r="D58" s="123">
        <v>2170</v>
      </c>
      <c r="E58" s="123">
        <v>13</v>
      </c>
      <c r="F58" s="123" t="s">
        <v>342</v>
      </c>
      <c r="M58" s="123"/>
    </row>
    <row r="59" spans="1:13" x14ac:dyDescent="0.25">
      <c r="A59" s="123">
        <v>46605160334</v>
      </c>
      <c r="B59" s="123" t="s">
        <v>351</v>
      </c>
      <c r="C59" s="123">
        <v>1</v>
      </c>
      <c r="D59" s="123">
        <v>2171</v>
      </c>
      <c r="E59" s="123">
        <v>13</v>
      </c>
      <c r="F59" s="123" t="s">
        <v>337</v>
      </c>
      <c r="M59" s="123"/>
    </row>
    <row r="60" spans="1:13" x14ac:dyDescent="0.25">
      <c r="A60" s="123">
        <v>46702240336</v>
      </c>
      <c r="B60" s="123" t="s">
        <v>351</v>
      </c>
      <c r="C60" s="123">
        <v>1</v>
      </c>
      <c r="D60" s="123">
        <v>2173</v>
      </c>
      <c r="E60" s="123">
        <v>13</v>
      </c>
      <c r="F60" s="123" t="s">
        <v>337</v>
      </c>
      <c r="M60" s="123"/>
    </row>
    <row r="61" spans="1:13" x14ac:dyDescent="0.25">
      <c r="A61" s="123">
        <v>45810060350</v>
      </c>
      <c r="B61" s="123" t="s">
        <v>366</v>
      </c>
      <c r="C61" s="123">
        <v>1</v>
      </c>
      <c r="D61" s="123">
        <v>2183</v>
      </c>
      <c r="E61" s="123">
        <v>13</v>
      </c>
      <c r="F61" s="123" t="s">
        <v>337</v>
      </c>
      <c r="M61" s="123"/>
    </row>
    <row r="62" spans="1:13" x14ac:dyDescent="0.25">
      <c r="A62" s="123">
        <v>36409030307</v>
      </c>
      <c r="B62" s="123" t="s">
        <v>351</v>
      </c>
      <c r="C62" s="123">
        <v>1</v>
      </c>
      <c r="D62" s="123">
        <v>2191</v>
      </c>
      <c r="E62" s="123">
        <v>14</v>
      </c>
      <c r="F62" s="123" t="s">
        <v>342</v>
      </c>
      <c r="M62" s="123"/>
    </row>
    <row r="63" spans="1:13" x14ac:dyDescent="0.25">
      <c r="A63" s="123">
        <v>45606260329</v>
      </c>
      <c r="B63" s="123" t="s">
        <v>351</v>
      </c>
      <c r="C63" s="123">
        <v>1</v>
      </c>
      <c r="D63" s="123">
        <v>2193</v>
      </c>
      <c r="E63" s="123">
        <v>14</v>
      </c>
      <c r="F63" s="123" t="s">
        <v>337</v>
      </c>
      <c r="M63" s="123"/>
    </row>
    <row r="64" spans="1:13" x14ac:dyDescent="0.25">
      <c r="A64" s="123">
        <v>46201050340</v>
      </c>
      <c r="B64" s="123" t="s">
        <v>373</v>
      </c>
      <c r="C64" s="123">
        <v>1</v>
      </c>
      <c r="D64" s="123">
        <v>2195</v>
      </c>
      <c r="E64" s="123">
        <v>14</v>
      </c>
      <c r="F64" s="123" t="s">
        <v>342</v>
      </c>
      <c r="M64" s="123"/>
    </row>
    <row r="65" spans="1:13" x14ac:dyDescent="0.25">
      <c r="A65" s="123">
        <v>36301070333</v>
      </c>
      <c r="B65" s="123" t="s">
        <v>373</v>
      </c>
      <c r="C65" s="123">
        <v>1</v>
      </c>
      <c r="D65" s="123">
        <v>2200</v>
      </c>
      <c r="E65" s="123">
        <v>14</v>
      </c>
      <c r="F65" s="123" t="s">
        <v>342</v>
      </c>
      <c r="M65" s="123"/>
    </row>
    <row r="66" spans="1:13" x14ac:dyDescent="0.25">
      <c r="A66" s="123">
        <v>48202010332</v>
      </c>
      <c r="B66" s="123" t="s">
        <v>351</v>
      </c>
      <c r="C66" s="123">
        <v>1</v>
      </c>
      <c r="D66" s="123">
        <v>2200</v>
      </c>
      <c r="E66" s="123">
        <v>14</v>
      </c>
      <c r="F66" s="123" t="s">
        <v>342</v>
      </c>
      <c r="M66" s="123"/>
    </row>
    <row r="67" spans="1:13" x14ac:dyDescent="0.25">
      <c r="A67" s="123">
        <v>46809110345</v>
      </c>
      <c r="B67" s="123" t="s">
        <v>351</v>
      </c>
      <c r="C67" s="123">
        <v>1</v>
      </c>
      <c r="D67" s="123">
        <v>2200</v>
      </c>
      <c r="E67" s="123">
        <v>14</v>
      </c>
      <c r="F67" s="123" t="s">
        <v>342</v>
      </c>
      <c r="M67" s="123"/>
    </row>
    <row r="68" spans="1:13" x14ac:dyDescent="0.25">
      <c r="A68" s="123">
        <v>36810110232</v>
      </c>
      <c r="B68" s="123" t="s">
        <v>373</v>
      </c>
      <c r="C68" s="123">
        <v>1</v>
      </c>
      <c r="D68" s="123">
        <v>2200</v>
      </c>
      <c r="E68" s="123">
        <v>15</v>
      </c>
      <c r="F68" s="123" t="s">
        <v>337</v>
      </c>
      <c r="M68" s="123"/>
    </row>
    <row r="69" spans="1:13" x14ac:dyDescent="0.25">
      <c r="A69" s="123">
        <v>46711060235</v>
      </c>
      <c r="B69" s="123" t="s">
        <v>395</v>
      </c>
      <c r="C69" s="123">
        <v>1</v>
      </c>
      <c r="D69" s="123">
        <v>2200</v>
      </c>
      <c r="E69" s="123">
        <v>15</v>
      </c>
      <c r="F69" s="123" t="s">
        <v>342</v>
      </c>
      <c r="M69" s="123"/>
    </row>
    <row r="70" spans="1:13" x14ac:dyDescent="0.25">
      <c r="A70" s="123">
        <v>44402190245</v>
      </c>
      <c r="B70" s="123" t="s">
        <v>351</v>
      </c>
      <c r="C70" s="123">
        <v>1</v>
      </c>
      <c r="D70" s="123">
        <v>2200</v>
      </c>
      <c r="E70" s="123">
        <v>15</v>
      </c>
      <c r="F70" s="123" t="s">
        <v>337</v>
      </c>
      <c r="M70" s="123"/>
    </row>
    <row r="71" spans="1:13" x14ac:dyDescent="0.25">
      <c r="A71" s="123">
        <v>36605100319</v>
      </c>
      <c r="B71" s="123" t="s">
        <v>351</v>
      </c>
      <c r="C71" s="123">
        <v>1</v>
      </c>
      <c r="D71" s="123">
        <v>2205</v>
      </c>
      <c r="E71" s="123">
        <v>15</v>
      </c>
      <c r="F71" s="123" t="s">
        <v>342</v>
      </c>
      <c r="M71" s="123"/>
    </row>
    <row r="72" spans="1:13" x14ac:dyDescent="0.25">
      <c r="A72" s="123">
        <v>47607250331</v>
      </c>
      <c r="B72" s="123" t="s">
        <v>373</v>
      </c>
      <c r="C72" s="123">
        <v>1</v>
      </c>
      <c r="D72" s="123">
        <v>2208</v>
      </c>
      <c r="E72" s="123">
        <v>15</v>
      </c>
      <c r="F72" s="123" t="s">
        <v>342</v>
      </c>
      <c r="M72" s="123"/>
    </row>
    <row r="73" spans="1:13" x14ac:dyDescent="0.25">
      <c r="A73" s="123">
        <v>37408290336</v>
      </c>
      <c r="B73" s="123" t="s">
        <v>349</v>
      </c>
      <c r="C73" s="123">
        <v>1</v>
      </c>
      <c r="D73" s="123">
        <v>2210</v>
      </c>
      <c r="E73" s="123">
        <v>15</v>
      </c>
      <c r="F73" s="123" t="s">
        <v>342</v>
      </c>
      <c r="M73" s="123"/>
    </row>
    <row r="74" spans="1:13" x14ac:dyDescent="0.25">
      <c r="A74" s="123">
        <v>38004180340</v>
      </c>
      <c r="B74" s="123" t="s">
        <v>380</v>
      </c>
      <c r="C74" s="123">
        <v>1</v>
      </c>
      <c r="D74" s="123">
        <v>2210</v>
      </c>
      <c r="E74" s="123">
        <v>15</v>
      </c>
      <c r="F74" s="123" t="s">
        <v>342</v>
      </c>
      <c r="M74" s="123"/>
    </row>
    <row r="75" spans="1:13" x14ac:dyDescent="0.25">
      <c r="A75" s="123">
        <v>45601270340</v>
      </c>
      <c r="B75" s="123" t="s">
        <v>351</v>
      </c>
      <c r="C75" s="123">
        <v>1</v>
      </c>
      <c r="D75" s="123">
        <v>2210</v>
      </c>
      <c r="E75" s="123">
        <v>15</v>
      </c>
      <c r="F75" s="123" t="s">
        <v>342</v>
      </c>
      <c r="M75" s="123"/>
    </row>
    <row r="76" spans="1:13" x14ac:dyDescent="0.25">
      <c r="A76" s="123">
        <v>45310020361</v>
      </c>
      <c r="B76" s="123" t="s">
        <v>349</v>
      </c>
      <c r="C76" s="123">
        <v>1</v>
      </c>
      <c r="D76" s="123">
        <v>2210</v>
      </c>
      <c r="E76" s="123">
        <v>15</v>
      </c>
      <c r="F76" s="123" t="s">
        <v>342</v>
      </c>
      <c r="M76" s="123"/>
    </row>
    <row r="77" spans="1:13" x14ac:dyDescent="0.25">
      <c r="A77" s="123">
        <v>47707120281</v>
      </c>
      <c r="B77" s="123" t="s">
        <v>370</v>
      </c>
      <c r="C77" s="123">
        <v>1</v>
      </c>
      <c r="D77" s="123">
        <v>2210</v>
      </c>
      <c r="E77" s="123">
        <v>16</v>
      </c>
      <c r="F77" s="123" t="s">
        <v>342</v>
      </c>
      <c r="M77" s="123"/>
    </row>
    <row r="78" spans="1:13" x14ac:dyDescent="0.25">
      <c r="A78" s="123">
        <v>45602160291</v>
      </c>
      <c r="B78" s="123" t="s">
        <v>362</v>
      </c>
      <c r="C78" s="123">
        <v>1</v>
      </c>
      <c r="D78" s="123">
        <v>2210</v>
      </c>
      <c r="E78" s="123">
        <v>16</v>
      </c>
      <c r="F78" s="123" t="s">
        <v>337</v>
      </c>
      <c r="M78" s="123"/>
    </row>
    <row r="79" spans="1:13" x14ac:dyDescent="0.25">
      <c r="A79" s="123">
        <v>37108100253</v>
      </c>
      <c r="B79" s="123" t="s">
        <v>376</v>
      </c>
      <c r="C79" s="123">
        <v>1</v>
      </c>
      <c r="D79" s="123">
        <v>2220</v>
      </c>
      <c r="E79" s="123">
        <v>17</v>
      </c>
      <c r="F79" s="123" t="s">
        <v>342</v>
      </c>
      <c r="M79" s="123"/>
    </row>
    <row r="80" spans="1:13" x14ac:dyDescent="0.25">
      <c r="A80" s="123">
        <v>47104290307</v>
      </c>
      <c r="B80" s="123" t="s">
        <v>351</v>
      </c>
      <c r="C80" s="123">
        <v>1</v>
      </c>
      <c r="D80" s="123">
        <v>2220</v>
      </c>
      <c r="E80" s="123">
        <v>17</v>
      </c>
      <c r="F80" s="123" t="s">
        <v>337</v>
      </c>
      <c r="M80" s="123"/>
    </row>
    <row r="81" spans="1:13" x14ac:dyDescent="0.25">
      <c r="A81" s="123">
        <v>36308040323</v>
      </c>
      <c r="B81" s="123" t="s">
        <v>351</v>
      </c>
      <c r="C81" s="123">
        <v>1</v>
      </c>
      <c r="D81" s="123">
        <v>2220</v>
      </c>
      <c r="E81" s="123">
        <v>17</v>
      </c>
      <c r="F81" s="123" t="s">
        <v>337</v>
      </c>
      <c r="M81" s="123"/>
    </row>
    <row r="82" spans="1:13" x14ac:dyDescent="0.25">
      <c r="A82" s="123">
        <v>46101020251</v>
      </c>
      <c r="B82" s="123" t="s">
        <v>376</v>
      </c>
      <c r="C82" s="123">
        <v>1</v>
      </c>
      <c r="D82" s="123">
        <v>2220</v>
      </c>
      <c r="E82" s="123">
        <v>18</v>
      </c>
      <c r="F82" s="123" t="s">
        <v>342</v>
      </c>
      <c r="M82" s="123"/>
    </row>
    <row r="83" spans="1:13" x14ac:dyDescent="0.25">
      <c r="A83" s="123">
        <v>45001060285</v>
      </c>
      <c r="B83" s="123" t="s">
        <v>350</v>
      </c>
      <c r="C83" s="123">
        <v>1</v>
      </c>
      <c r="D83" s="123">
        <v>2220</v>
      </c>
      <c r="E83" s="123">
        <v>18</v>
      </c>
      <c r="F83" s="123" t="s">
        <v>342</v>
      </c>
      <c r="M83" s="123"/>
    </row>
    <row r="84" spans="1:13" x14ac:dyDescent="0.25">
      <c r="A84" s="123">
        <v>37602140301</v>
      </c>
      <c r="B84" s="123" t="s">
        <v>347</v>
      </c>
      <c r="C84" s="123">
        <v>1</v>
      </c>
      <c r="D84" s="123">
        <v>2225</v>
      </c>
      <c r="E84" s="123">
        <v>18</v>
      </c>
      <c r="F84" s="123" t="s">
        <v>342</v>
      </c>
      <c r="M84" s="123"/>
    </row>
    <row r="85" spans="1:13" x14ac:dyDescent="0.25">
      <c r="A85" s="123">
        <v>36107270268</v>
      </c>
      <c r="B85" s="123" t="s">
        <v>347</v>
      </c>
      <c r="C85" s="123">
        <v>1</v>
      </c>
      <c r="D85" s="123">
        <v>2230</v>
      </c>
      <c r="E85" s="123">
        <v>19</v>
      </c>
      <c r="F85" s="123" t="s">
        <v>342</v>
      </c>
      <c r="M85" s="123"/>
    </row>
    <row r="86" spans="1:13" x14ac:dyDescent="0.25">
      <c r="A86" s="123">
        <v>46304040292</v>
      </c>
      <c r="B86" s="123" t="s">
        <v>336</v>
      </c>
      <c r="C86" s="123">
        <v>1</v>
      </c>
      <c r="D86" s="123">
        <v>2230</v>
      </c>
      <c r="E86" s="123">
        <v>19</v>
      </c>
      <c r="F86" s="123" t="s">
        <v>342</v>
      </c>
      <c r="M86" s="123"/>
    </row>
    <row r="87" spans="1:13" x14ac:dyDescent="0.25">
      <c r="A87" s="123">
        <v>35104270211</v>
      </c>
      <c r="B87" s="123" t="s">
        <v>347</v>
      </c>
      <c r="C87" s="123">
        <v>1</v>
      </c>
      <c r="D87" s="123">
        <v>2230</v>
      </c>
      <c r="E87" s="123">
        <v>20</v>
      </c>
      <c r="F87" s="123" t="s">
        <v>337</v>
      </c>
      <c r="M87" s="123"/>
    </row>
    <row r="88" spans="1:13" x14ac:dyDescent="0.25">
      <c r="A88" s="123">
        <v>37208250253</v>
      </c>
      <c r="B88" s="123" t="s">
        <v>351</v>
      </c>
      <c r="C88" s="123">
        <v>1</v>
      </c>
      <c r="D88" s="123">
        <v>2230</v>
      </c>
      <c r="E88" s="123">
        <v>20</v>
      </c>
      <c r="F88" s="123" t="s">
        <v>342</v>
      </c>
      <c r="M88" s="123"/>
    </row>
    <row r="89" spans="1:13" x14ac:dyDescent="0.25">
      <c r="A89" s="123">
        <v>36805070257</v>
      </c>
      <c r="B89" s="123" t="s">
        <v>351</v>
      </c>
      <c r="C89" s="123">
        <v>1</v>
      </c>
      <c r="D89" s="123">
        <v>2230</v>
      </c>
      <c r="E89" s="123">
        <v>20</v>
      </c>
      <c r="F89" s="123" t="s">
        <v>342</v>
      </c>
      <c r="M89" s="123"/>
    </row>
    <row r="90" spans="1:13" x14ac:dyDescent="0.25">
      <c r="A90" s="123">
        <v>36007050273</v>
      </c>
      <c r="B90" s="123" t="s">
        <v>267</v>
      </c>
      <c r="C90" s="123">
        <v>1</v>
      </c>
      <c r="D90" s="123">
        <v>2235</v>
      </c>
      <c r="E90" s="123">
        <v>20</v>
      </c>
      <c r="F90" s="123" t="s">
        <v>342</v>
      </c>
      <c r="M90" s="123"/>
    </row>
    <row r="91" spans="1:13" x14ac:dyDescent="0.25">
      <c r="A91" s="123">
        <v>45604180274</v>
      </c>
      <c r="B91" s="123" t="s">
        <v>371</v>
      </c>
      <c r="C91" s="123">
        <v>1</v>
      </c>
      <c r="D91" s="123">
        <v>2238</v>
      </c>
      <c r="E91" s="123">
        <v>20</v>
      </c>
      <c r="F91" s="123" t="s">
        <v>342</v>
      </c>
      <c r="M91" s="123"/>
    </row>
    <row r="92" spans="1:13" x14ac:dyDescent="0.25">
      <c r="A92" s="123">
        <v>36303300286</v>
      </c>
      <c r="B92" s="123" t="s">
        <v>394</v>
      </c>
      <c r="C92" s="123">
        <v>1</v>
      </c>
      <c r="D92" s="123">
        <v>2238</v>
      </c>
      <c r="E92" s="123">
        <v>20</v>
      </c>
      <c r="F92" s="123" t="s">
        <v>342</v>
      </c>
      <c r="M92" s="123"/>
    </row>
    <row r="93" spans="1:13" x14ac:dyDescent="0.25">
      <c r="A93" s="123">
        <v>45309090303</v>
      </c>
      <c r="B93" s="123" t="s">
        <v>351</v>
      </c>
      <c r="C93" s="123">
        <v>1</v>
      </c>
      <c r="D93" s="123">
        <v>2240</v>
      </c>
      <c r="E93" s="123">
        <v>20</v>
      </c>
      <c r="F93" s="123" t="s">
        <v>337</v>
      </c>
      <c r="M93" s="123"/>
    </row>
    <row r="94" spans="1:13" x14ac:dyDescent="0.25">
      <c r="A94" s="123">
        <v>46207020307</v>
      </c>
      <c r="B94" s="123" t="s">
        <v>351</v>
      </c>
      <c r="C94" s="123">
        <v>1</v>
      </c>
      <c r="D94" s="123">
        <v>2240</v>
      </c>
      <c r="E94" s="123">
        <v>20</v>
      </c>
      <c r="F94" s="123" t="s">
        <v>342</v>
      </c>
      <c r="M94" s="123"/>
    </row>
    <row r="95" spans="1:13" x14ac:dyDescent="0.25">
      <c r="A95" s="123">
        <v>45510030343</v>
      </c>
      <c r="B95" s="123" t="s">
        <v>351</v>
      </c>
      <c r="C95" s="123">
        <v>1</v>
      </c>
      <c r="D95" s="123">
        <v>2250</v>
      </c>
      <c r="E95" s="123">
        <v>20</v>
      </c>
      <c r="F95" s="123" t="s">
        <v>342</v>
      </c>
      <c r="M95" s="123"/>
    </row>
    <row r="96" spans="1:13" x14ac:dyDescent="0.25">
      <c r="A96" s="123">
        <v>34606042735</v>
      </c>
      <c r="B96" s="123" t="s">
        <v>341</v>
      </c>
      <c r="C96" s="123">
        <v>1</v>
      </c>
      <c r="D96" s="123">
        <v>2260</v>
      </c>
      <c r="E96" s="123">
        <v>21</v>
      </c>
      <c r="F96" s="123" t="s">
        <v>337</v>
      </c>
      <c r="M96" s="123"/>
    </row>
    <row r="97" spans="1:13" x14ac:dyDescent="0.25">
      <c r="A97" s="123">
        <v>46406192765</v>
      </c>
      <c r="B97" s="123" t="s">
        <v>351</v>
      </c>
      <c r="C97" s="123">
        <v>1</v>
      </c>
      <c r="D97" s="123">
        <v>2270</v>
      </c>
      <c r="E97" s="123">
        <v>21</v>
      </c>
      <c r="F97" s="123" t="s">
        <v>342</v>
      </c>
      <c r="M97" s="123"/>
    </row>
    <row r="98" spans="1:13" x14ac:dyDescent="0.25">
      <c r="A98" s="123">
        <v>36012040269</v>
      </c>
      <c r="B98" s="123" t="s">
        <v>336</v>
      </c>
      <c r="C98" s="123">
        <v>1</v>
      </c>
      <c r="D98" s="123">
        <v>2270</v>
      </c>
      <c r="E98" s="123">
        <v>22</v>
      </c>
      <c r="F98" s="123" t="s">
        <v>342</v>
      </c>
      <c r="M98" s="123"/>
    </row>
    <row r="99" spans="1:13" x14ac:dyDescent="0.25">
      <c r="A99" s="123">
        <v>45506050282</v>
      </c>
      <c r="B99" s="123" t="s">
        <v>347</v>
      </c>
      <c r="C99" s="123">
        <v>1</v>
      </c>
      <c r="D99" s="123">
        <v>2276</v>
      </c>
      <c r="E99" s="123">
        <v>22</v>
      </c>
      <c r="F99" s="123" t="s">
        <v>342</v>
      </c>
      <c r="M99" s="123"/>
    </row>
    <row r="100" spans="1:13" x14ac:dyDescent="0.25">
      <c r="A100" s="123">
        <v>37507290300</v>
      </c>
      <c r="B100" s="123" t="s">
        <v>351</v>
      </c>
      <c r="C100" s="123">
        <v>1</v>
      </c>
      <c r="D100" s="123">
        <v>2276</v>
      </c>
      <c r="E100" s="123">
        <v>22</v>
      </c>
      <c r="F100" s="123" t="s">
        <v>337</v>
      </c>
      <c r="M100" s="123"/>
    </row>
    <row r="101" spans="1:13" x14ac:dyDescent="0.25">
      <c r="A101" s="123">
        <v>36010230305</v>
      </c>
      <c r="B101" s="123" t="s">
        <v>351</v>
      </c>
      <c r="C101" s="123">
        <v>1</v>
      </c>
      <c r="D101" s="123">
        <v>2280</v>
      </c>
      <c r="E101" s="123">
        <v>22</v>
      </c>
      <c r="F101" s="123" t="s">
        <v>342</v>
      </c>
      <c r="M101" s="123"/>
    </row>
    <row r="102" spans="1:13" x14ac:dyDescent="0.25">
      <c r="A102" s="123">
        <v>47503200330</v>
      </c>
      <c r="B102" s="123" t="s">
        <v>351</v>
      </c>
      <c r="C102" s="123">
        <v>1</v>
      </c>
      <c r="D102" s="123">
        <v>2280</v>
      </c>
      <c r="E102" s="123">
        <v>22</v>
      </c>
      <c r="F102" s="123" t="s">
        <v>337</v>
      </c>
      <c r="M102" s="123"/>
    </row>
    <row r="103" spans="1:13" x14ac:dyDescent="0.25">
      <c r="A103" s="123">
        <v>45404042229</v>
      </c>
      <c r="B103" s="123" t="s">
        <v>360</v>
      </c>
      <c r="C103" s="123">
        <v>1</v>
      </c>
      <c r="D103" s="123">
        <v>2300</v>
      </c>
      <c r="E103" s="123">
        <v>22</v>
      </c>
      <c r="F103" s="123" t="s">
        <v>342</v>
      </c>
      <c r="M103" s="123"/>
    </row>
    <row r="104" spans="1:13" x14ac:dyDescent="0.25">
      <c r="A104" s="123">
        <v>46508232720</v>
      </c>
      <c r="B104" s="123" t="s">
        <v>347</v>
      </c>
      <c r="C104" s="123">
        <v>1</v>
      </c>
      <c r="D104" s="123">
        <v>2300</v>
      </c>
      <c r="E104" s="123">
        <v>22</v>
      </c>
      <c r="F104" s="123" t="s">
        <v>342</v>
      </c>
      <c r="M104" s="123"/>
    </row>
    <row r="105" spans="1:13" x14ac:dyDescent="0.25">
      <c r="A105" s="123">
        <v>36409232730</v>
      </c>
      <c r="B105" s="123" t="s">
        <v>405</v>
      </c>
      <c r="C105" s="123">
        <v>1</v>
      </c>
      <c r="D105" s="123">
        <v>2300</v>
      </c>
      <c r="E105" s="123">
        <v>22</v>
      </c>
      <c r="F105" s="123" t="s">
        <v>342</v>
      </c>
      <c r="M105" s="123"/>
    </row>
    <row r="106" spans="1:13" x14ac:dyDescent="0.25">
      <c r="A106" s="123">
        <v>46605112740</v>
      </c>
      <c r="B106" s="123" t="s">
        <v>351</v>
      </c>
      <c r="C106" s="123">
        <v>1</v>
      </c>
      <c r="D106" s="123">
        <v>2300</v>
      </c>
      <c r="E106" s="123">
        <v>22</v>
      </c>
      <c r="F106" s="123" t="s">
        <v>342</v>
      </c>
      <c r="M106" s="123"/>
    </row>
    <row r="107" spans="1:13" x14ac:dyDescent="0.25">
      <c r="A107" s="123">
        <v>46312252746</v>
      </c>
      <c r="B107" s="123" t="s">
        <v>351</v>
      </c>
      <c r="C107" s="123">
        <v>1</v>
      </c>
      <c r="D107" s="123">
        <v>2300</v>
      </c>
      <c r="E107" s="123">
        <v>22</v>
      </c>
      <c r="F107" s="123" t="s">
        <v>342</v>
      </c>
      <c r="M107" s="123"/>
    </row>
    <row r="108" spans="1:13" x14ac:dyDescent="0.25">
      <c r="A108" s="123">
        <v>45308182758</v>
      </c>
      <c r="B108" s="123" t="s">
        <v>351</v>
      </c>
      <c r="C108" s="123">
        <v>1</v>
      </c>
      <c r="D108" s="123">
        <v>2300</v>
      </c>
      <c r="E108" s="123">
        <v>22</v>
      </c>
      <c r="F108" s="123" t="s">
        <v>342</v>
      </c>
      <c r="M108" s="123"/>
    </row>
    <row r="109" spans="1:13" x14ac:dyDescent="0.25">
      <c r="A109" s="123">
        <v>47211240213</v>
      </c>
      <c r="B109" s="123" t="s">
        <v>351</v>
      </c>
      <c r="C109" s="123">
        <v>1</v>
      </c>
      <c r="D109" s="123">
        <v>2300</v>
      </c>
      <c r="E109" s="123">
        <v>23</v>
      </c>
      <c r="F109" s="123" t="s">
        <v>337</v>
      </c>
      <c r="M109" s="123"/>
    </row>
    <row r="110" spans="1:13" x14ac:dyDescent="0.25">
      <c r="A110" s="123">
        <v>46803280256</v>
      </c>
      <c r="B110" s="123" t="s">
        <v>408</v>
      </c>
      <c r="C110" s="123">
        <v>1</v>
      </c>
      <c r="D110" s="123">
        <v>2301</v>
      </c>
      <c r="E110" s="123">
        <v>23</v>
      </c>
      <c r="F110" s="123" t="s">
        <v>342</v>
      </c>
      <c r="M110" s="123"/>
    </row>
    <row r="111" spans="1:13" x14ac:dyDescent="0.25">
      <c r="A111" s="123">
        <v>34003180290</v>
      </c>
      <c r="B111" s="123" t="s">
        <v>362</v>
      </c>
      <c r="C111" s="123">
        <v>1</v>
      </c>
      <c r="D111" s="123">
        <v>2310</v>
      </c>
      <c r="E111" s="123">
        <v>23</v>
      </c>
      <c r="F111" s="123" t="s">
        <v>342</v>
      </c>
      <c r="M111" s="123"/>
    </row>
    <row r="112" spans="1:13" x14ac:dyDescent="0.25">
      <c r="A112" s="123">
        <v>35505190301</v>
      </c>
      <c r="B112" s="123" t="s">
        <v>351</v>
      </c>
      <c r="C112" s="123">
        <v>1</v>
      </c>
      <c r="D112" s="123">
        <v>2310</v>
      </c>
      <c r="E112" s="123">
        <v>23</v>
      </c>
      <c r="F112" s="123" t="s">
        <v>337</v>
      </c>
      <c r="M112" s="123"/>
    </row>
    <row r="113" spans="1:13" x14ac:dyDescent="0.25">
      <c r="A113" s="123">
        <v>38001152241</v>
      </c>
      <c r="B113" s="123" t="s">
        <v>351</v>
      </c>
      <c r="C113" s="123">
        <v>1</v>
      </c>
      <c r="D113" s="123">
        <v>2310</v>
      </c>
      <c r="E113" s="123">
        <v>23</v>
      </c>
      <c r="F113" s="123" t="s">
        <v>342</v>
      </c>
      <c r="M113" s="123"/>
    </row>
    <row r="114" spans="1:13" x14ac:dyDescent="0.25">
      <c r="A114" s="123">
        <v>44403192718</v>
      </c>
      <c r="B114" s="123" t="s">
        <v>351</v>
      </c>
      <c r="C114" s="123">
        <v>1</v>
      </c>
      <c r="D114" s="123">
        <v>2310</v>
      </c>
      <c r="E114" s="123">
        <v>23</v>
      </c>
      <c r="F114" s="123" t="s">
        <v>342</v>
      </c>
      <c r="M114" s="123"/>
    </row>
    <row r="115" spans="1:13" x14ac:dyDescent="0.25">
      <c r="A115" s="123">
        <v>44401032748</v>
      </c>
      <c r="B115" s="123" t="s">
        <v>394</v>
      </c>
      <c r="C115" s="123">
        <v>1</v>
      </c>
      <c r="D115" s="123">
        <v>2310</v>
      </c>
      <c r="E115" s="123">
        <v>23</v>
      </c>
      <c r="F115" s="123" t="s">
        <v>342</v>
      </c>
      <c r="M115" s="123"/>
    </row>
    <row r="116" spans="1:13" x14ac:dyDescent="0.25">
      <c r="A116" s="123">
        <v>47009242749</v>
      </c>
      <c r="B116" s="123" t="s">
        <v>351</v>
      </c>
      <c r="C116" s="123">
        <v>1</v>
      </c>
      <c r="D116" s="123">
        <v>2310</v>
      </c>
      <c r="E116" s="123">
        <v>23</v>
      </c>
      <c r="F116" s="123" t="s">
        <v>342</v>
      </c>
      <c r="M116" s="123"/>
    </row>
    <row r="117" spans="1:13" x14ac:dyDescent="0.25">
      <c r="A117" s="123">
        <v>45703202780</v>
      </c>
      <c r="B117" s="123" t="s">
        <v>351</v>
      </c>
      <c r="C117" s="123">
        <v>1</v>
      </c>
      <c r="D117" s="123">
        <v>2310</v>
      </c>
      <c r="E117" s="123">
        <v>23</v>
      </c>
      <c r="F117" s="123" t="s">
        <v>342</v>
      </c>
      <c r="M117" s="123"/>
    </row>
    <row r="118" spans="1:13" x14ac:dyDescent="0.25">
      <c r="A118" s="123">
        <v>34812310220</v>
      </c>
      <c r="B118" s="123" t="s">
        <v>351</v>
      </c>
      <c r="C118" s="123">
        <v>1</v>
      </c>
      <c r="D118" s="123">
        <v>2311</v>
      </c>
      <c r="E118" s="123">
        <v>24</v>
      </c>
      <c r="F118" s="123" t="s">
        <v>337</v>
      </c>
      <c r="M118" s="123"/>
    </row>
    <row r="119" spans="1:13" x14ac:dyDescent="0.25">
      <c r="A119" s="123">
        <v>36812290257</v>
      </c>
      <c r="B119" s="123" t="s">
        <v>351</v>
      </c>
      <c r="C119" s="123">
        <v>1</v>
      </c>
      <c r="D119" s="123">
        <v>2320</v>
      </c>
      <c r="E119" s="123">
        <v>24</v>
      </c>
      <c r="F119" s="123" t="s">
        <v>342</v>
      </c>
      <c r="M119" s="123"/>
    </row>
    <row r="120" spans="1:13" x14ac:dyDescent="0.25">
      <c r="A120" s="123">
        <v>36603240282</v>
      </c>
      <c r="B120" s="123" t="s">
        <v>267</v>
      </c>
      <c r="C120" s="123">
        <v>1</v>
      </c>
      <c r="D120" s="123">
        <v>2320</v>
      </c>
      <c r="E120" s="123">
        <v>24</v>
      </c>
      <c r="F120" s="123" t="s">
        <v>342</v>
      </c>
      <c r="M120" s="123"/>
    </row>
    <row r="121" spans="1:13" x14ac:dyDescent="0.25">
      <c r="A121" s="123">
        <v>45404010298</v>
      </c>
      <c r="B121" s="123" t="s">
        <v>374</v>
      </c>
      <c r="C121" s="123">
        <v>1</v>
      </c>
      <c r="D121" s="123">
        <v>2320</v>
      </c>
      <c r="E121" s="123">
        <v>24</v>
      </c>
      <c r="F121" s="123" t="s">
        <v>342</v>
      </c>
      <c r="M121" s="123"/>
    </row>
    <row r="122" spans="1:13" x14ac:dyDescent="0.25">
      <c r="A122" s="123">
        <v>35906132740</v>
      </c>
      <c r="B122" s="123" t="s">
        <v>341</v>
      </c>
      <c r="C122" s="123">
        <v>1</v>
      </c>
      <c r="D122" s="123">
        <v>2320</v>
      </c>
      <c r="E122" s="123">
        <v>24</v>
      </c>
      <c r="F122" s="123" t="s">
        <v>342</v>
      </c>
      <c r="M122" s="123"/>
    </row>
    <row r="123" spans="1:13" x14ac:dyDescent="0.25">
      <c r="A123" s="123">
        <v>34309082754</v>
      </c>
      <c r="B123" s="123" t="s">
        <v>375</v>
      </c>
      <c r="C123" s="123">
        <v>1</v>
      </c>
      <c r="D123" s="123">
        <v>2320</v>
      </c>
      <c r="E123" s="123">
        <v>24</v>
      </c>
      <c r="F123" s="123" t="s">
        <v>342</v>
      </c>
      <c r="M123" s="123"/>
    </row>
    <row r="124" spans="1:13" x14ac:dyDescent="0.25">
      <c r="A124" s="123">
        <v>34509282747</v>
      </c>
      <c r="B124" s="123" t="s">
        <v>376</v>
      </c>
      <c r="C124" s="123">
        <v>1</v>
      </c>
      <c r="D124" s="123">
        <v>2320</v>
      </c>
      <c r="E124" s="123">
        <v>24</v>
      </c>
      <c r="F124" s="123" t="s">
        <v>342</v>
      </c>
      <c r="M124" s="123"/>
    </row>
    <row r="125" spans="1:13" x14ac:dyDescent="0.25">
      <c r="A125" s="123">
        <v>47410012748</v>
      </c>
      <c r="B125" s="123" t="s">
        <v>351</v>
      </c>
      <c r="C125" s="123">
        <v>1</v>
      </c>
      <c r="D125" s="123">
        <v>2320</v>
      </c>
      <c r="E125" s="123">
        <v>24</v>
      </c>
      <c r="F125" s="123" t="s">
        <v>342</v>
      </c>
      <c r="M125" s="123"/>
    </row>
    <row r="126" spans="1:13" x14ac:dyDescent="0.25">
      <c r="A126" s="123">
        <v>35502112764</v>
      </c>
      <c r="B126" s="123" t="s">
        <v>375</v>
      </c>
      <c r="C126" s="123">
        <v>1</v>
      </c>
      <c r="D126" s="123">
        <v>2321</v>
      </c>
      <c r="E126" s="123">
        <v>24</v>
      </c>
      <c r="F126" s="123" t="s">
        <v>342</v>
      </c>
      <c r="M126" s="123"/>
    </row>
    <row r="127" spans="1:13" x14ac:dyDescent="0.25">
      <c r="A127" s="123">
        <v>47201270215</v>
      </c>
      <c r="B127" s="123" t="s">
        <v>376</v>
      </c>
      <c r="C127" s="123">
        <v>1</v>
      </c>
      <c r="D127" s="123">
        <v>2326</v>
      </c>
      <c r="E127" s="123">
        <v>25</v>
      </c>
      <c r="F127" s="123" t="s">
        <v>342</v>
      </c>
      <c r="M127" s="123"/>
    </row>
    <row r="128" spans="1:13" x14ac:dyDescent="0.25">
      <c r="A128" s="123">
        <v>47004280235</v>
      </c>
      <c r="B128" s="123" t="s">
        <v>351</v>
      </c>
      <c r="C128" s="123">
        <v>1</v>
      </c>
      <c r="D128" s="123">
        <v>2330</v>
      </c>
      <c r="E128" s="123">
        <v>25</v>
      </c>
      <c r="F128" s="123" t="s">
        <v>337</v>
      </c>
      <c r="M128" s="123"/>
    </row>
    <row r="129" spans="1:13" x14ac:dyDescent="0.25">
      <c r="A129" s="123">
        <v>45811180236</v>
      </c>
      <c r="B129" s="123" t="s">
        <v>351</v>
      </c>
      <c r="C129" s="123">
        <v>1</v>
      </c>
      <c r="D129" s="123">
        <v>2330</v>
      </c>
      <c r="E129" s="123">
        <v>25</v>
      </c>
      <c r="F129" s="123" t="s">
        <v>337</v>
      </c>
      <c r="M129" s="123"/>
    </row>
    <row r="130" spans="1:13" x14ac:dyDescent="0.25">
      <c r="A130" s="123">
        <v>47002210251</v>
      </c>
      <c r="B130" s="123" t="s">
        <v>351</v>
      </c>
      <c r="C130" s="123">
        <v>1</v>
      </c>
      <c r="D130" s="123">
        <v>2330</v>
      </c>
      <c r="E130" s="123">
        <v>25</v>
      </c>
      <c r="F130" s="123" t="s">
        <v>337</v>
      </c>
      <c r="M130" s="123"/>
    </row>
    <row r="131" spans="1:13" x14ac:dyDescent="0.25">
      <c r="A131" s="123">
        <v>37508310266</v>
      </c>
      <c r="B131" s="123" t="s">
        <v>351</v>
      </c>
      <c r="C131" s="123">
        <v>1</v>
      </c>
      <c r="D131" s="123">
        <v>2330</v>
      </c>
      <c r="E131" s="123">
        <v>25</v>
      </c>
      <c r="F131" s="123" t="s">
        <v>342</v>
      </c>
      <c r="M131" s="123"/>
    </row>
    <row r="132" spans="1:13" x14ac:dyDescent="0.25">
      <c r="A132" s="123">
        <v>45208240285</v>
      </c>
      <c r="B132" s="123" t="s">
        <v>341</v>
      </c>
      <c r="C132" s="123">
        <v>1</v>
      </c>
      <c r="D132" s="123">
        <v>2330</v>
      </c>
      <c r="E132" s="123">
        <v>25</v>
      </c>
      <c r="F132" s="123" t="s">
        <v>342</v>
      </c>
      <c r="M132" s="123"/>
    </row>
    <row r="133" spans="1:13" x14ac:dyDescent="0.25">
      <c r="A133" s="123">
        <v>37402170302</v>
      </c>
      <c r="B133" s="123" t="s">
        <v>351</v>
      </c>
      <c r="C133" s="123">
        <v>1</v>
      </c>
      <c r="D133" s="123">
        <v>2330</v>
      </c>
      <c r="E133" s="123">
        <v>25</v>
      </c>
      <c r="F133" s="123" t="s">
        <v>342</v>
      </c>
      <c r="M133" s="123"/>
    </row>
    <row r="134" spans="1:13" x14ac:dyDescent="0.25">
      <c r="A134" s="123">
        <v>36003130303</v>
      </c>
      <c r="B134" s="123" t="s">
        <v>351</v>
      </c>
      <c r="C134" s="123">
        <v>1</v>
      </c>
      <c r="D134" s="123">
        <v>2331</v>
      </c>
      <c r="E134" s="123">
        <v>25</v>
      </c>
      <c r="F134" s="123" t="s">
        <v>342</v>
      </c>
      <c r="M134" s="123"/>
    </row>
    <row r="135" spans="1:13" x14ac:dyDescent="0.25">
      <c r="A135" s="123">
        <v>44402070341</v>
      </c>
      <c r="B135" s="123" t="s">
        <v>388</v>
      </c>
      <c r="C135" s="123">
        <v>1</v>
      </c>
      <c r="D135" s="123">
        <v>2338</v>
      </c>
      <c r="E135" s="123">
        <v>25</v>
      </c>
      <c r="F135" s="123" t="s">
        <v>342</v>
      </c>
      <c r="M135" s="123"/>
    </row>
    <row r="136" spans="1:13" x14ac:dyDescent="0.25">
      <c r="A136" s="123">
        <v>45810162223</v>
      </c>
      <c r="B136" s="123" t="s">
        <v>351</v>
      </c>
      <c r="C136" s="123">
        <v>1</v>
      </c>
      <c r="D136" s="123">
        <v>2346</v>
      </c>
      <c r="E136" s="123">
        <v>25</v>
      </c>
      <c r="F136" s="123" t="s">
        <v>337</v>
      </c>
      <c r="M136" s="123"/>
    </row>
    <row r="137" spans="1:13" x14ac:dyDescent="0.25">
      <c r="A137" s="123">
        <v>46105012246</v>
      </c>
      <c r="B137" s="123" t="s">
        <v>370</v>
      </c>
      <c r="C137" s="123">
        <v>1</v>
      </c>
      <c r="D137" s="123">
        <v>2348</v>
      </c>
      <c r="E137" s="123">
        <v>25</v>
      </c>
      <c r="F137" s="123" t="s">
        <v>337</v>
      </c>
      <c r="M137" s="123"/>
    </row>
    <row r="138" spans="1:13" x14ac:dyDescent="0.25">
      <c r="A138" s="123">
        <v>46904162724</v>
      </c>
      <c r="B138" s="123" t="s">
        <v>94</v>
      </c>
      <c r="C138" s="123">
        <v>1</v>
      </c>
      <c r="D138" s="123">
        <v>2350</v>
      </c>
      <c r="E138" s="123">
        <v>25</v>
      </c>
      <c r="F138" s="123" t="s">
        <v>337</v>
      </c>
      <c r="M138" s="123"/>
    </row>
    <row r="139" spans="1:13" x14ac:dyDescent="0.25">
      <c r="A139" s="123">
        <v>37807172738</v>
      </c>
      <c r="B139" s="123" t="s">
        <v>351</v>
      </c>
      <c r="C139" s="123">
        <v>1</v>
      </c>
      <c r="D139" s="123">
        <v>2350</v>
      </c>
      <c r="E139" s="123">
        <v>25</v>
      </c>
      <c r="F139" s="123" t="s">
        <v>337</v>
      </c>
      <c r="M139" s="123"/>
    </row>
    <row r="140" spans="1:13" x14ac:dyDescent="0.25">
      <c r="A140" s="123">
        <v>36107232751</v>
      </c>
      <c r="B140" s="123" t="s">
        <v>360</v>
      </c>
      <c r="C140" s="123">
        <v>1</v>
      </c>
      <c r="D140" s="123">
        <v>2358</v>
      </c>
      <c r="E140" s="123">
        <v>25</v>
      </c>
      <c r="F140" s="123" t="s">
        <v>342</v>
      </c>
      <c r="M140" s="123"/>
    </row>
    <row r="141" spans="1:13" x14ac:dyDescent="0.25">
      <c r="A141" s="123">
        <v>47603232755</v>
      </c>
      <c r="B141" s="123" t="s">
        <v>351</v>
      </c>
      <c r="C141" s="123">
        <v>1</v>
      </c>
      <c r="D141" s="123">
        <v>2360</v>
      </c>
      <c r="E141" s="123">
        <v>25</v>
      </c>
      <c r="F141" s="123" t="s">
        <v>337</v>
      </c>
      <c r="M141" s="123"/>
    </row>
    <row r="142" spans="1:13" x14ac:dyDescent="0.25">
      <c r="A142" s="123">
        <v>47407022747</v>
      </c>
      <c r="B142" s="123" t="s">
        <v>351</v>
      </c>
      <c r="C142" s="123">
        <v>1</v>
      </c>
      <c r="D142" s="123">
        <v>2360</v>
      </c>
      <c r="E142" s="123">
        <v>25</v>
      </c>
      <c r="F142" s="123" t="s">
        <v>337</v>
      </c>
      <c r="M142" s="123"/>
    </row>
    <row r="143" spans="1:13" x14ac:dyDescent="0.25">
      <c r="A143" s="123">
        <v>47402082748</v>
      </c>
      <c r="B143" s="123" t="s">
        <v>351</v>
      </c>
      <c r="C143" s="123">
        <v>1</v>
      </c>
      <c r="D143" s="123">
        <v>2360</v>
      </c>
      <c r="E143" s="123">
        <v>25</v>
      </c>
      <c r="F143" s="123" t="s">
        <v>337</v>
      </c>
      <c r="M143" s="123"/>
    </row>
    <row r="144" spans="1:13" x14ac:dyDescent="0.25">
      <c r="A144" s="123">
        <v>45807252757</v>
      </c>
      <c r="B144" s="123" t="s">
        <v>351</v>
      </c>
      <c r="C144" s="123">
        <v>1</v>
      </c>
      <c r="D144" s="123">
        <v>2368</v>
      </c>
      <c r="E144" s="123">
        <v>25</v>
      </c>
      <c r="F144" s="123" t="s">
        <v>342</v>
      </c>
      <c r="M144" s="123"/>
    </row>
    <row r="145" spans="1:13" x14ac:dyDescent="0.25">
      <c r="A145" s="123">
        <v>47505192765</v>
      </c>
      <c r="B145" s="123" t="s">
        <v>351</v>
      </c>
      <c r="C145" s="123">
        <v>1</v>
      </c>
      <c r="D145" s="123">
        <v>2370</v>
      </c>
      <c r="E145" s="123">
        <v>25</v>
      </c>
      <c r="F145" s="123" t="s">
        <v>342</v>
      </c>
      <c r="M145" s="123"/>
    </row>
    <row r="146" spans="1:13" x14ac:dyDescent="0.25">
      <c r="A146" s="123">
        <v>45602182229</v>
      </c>
      <c r="B146" s="123" t="s">
        <v>351</v>
      </c>
      <c r="C146" s="123">
        <v>1</v>
      </c>
      <c r="D146" s="123">
        <v>2380</v>
      </c>
      <c r="E146" s="123">
        <v>26</v>
      </c>
      <c r="F146" s="123" t="s">
        <v>342</v>
      </c>
      <c r="M146" s="123"/>
    </row>
    <row r="147" spans="1:13" x14ac:dyDescent="0.25">
      <c r="A147" s="123">
        <v>46209182252</v>
      </c>
      <c r="B147" s="123" t="s">
        <v>351</v>
      </c>
      <c r="C147" s="123">
        <v>1</v>
      </c>
      <c r="D147" s="123">
        <v>2380</v>
      </c>
      <c r="E147" s="123">
        <v>26</v>
      </c>
      <c r="F147" s="123" t="s">
        <v>342</v>
      </c>
      <c r="M147" s="123"/>
    </row>
    <row r="148" spans="1:13" x14ac:dyDescent="0.25">
      <c r="A148" s="123">
        <v>46810232763</v>
      </c>
      <c r="B148" s="123" t="s">
        <v>351</v>
      </c>
      <c r="C148" s="123">
        <v>1</v>
      </c>
      <c r="D148" s="123">
        <v>2380</v>
      </c>
      <c r="E148" s="123">
        <v>26</v>
      </c>
      <c r="F148" s="123" t="s">
        <v>342</v>
      </c>
      <c r="M148" s="123"/>
    </row>
    <row r="149" spans="1:13" x14ac:dyDescent="0.25">
      <c r="A149" s="123">
        <v>37508100303</v>
      </c>
      <c r="B149" s="123" t="s">
        <v>381</v>
      </c>
      <c r="C149" s="123">
        <v>1</v>
      </c>
      <c r="D149" s="123">
        <v>2380</v>
      </c>
      <c r="E149" s="123">
        <v>27</v>
      </c>
      <c r="F149" s="123" t="s">
        <v>342</v>
      </c>
      <c r="M149" s="123"/>
    </row>
    <row r="150" spans="1:13" x14ac:dyDescent="0.25">
      <c r="A150" s="123">
        <v>36903310322</v>
      </c>
      <c r="B150" s="123" t="s">
        <v>373</v>
      </c>
      <c r="C150" s="123">
        <v>1</v>
      </c>
      <c r="D150" s="123">
        <v>2388</v>
      </c>
      <c r="E150" s="123">
        <v>27</v>
      </c>
      <c r="F150" s="123" t="s">
        <v>342</v>
      </c>
      <c r="M150" s="123"/>
    </row>
    <row r="151" spans="1:13" x14ac:dyDescent="0.25">
      <c r="A151" s="123">
        <v>36010010334</v>
      </c>
      <c r="B151" s="123" t="s">
        <v>351</v>
      </c>
      <c r="C151" s="123">
        <v>1</v>
      </c>
      <c r="D151" s="123">
        <v>2390</v>
      </c>
      <c r="E151" s="123">
        <v>27</v>
      </c>
      <c r="F151" s="123" t="s">
        <v>337</v>
      </c>
      <c r="M151" s="123"/>
    </row>
    <row r="152" spans="1:13" x14ac:dyDescent="0.25">
      <c r="A152" s="123">
        <v>46306050451</v>
      </c>
      <c r="B152" s="123" t="s">
        <v>351</v>
      </c>
      <c r="C152" s="123">
        <v>1</v>
      </c>
      <c r="D152" s="123">
        <v>2390</v>
      </c>
      <c r="E152" s="123">
        <v>27</v>
      </c>
      <c r="F152" s="123" t="s">
        <v>337</v>
      </c>
      <c r="M152" s="123"/>
    </row>
    <row r="153" spans="1:13" x14ac:dyDescent="0.25">
      <c r="A153" s="123">
        <v>47207292743</v>
      </c>
      <c r="B153" s="123" t="s">
        <v>351</v>
      </c>
      <c r="C153" s="123">
        <v>1</v>
      </c>
      <c r="D153" s="123">
        <v>2395</v>
      </c>
      <c r="E153" s="123">
        <v>27</v>
      </c>
      <c r="F153" s="123" t="s">
        <v>342</v>
      </c>
      <c r="M153" s="123"/>
    </row>
    <row r="154" spans="1:13" x14ac:dyDescent="0.25">
      <c r="A154" s="123">
        <v>37706152755</v>
      </c>
      <c r="B154" s="123" t="s">
        <v>347</v>
      </c>
      <c r="C154" s="123">
        <v>1</v>
      </c>
      <c r="D154" s="123">
        <v>2398</v>
      </c>
      <c r="E154" s="123">
        <v>27</v>
      </c>
      <c r="F154" s="123" t="s">
        <v>337</v>
      </c>
      <c r="M154" s="123"/>
    </row>
    <row r="155" spans="1:13" x14ac:dyDescent="0.25">
      <c r="A155" s="123">
        <v>44712132748</v>
      </c>
      <c r="B155" s="123" t="s">
        <v>375</v>
      </c>
      <c r="C155" s="123">
        <v>1</v>
      </c>
      <c r="D155" s="123">
        <v>2400</v>
      </c>
      <c r="E155" s="123">
        <v>27</v>
      </c>
      <c r="F155" s="123" t="s">
        <v>342</v>
      </c>
      <c r="M155" s="123"/>
    </row>
    <row r="156" spans="1:13" x14ac:dyDescent="0.25">
      <c r="A156" s="123">
        <v>35011140214</v>
      </c>
      <c r="B156" s="123" t="s">
        <v>341</v>
      </c>
      <c r="C156" s="123">
        <v>1</v>
      </c>
      <c r="D156" s="123">
        <v>2400</v>
      </c>
      <c r="E156" s="123">
        <v>28</v>
      </c>
      <c r="F156" s="123" t="s">
        <v>337</v>
      </c>
      <c r="M156" s="123"/>
    </row>
    <row r="157" spans="1:13" x14ac:dyDescent="0.25">
      <c r="A157" s="123">
        <v>46412270219</v>
      </c>
      <c r="B157" s="123" t="s">
        <v>361</v>
      </c>
      <c r="C157" s="123">
        <v>1</v>
      </c>
      <c r="D157" s="123">
        <v>2400</v>
      </c>
      <c r="E157" s="123">
        <v>28</v>
      </c>
      <c r="F157" s="123" t="s">
        <v>337</v>
      </c>
      <c r="M157" s="123"/>
    </row>
    <row r="158" spans="1:13" x14ac:dyDescent="0.25">
      <c r="A158" s="123">
        <v>36907290335</v>
      </c>
      <c r="B158" s="123" t="s">
        <v>351</v>
      </c>
      <c r="C158" s="123">
        <v>1</v>
      </c>
      <c r="D158" s="123">
        <v>2400</v>
      </c>
      <c r="E158" s="123">
        <v>28</v>
      </c>
      <c r="F158" s="123" t="s">
        <v>337</v>
      </c>
      <c r="M158" s="123"/>
    </row>
    <row r="159" spans="1:13" x14ac:dyDescent="0.25">
      <c r="A159" s="123">
        <v>45502272241</v>
      </c>
      <c r="B159" s="123" t="s">
        <v>351</v>
      </c>
      <c r="C159" s="123">
        <v>1</v>
      </c>
      <c r="D159" s="123">
        <v>2400</v>
      </c>
      <c r="E159" s="123">
        <v>28</v>
      </c>
      <c r="F159" s="123" t="s">
        <v>342</v>
      </c>
      <c r="M159" s="123"/>
    </row>
    <row r="160" spans="1:13" x14ac:dyDescent="0.25">
      <c r="A160" s="123">
        <v>45508122721</v>
      </c>
      <c r="B160" s="123" t="s">
        <v>351</v>
      </c>
      <c r="C160" s="123">
        <v>1</v>
      </c>
      <c r="D160" s="123">
        <v>2400</v>
      </c>
      <c r="E160" s="123">
        <v>28</v>
      </c>
      <c r="F160" s="123" t="s">
        <v>337</v>
      </c>
      <c r="M160" s="123"/>
    </row>
    <row r="161" spans="1:13" x14ac:dyDescent="0.25">
      <c r="A161" s="123">
        <v>46906232752</v>
      </c>
      <c r="B161" s="123" t="s">
        <v>351</v>
      </c>
      <c r="C161" s="123">
        <v>1</v>
      </c>
      <c r="D161" s="123">
        <v>2405</v>
      </c>
      <c r="E161" s="123">
        <v>28</v>
      </c>
      <c r="F161" s="123" t="s">
        <v>342</v>
      </c>
      <c r="M161" s="123"/>
    </row>
    <row r="162" spans="1:13" x14ac:dyDescent="0.25">
      <c r="A162" s="123">
        <v>47207220260</v>
      </c>
      <c r="B162" s="123" t="s">
        <v>351</v>
      </c>
      <c r="C162" s="123">
        <v>1</v>
      </c>
      <c r="D162" s="123">
        <v>2405</v>
      </c>
      <c r="E162" s="123">
        <v>29</v>
      </c>
      <c r="F162" s="123" t="s">
        <v>342</v>
      </c>
      <c r="M162" s="123"/>
    </row>
    <row r="163" spans="1:13" x14ac:dyDescent="0.25">
      <c r="A163" s="123">
        <v>37106230380</v>
      </c>
      <c r="B163" s="123" t="s">
        <v>357</v>
      </c>
      <c r="C163" s="123">
        <v>1</v>
      </c>
      <c r="D163" s="123">
        <v>2408</v>
      </c>
      <c r="E163" s="123">
        <v>29</v>
      </c>
      <c r="F163" s="123" t="s">
        <v>342</v>
      </c>
      <c r="M163" s="123"/>
    </row>
    <row r="164" spans="1:13" x14ac:dyDescent="0.25">
      <c r="A164" s="123">
        <v>45706162257</v>
      </c>
      <c r="B164" s="123" t="s">
        <v>351</v>
      </c>
      <c r="C164" s="123">
        <v>1</v>
      </c>
      <c r="D164" s="123">
        <v>2410</v>
      </c>
      <c r="E164" s="123">
        <v>29</v>
      </c>
      <c r="F164" s="123" t="s">
        <v>342</v>
      </c>
      <c r="M164" s="123"/>
    </row>
    <row r="165" spans="1:13" x14ac:dyDescent="0.25">
      <c r="A165" s="123">
        <v>37108102747</v>
      </c>
      <c r="B165" s="123" t="s">
        <v>98</v>
      </c>
      <c r="C165" s="123">
        <v>1</v>
      </c>
      <c r="D165" s="123">
        <v>2410</v>
      </c>
      <c r="E165" s="123">
        <v>29</v>
      </c>
      <c r="F165" s="123" t="s">
        <v>342</v>
      </c>
      <c r="M165" s="123"/>
    </row>
    <row r="166" spans="1:13" x14ac:dyDescent="0.25">
      <c r="A166" s="123">
        <v>36908200233</v>
      </c>
      <c r="B166" s="123" t="s">
        <v>361</v>
      </c>
      <c r="C166" s="123">
        <v>1</v>
      </c>
      <c r="D166" s="123">
        <v>2410</v>
      </c>
      <c r="E166" s="123">
        <v>30</v>
      </c>
      <c r="F166" s="123" t="s">
        <v>342</v>
      </c>
      <c r="M166" s="123"/>
    </row>
    <row r="167" spans="1:13" x14ac:dyDescent="0.25">
      <c r="A167" s="123">
        <v>46407120239</v>
      </c>
      <c r="B167" s="123" t="s">
        <v>351</v>
      </c>
      <c r="C167" s="123">
        <v>1</v>
      </c>
      <c r="D167" s="123">
        <v>2410</v>
      </c>
      <c r="E167" s="123">
        <v>30</v>
      </c>
      <c r="F167" s="123" t="s">
        <v>342</v>
      </c>
      <c r="M167" s="123"/>
    </row>
    <row r="168" spans="1:13" x14ac:dyDescent="0.25">
      <c r="A168" s="123">
        <v>37311150248</v>
      </c>
      <c r="B168" s="123" t="s">
        <v>351</v>
      </c>
      <c r="C168" s="123">
        <v>1</v>
      </c>
      <c r="D168" s="123">
        <v>2410</v>
      </c>
      <c r="E168" s="123">
        <v>30</v>
      </c>
      <c r="F168" s="123" t="s">
        <v>337</v>
      </c>
      <c r="M168" s="123"/>
    </row>
    <row r="169" spans="1:13" x14ac:dyDescent="0.25">
      <c r="A169" s="123">
        <v>45304280250</v>
      </c>
      <c r="B169" s="123" t="s">
        <v>351</v>
      </c>
      <c r="C169" s="123">
        <v>1</v>
      </c>
      <c r="D169" s="123">
        <v>2415</v>
      </c>
      <c r="E169" s="123">
        <v>30</v>
      </c>
      <c r="F169" s="123" t="s">
        <v>337</v>
      </c>
      <c r="M169" s="123"/>
    </row>
    <row r="170" spans="1:13" x14ac:dyDescent="0.25">
      <c r="A170" s="123">
        <v>47711210263</v>
      </c>
      <c r="B170" s="123" t="s">
        <v>353</v>
      </c>
      <c r="C170" s="123">
        <v>1</v>
      </c>
      <c r="D170" s="123">
        <v>2415</v>
      </c>
      <c r="E170" s="123">
        <v>30</v>
      </c>
      <c r="F170" s="123" t="s">
        <v>342</v>
      </c>
      <c r="M170" s="123"/>
    </row>
    <row r="171" spans="1:13" x14ac:dyDescent="0.25">
      <c r="A171" s="123">
        <v>47210030281</v>
      </c>
      <c r="B171" s="123" t="s">
        <v>394</v>
      </c>
      <c r="C171" s="123">
        <v>1</v>
      </c>
      <c r="D171" s="123">
        <v>2420</v>
      </c>
      <c r="E171" s="123">
        <v>30</v>
      </c>
      <c r="F171" s="123" t="s">
        <v>342</v>
      </c>
      <c r="M171" s="123"/>
    </row>
    <row r="172" spans="1:13" x14ac:dyDescent="0.25">
      <c r="A172" s="123">
        <v>34807100303</v>
      </c>
      <c r="B172" s="123" t="s">
        <v>347</v>
      </c>
      <c r="C172" s="123">
        <v>1</v>
      </c>
      <c r="D172" s="123">
        <v>2420</v>
      </c>
      <c r="E172" s="123">
        <v>30</v>
      </c>
      <c r="F172" s="123" t="s">
        <v>342</v>
      </c>
      <c r="M172" s="123"/>
    </row>
    <row r="173" spans="1:13" x14ac:dyDescent="0.25">
      <c r="A173" s="123">
        <v>35511280333</v>
      </c>
      <c r="B173" s="123" t="s">
        <v>351</v>
      </c>
      <c r="C173" s="123">
        <v>1</v>
      </c>
      <c r="D173" s="123">
        <v>2420</v>
      </c>
      <c r="E173" s="123">
        <v>30</v>
      </c>
      <c r="F173" s="123" t="s">
        <v>337</v>
      </c>
      <c r="M173" s="123"/>
    </row>
    <row r="174" spans="1:13" x14ac:dyDescent="0.25">
      <c r="A174" s="123">
        <v>45304200334</v>
      </c>
      <c r="B174" s="123" t="s">
        <v>351</v>
      </c>
      <c r="C174" s="123">
        <v>1</v>
      </c>
      <c r="D174" s="123">
        <v>2420</v>
      </c>
      <c r="E174" s="123">
        <v>30</v>
      </c>
      <c r="F174" s="123" t="s">
        <v>342</v>
      </c>
      <c r="M174" s="123"/>
    </row>
    <row r="175" spans="1:13" x14ac:dyDescent="0.25">
      <c r="A175" s="123">
        <v>45610182224</v>
      </c>
      <c r="B175" s="123" t="s">
        <v>351</v>
      </c>
      <c r="C175" s="123">
        <v>1</v>
      </c>
      <c r="D175" s="123">
        <v>2420</v>
      </c>
      <c r="E175" s="123">
        <v>30</v>
      </c>
      <c r="F175" s="123" t="s">
        <v>337</v>
      </c>
      <c r="M175" s="123"/>
    </row>
    <row r="176" spans="1:13" x14ac:dyDescent="0.25">
      <c r="A176" s="123">
        <v>46909222226</v>
      </c>
      <c r="B176" s="123" t="s">
        <v>351</v>
      </c>
      <c r="C176" s="123">
        <v>1</v>
      </c>
      <c r="D176" s="123">
        <v>2420</v>
      </c>
      <c r="E176" s="123">
        <v>30</v>
      </c>
      <c r="F176" s="123" t="s">
        <v>337</v>
      </c>
      <c r="M176" s="123"/>
    </row>
    <row r="177" spans="1:13" x14ac:dyDescent="0.25">
      <c r="A177" s="123">
        <v>45708202245</v>
      </c>
      <c r="B177" s="123" t="s">
        <v>351</v>
      </c>
      <c r="C177" s="123">
        <v>1</v>
      </c>
      <c r="D177" s="123">
        <v>2420</v>
      </c>
      <c r="E177" s="123">
        <v>30</v>
      </c>
      <c r="F177" s="123" t="s">
        <v>337</v>
      </c>
      <c r="M177" s="123"/>
    </row>
    <row r="178" spans="1:13" x14ac:dyDescent="0.25">
      <c r="A178" s="123">
        <v>34610272727</v>
      </c>
      <c r="B178" s="123" t="s">
        <v>380</v>
      </c>
      <c r="C178" s="123">
        <v>1</v>
      </c>
      <c r="D178" s="123">
        <v>2425</v>
      </c>
      <c r="E178" s="123">
        <v>30</v>
      </c>
      <c r="F178" s="123" t="s">
        <v>342</v>
      </c>
      <c r="M178" s="123"/>
    </row>
    <row r="179" spans="1:13" x14ac:dyDescent="0.25">
      <c r="A179" s="123">
        <v>46006062732</v>
      </c>
      <c r="B179" s="123" t="s">
        <v>351</v>
      </c>
      <c r="C179" s="123">
        <v>1</v>
      </c>
      <c r="D179" s="123">
        <v>2427</v>
      </c>
      <c r="E179" s="123">
        <v>30</v>
      </c>
      <c r="F179" s="123" t="s">
        <v>337</v>
      </c>
      <c r="M179" s="123"/>
    </row>
    <row r="180" spans="1:13" x14ac:dyDescent="0.25">
      <c r="A180" s="123">
        <v>46110082746</v>
      </c>
      <c r="B180" s="123" t="s">
        <v>351</v>
      </c>
      <c r="C180" s="123">
        <v>1</v>
      </c>
      <c r="D180" s="123">
        <v>2430</v>
      </c>
      <c r="E180" s="123">
        <v>30</v>
      </c>
      <c r="F180" s="123" t="s">
        <v>342</v>
      </c>
      <c r="M180" s="123"/>
    </row>
    <row r="181" spans="1:13" x14ac:dyDescent="0.25">
      <c r="A181" s="123">
        <v>36807252764</v>
      </c>
      <c r="B181" s="123" t="s">
        <v>351</v>
      </c>
      <c r="C181" s="123">
        <v>1</v>
      </c>
      <c r="D181" s="123">
        <v>2430</v>
      </c>
      <c r="E181" s="123">
        <v>30</v>
      </c>
      <c r="F181" s="123" t="s">
        <v>342</v>
      </c>
      <c r="M181" s="123"/>
    </row>
    <row r="182" spans="1:13" x14ac:dyDescent="0.25">
      <c r="A182" s="123">
        <v>47306303717</v>
      </c>
      <c r="B182" s="123" t="s">
        <v>351</v>
      </c>
      <c r="C182" s="123">
        <v>1</v>
      </c>
      <c r="D182" s="123">
        <v>2430</v>
      </c>
      <c r="E182" s="123">
        <v>30</v>
      </c>
      <c r="F182" s="123" t="s">
        <v>342</v>
      </c>
      <c r="M182" s="123"/>
    </row>
    <row r="183" spans="1:13" x14ac:dyDescent="0.25">
      <c r="A183" s="123">
        <v>44103010219</v>
      </c>
      <c r="B183" s="123" t="s">
        <v>368</v>
      </c>
      <c r="C183" s="123">
        <v>1</v>
      </c>
      <c r="D183" s="123">
        <v>2430</v>
      </c>
      <c r="E183" s="123">
        <v>31</v>
      </c>
      <c r="F183" s="123" t="s">
        <v>337</v>
      </c>
      <c r="M183" s="123"/>
    </row>
    <row r="184" spans="1:13" x14ac:dyDescent="0.25">
      <c r="A184" s="123">
        <v>45611050224</v>
      </c>
      <c r="B184" s="123" t="s">
        <v>351</v>
      </c>
      <c r="C184" s="123">
        <v>1</v>
      </c>
      <c r="D184" s="123">
        <v>2430</v>
      </c>
      <c r="E184" s="123">
        <v>31</v>
      </c>
      <c r="F184" s="123" t="s">
        <v>337</v>
      </c>
      <c r="M184" s="123"/>
    </row>
    <row r="185" spans="1:13" x14ac:dyDescent="0.25">
      <c r="A185" s="123">
        <v>46303230449</v>
      </c>
      <c r="B185" s="123" t="s">
        <v>351</v>
      </c>
      <c r="C185" s="123">
        <v>1</v>
      </c>
      <c r="D185" s="123">
        <v>2440</v>
      </c>
      <c r="E185" s="123">
        <v>31</v>
      </c>
      <c r="F185" s="123" t="s">
        <v>337</v>
      </c>
      <c r="M185" s="123"/>
    </row>
    <row r="186" spans="1:13" x14ac:dyDescent="0.25">
      <c r="A186" s="123">
        <v>46304054918</v>
      </c>
      <c r="B186" s="123" t="s">
        <v>370</v>
      </c>
      <c r="C186" s="123">
        <v>1</v>
      </c>
      <c r="D186" s="123">
        <v>2440</v>
      </c>
      <c r="E186" s="123">
        <v>31</v>
      </c>
      <c r="F186" s="123" t="s">
        <v>337</v>
      </c>
      <c r="M186" s="123"/>
    </row>
    <row r="187" spans="1:13" x14ac:dyDescent="0.25">
      <c r="A187" s="123">
        <v>36411145234</v>
      </c>
      <c r="B187" s="123" t="s">
        <v>345</v>
      </c>
      <c r="C187" s="123">
        <v>1</v>
      </c>
      <c r="D187" s="123">
        <v>2440</v>
      </c>
      <c r="E187" s="123">
        <v>31</v>
      </c>
      <c r="F187" s="123" t="s">
        <v>342</v>
      </c>
      <c r="M187" s="123"/>
    </row>
    <row r="188" spans="1:13" x14ac:dyDescent="0.25">
      <c r="A188" s="123">
        <v>36312205731</v>
      </c>
      <c r="B188" s="123" t="s">
        <v>345</v>
      </c>
      <c r="C188" s="123">
        <v>1</v>
      </c>
      <c r="D188" s="123">
        <v>2447</v>
      </c>
      <c r="E188" s="123">
        <v>31</v>
      </c>
      <c r="F188" s="123" t="s">
        <v>342</v>
      </c>
      <c r="M188" s="123"/>
    </row>
    <row r="189" spans="1:13" x14ac:dyDescent="0.25">
      <c r="A189" s="123">
        <v>46212265736</v>
      </c>
      <c r="B189" s="123" t="s">
        <v>351</v>
      </c>
      <c r="C189" s="123">
        <v>1</v>
      </c>
      <c r="D189" s="123">
        <v>2450</v>
      </c>
      <c r="E189" s="123">
        <v>31</v>
      </c>
      <c r="F189" s="123" t="s">
        <v>342</v>
      </c>
      <c r="M189" s="123"/>
    </row>
    <row r="190" spans="1:13" x14ac:dyDescent="0.25">
      <c r="A190" s="123">
        <v>45510145728</v>
      </c>
      <c r="B190" s="123" t="s">
        <v>351</v>
      </c>
      <c r="C190" s="123">
        <v>1</v>
      </c>
      <c r="D190" s="123">
        <v>2451</v>
      </c>
      <c r="E190" s="123">
        <v>31</v>
      </c>
      <c r="F190" s="123" t="s">
        <v>342</v>
      </c>
      <c r="M190" s="123"/>
    </row>
    <row r="191" spans="1:13" x14ac:dyDescent="0.25">
      <c r="A191" s="123">
        <v>35207125729</v>
      </c>
      <c r="B191" s="123" t="s">
        <v>351</v>
      </c>
      <c r="C191" s="123">
        <v>1</v>
      </c>
      <c r="D191" s="123">
        <v>2457</v>
      </c>
      <c r="E191" s="123">
        <v>31</v>
      </c>
      <c r="F191" s="123" t="s">
        <v>342</v>
      </c>
      <c r="M191" s="123"/>
    </row>
    <row r="192" spans="1:13" x14ac:dyDescent="0.25">
      <c r="A192" s="123">
        <v>45705286022</v>
      </c>
      <c r="B192" s="123" t="s">
        <v>345</v>
      </c>
      <c r="C192" s="123">
        <v>1</v>
      </c>
      <c r="D192" s="123">
        <v>2465</v>
      </c>
      <c r="E192" s="123">
        <v>31</v>
      </c>
      <c r="F192" s="123" t="s">
        <v>342</v>
      </c>
      <c r="M192" s="123"/>
    </row>
    <row r="193" spans="1:13" x14ac:dyDescent="0.25">
      <c r="A193" s="123">
        <v>45205240222</v>
      </c>
      <c r="B193" s="123" t="s">
        <v>376</v>
      </c>
      <c r="C193" s="123">
        <v>1</v>
      </c>
      <c r="D193" s="123">
        <v>2465</v>
      </c>
      <c r="E193" s="123">
        <v>32</v>
      </c>
      <c r="F193" s="123" t="s">
        <v>337</v>
      </c>
      <c r="M193" s="123"/>
    </row>
    <row r="194" spans="1:13" x14ac:dyDescent="0.25">
      <c r="A194" s="123">
        <v>37503210246</v>
      </c>
      <c r="B194" s="123" t="s">
        <v>351</v>
      </c>
      <c r="C194" s="123">
        <v>1</v>
      </c>
      <c r="D194" s="123">
        <v>2471</v>
      </c>
      <c r="E194" s="123">
        <v>32</v>
      </c>
      <c r="F194" s="123" t="s">
        <v>342</v>
      </c>
      <c r="M194" s="123"/>
    </row>
    <row r="195" spans="1:13" x14ac:dyDescent="0.25">
      <c r="A195" s="123">
        <v>45606180374</v>
      </c>
      <c r="B195" s="123" t="s">
        <v>351</v>
      </c>
      <c r="C195" s="123">
        <v>1</v>
      </c>
      <c r="D195" s="123">
        <v>2475</v>
      </c>
      <c r="E195" s="123">
        <v>32</v>
      </c>
      <c r="F195" s="123" t="s">
        <v>342</v>
      </c>
      <c r="M195" s="123"/>
    </row>
    <row r="196" spans="1:13" x14ac:dyDescent="0.25">
      <c r="A196" s="123">
        <v>36810072239</v>
      </c>
      <c r="B196" s="123" t="s">
        <v>351</v>
      </c>
      <c r="C196" s="123">
        <v>1</v>
      </c>
      <c r="D196" s="123">
        <v>2475</v>
      </c>
      <c r="E196" s="123">
        <v>32</v>
      </c>
      <c r="F196" s="123" t="s">
        <v>337</v>
      </c>
      <c r="M196" s="123"/>
    </row>
    <row r="197" spans="1:13" x14ac:dyDescent="0.25">
      <c r="A197" s="123">
        <v>45708072724</v>
      </c>
      <c r="B197" s="123" t="s">
        <v>351</v>
      </c>
      <c r="C197" s="123">
        <v>1</v>
      </c>
      <c r="D197" s="123">
        <v>2485</v>
      </c>
      <c r="E197" s="123">
        <v>32</v>
      </c>
      <c r="F197" s="123" t="s">
        <v>337</v>
      </c>
      <c r="M197" s="123"/>
    </row>
    <row r="198" spans="1:13" x14ac:dyDescent="0.25">
      <c r="A198" s="123">
        <v>47304102744</v>
      </c>
      <c r="B198" s="123" t="s">
        <v>351</v>
      </c>
      <c r="C198" s="123">
        <v>1</v>
      </c>
      <c r="D198" s="123">
        <v>2495</v>
      </c>
      <c r="E198" s="123">
        <v>32</v>
      </c>
      <c r="F198" s="123" t="s">
        <v>342</v>
      </c>
      <c r="M198" s="123"/>
    </row>
    <row r="199" spans="1:13" x14ac:dyDescent="0.25">
      <c r="A199" s="123">
        <v>36703164225</v>
      </c>
      <c r="B199" s="123" t="s">
        <v>400</v>
      </c>
      <c r="C199" s="123">
        <v>1</v>
      </c>
      <c r="D199" s="123">
        <v>2495</v>
      </c>
      <c r="E199" s="123">
        <v>32</v>
      </c>
      <c r="F199" s="123" t="s">
        <v>342</v>
      </c>
      <c r="M199" s="123"/>
    </row>
    <row r="200" spans="1:13" x14ac:dyDescent="0.25">
      <c r="A200" s="123">
        <v>37103085220</v>
      </c>
      <c r="B200" s="123" t="s">
        <v>372</v>
      </c>
      <c r="C200" s="123">
        <v>1</v>
      </c>
      <c r="D200" s="123">
        <v>2500</v>
      </c>
      <c r="E200" s="123">
        <v>32</v>
      </c>
      <c r="F200" s="123" t="s">
        <v>342</v>
      </c>
      <c r="M200" s="123"/>
    </row>
    <row r="201" spans="1:13" x14ac:dyDescent="0.25">
      <c r="A201" s="123">
        <v>36802186025</v>
      </c>
      <c r="B201" s="123" t="s">
        <v>373</v>
      </c>
      <c r="C201" s="123">
        <v>1</v>
      </c>
      <c r="D201" s="123">
        <v>2500</v>
      </c>
      <c r="E201" s="123">
        <v>32</v>
      </c>
      <c r="F201" s="123" t="s">
        <v>337</v>
      </c>
      <c r="M201" s="123"/>
    </row>
    <row r="202" spans="1:13" x14ac:dyDescent="0.25">
      <c r="A202" s="123">
        <v>36412040323</v>
      </c>
      <c r="B202" s="123" t="s">
        <v>373</v>
      </c>
      <c r="C202" s="123">
        <v>1</v>
      </c>
      <c r="D202" s="123">
        <v>2500</v>
      </c>
      <c r="E202" s="123">
        <v>33</v>
      </c>
      <c r="F202" s="123" t="s">
        <v>342</v>
      </c>
      <c r="M202" s="123"/>
    </row>
    <row r="203" spans="1:13" x14ac:dyDescent="0.25">
      <c r="A203" s="123">
        <v>36908080335</v>
      </c>
      <c r="B203" s="123" t="s">
        <v>373</v>
      </c>
      <c r="C203" s="123">
        <v>1</v>
      </c>
      <c r="D203" s="123">
        <v>2500</v>
      </c>
      <c r="E203" s="123">
        <v>33</v>
      </c>
      <c r="F203" s="123" t="s">
        <v>342</v>
      </c>
      <c r="M203" s="123"/>
    </row>
    <row r="204" spans="1:13" x14ac:dyDescent="0.25">
      <c r="A204" s="123">
        <v>35408292242</v>
      </c>
      <c r="B204" s="123" t="s">
        <v>345</v>
      </c>
      <c r="C204" s="123">
        <v>1</v>
      </c>
      <c r="D204" s="123">
        <v>2500</v>
      </c>
      <c r="E204" s="123">
        <v>33</v>
      </c>
      <c r="F204" s="123" t="s">
        <v>337</v>
      </c>
      <c r="M204" s="123"/>
    </row>
    <row r="205" spans="1:13" x14ac:dyDescent="0.25">
      <c r="A205" s="123">
        <v>37307054237</v>
      </c>
      <c r="B205" s="123" t="s">
        <v>349</v>
      </c>
      <c r="C205" s="123">
        <v>1</v>
      </c>
      <c r="D205" s="123">
        <v>2500</v>
      </c>
      <c r="E205" s="123">
        <v>33</v>
      </c>
      <c r="F205" s="123" t="s">
        <v>342</v>
      </c>
      <c r="M205" s="123"/>
    </row>
    <row r="206" spans="1:13" x14ac:dyDescent="0.25">
      <c r="A206" s="123">
        <v>36607256023</v>
      </c>
      <c r="B206" s="123" t="s">
        <v>96</v>
      </c>
      <c r="C206" s="123">
        <v>1</v>
      </c>
      <c r="D206" s="123">
        <v>2510</v>
      </c>
      <c r="E206" s="123">
        <v>33</v>
      </c>
      <c r="F206" s="123" t="s">
        <v>342</v>
      </c>
      <c r="M206" s="123"/>
    </row>
    <row r="207" spans="1:13" x14ac:dyDescent="0.25">
      <c r="A207" s="123">
        <v>37901096040</v>
      </c>
      <c r="B207" s="123" t="s">
        <v>351</v>
      </c>
      <c r="C207" s="123">
        <v>1</v>
      </c>
      <c r="D207" s="123">
        <v>2510</v>
      </c>
      <c r="E207" s="123">
        <v>33</v>
      </c>
      <c r="F207" s="123" t="s">
        <v>342</v>
      </c>
      <c r="M207" s="123"/>
    </row>
    <row r="208" spans="1:13" x14ac:dyDescent="0.25">
      <c r="A208" s="123">
        <v>44111060286</v>
      </c>
      <c r="B208" s="123" t="s">
        <v>347</v>
      </c>
      <c r="C208" s="123">
        <v>1</v>
      </c>
      <c r="D208" s="123">
        <v>2510</v>
      </c>
      <c r="E208" s="123">
        <v>34</v>
      </c>
      <c r="F208" s="123" t="s">
        <v>342</v>
      </c>
      <c r="M208" s="123"/>
    </row>
    <row r="209" spans="1:13" x14ac:dyDescent="0.25">
      <c r="A209" s="123">
        <v>45801150335</v>
      </c>
      <c r="B209" s="123" t="s">
        <v>373</v>
      </c>
      <c r="C209" s="123">
        <v>1</v>
      </c>
      <c r="D209" s="123">
        <v>2510</v>
      </c>
      <c r="E209" s="123">
        <v>34</v>
      </c>
      <c r="F209" s="123" t="s">
        <v>342</v>
      </c>
      <c r="M209" s="123"/>
    </row>
    <row r="210" spans="1:13" x14ac:dyDescent="0.25">
      <c r="A210" s="123">
        <v>47902262242</v>
      </c>
      <c r="B210" s="123" t="s">
        <v>362</v>
      </c>
      <c r="C210" s="123">
        <v>1</v>
      </c>
      <c r="D210" s="123">
        <v>2510</v>
      </c>
      <c r="E210" s="123">
        <v>34</v>
      </c>
      <c r="F210" s="123" t="s">
        <v>337</v>
      </c>
      <c r="M210" s="123"/>
    </row>
    <row r="211" spans="1:13" x14ac:dyDescent="0.25">
      <c r="A211" s="123">
        <v>46301222724</v>
      </c>
      <c r="B211" s="123" t="s">
        <v>351</v>
      </c>
      <c r="C211" s="123">
        <v>1</v>
      </c>
      <c r="D211" s="123">
        <v>2510</v>
      </c>
      <c r="E211" s="123">
        <v>34</v>
      </c>
      <c r="F211" s="123" t="s">
        <v>337</v>
      </c>
      <c r="M211" s="123"/>
    </row>
    <row r="212" spans="1:13" x14ac:dyDescent="0.25">
      <c r="A212" s="123">
        <v>47407065736</v>
      </c>
      <c r="B212" s="123" t="s">
        <v>351</v>
      </c>
      <c r="C212" s="123">
        <v>1</v>
      </c>
      <c r="D212" s="123">
        <v>2510</v>
      </c>
      <c r="E212" s="123">
        <v>34</v>
      </c>
      <c r="F212" s="123" t="s">
        <v>342</v>
      </c>
      <c r="M212" s="123"/>
    </row>
    <row r="213" spans="1:13" x14ac:dyDescent="0.25">
      <c r="A213" s="123">
        <v>37001015741</v>
      </c>
      <c r="B213" s="123" t="s">
        <v>372</v>
      </c>
      <c r="C213" s="123">
        <v>1</v>
      </c>
      <c r="D213" s="123">
        <v>2510</v>
      </c>
      <c r="E213" s="123">
        <v>34</v>
      </c>
      <c r="F213" s="123" t="s">
        <v>342</v>
      </c>
      <c r="M213" s="123"/>
    </row>
    <row r="214" spans="1:13" x14ac:dyDescent="0.25">
      <c r="A214" s="123">
        <v>36811216024</v>
      </c>
      <c r="B214" s="123" t="s">
        <v>373</v>
      </c>
      <c r="C214" s="123">
        <v>1</v>
      </c>
      <c r="D214" s="123">
        <v>2510</v>
      </c>
      <c r="E214" s="123">
        <v>34</v>
      </c>
      <c r="F214" s="123" t="s">
        <v>342</v>
      </c>
      <c r="M214" s="123"/>
    </row>
    <row r="215" spans="1:13" x14ac:dyDescent="0.25">
      <c r="A215" s="123">
        <v>37006260218</v>
      </c>
      <c r="B215" s="123" t="s">
        <v>351</v>
      </c>
      <c r="C215" s="123">
        <v>1</v>
      </c>
      <c r="D215" s="123">
        <v>2510</v>
      </c>
      <c r="E215" s="123">
        <v>35</v>
      </c>
      <c r="F215" s="123" t="s">
        <v>342</v>
      </c>
      <c r="M215" s="123"/>
    </row>
    <row r="216" spans="1:13" x14ac:dyDescent="0.25">
      <c r="A216" s="123">
        <v>45602040223</v>
      </c>
      <c r="B216" s="123" t="s">
        <v>347</v>
      </c>
      <c r="C216" s="123">
        <v>1</v>
      </c>
      <c r="D216" s="123">
        <v>2517</v>
      </c>
      <c r="E216" s="123">
        <v>35</v>
      </c>
      <c r="F216" s="123" t="s">
        <v>337</v>
      </c>
      <c r="M216" s="123"/>
    </row>
    <row r="217" spans="1:13" x14ac:dyDescent="0.25">
      <c r="A217" s="123">
        <v>35906180234</v>
      </c>
      <c r="B217" s="123" t="s">
        <v>394</v>
      </c>
      <c r="C217" s="123">
        <v>1</v>
      </c>
      <c r="D217" s="123">
        <v>2520</v>
      </c>
      <c r="E217" s="123">
        <v>35</v>
      </c>
      <c r="F217" s="123" t="s">
        <v>342</v>
      </c>
      <c r="M217" s="123"/>
    </row>
    <row r="218" spans="1:13" x14ac:dyDescent="0.25">
      <c r="A218" s="123">
        <v>44008280249</v>
      </c>
      <c r="B218" s="123" t="s">
        <v>351</v>
      </c>
      <c r="C218" s="123">
        <v>1</v>
      </c>
      <c r="D218" s="123">
        <v>2520</v>
      </c>
      <c r="E218" s="123">
        <v>35</v>
      </c>
      <c r="F218" s="123" t="s">
        <v>337</v>
      </c>
      <c r="M218" s="123"/>
    </row>
    <row r="219" spans="1:13" x14ac:dyDescent="0.25">
      <c r="A219" s="123">
        <v>32702280283</v>
      </c>
      <c r="B219" s="123" t="s">
        <v>347</v>
      </c>
      <c r="C219" s="123">
        <v>1</v>
      </c>
      <c r="D219" s="123">
        <v>2520</v>
      </c>
      <c r="E219" s="123">
        <v>35</v>
      </c>
      <c r="F219" s="123" t="s">
        <v>342</v>
      </c>
      <c r="M219" s="123"/>
    </row>
    <row r="220" spans="1:13" x14ac:dyDescent="0.25">
      <c r="A220" s="123">
        <v>45309150303</v>
      </c>
      <c r="B220" s="123" t="s">
        <v>351</v>
      </c>
      <c r="C220" s="123">
        <v>1</v>
      </c>
      <c r="D220" s="123">
        <v>2520</v>
      </c>
      <c r="E220" s="123">
        <v>35</v>
      </c>
      <c r="F220" s="123" t="s">
        <v>342</v>
      </c>
      <c r="M220" s="123"/>
    </row>
    <row r="221" spans="1:13" x14ac:dyDescent="0.25">
      <c r="A221" s="123">
        <v>46904140315</v>
      </c>
      <c r="B221" s="123" t="s">
        <v>351</v>
      </c>
      <c r="C221" s="123">
        <v>1</v>
      </c>
      <c r="D221" s="123">
        <v>2520</v>
      </c>
      <c r="E221" s="123">
        <v>35</v>
      </c>
      <c r="F221" s="123" t="s">
        <v>342</v>
      </c>
      <c r="M221" s="123"/>
    </row>
    <row r="222" spans="1:13" x14ac:dyDescent="0.25">
      <c r="A222" s="123">
        <v>36608150336</v>
      </c>
      <c r="B222" s="123" t="s">
        <v>373</v>
      </c>
      <c r="C222" s="123">
        <v>1</v>
      </c>
      <c r="D222" s="123">
        <v>2520</v>
      </c>
      <c r="E222" s="123">
        <v>35</v>
      </c>
      <c r="F222" s="123" t="s">
        <v>342</v>
      </c>
      <c r="M222" s="123"/>
    </row>
    <row r="223" spans="1:13" x14ac:dyDescent="0.25">
      <c r="A223" s="123">
        <v>37006190333</v>
      </c>
      <c r="B223" s="123" t="s">
        <v>373</v>
      </c>
      <c r="C223" s="123">
        <v>1</v>
      </c>
      <c r="D223" s="123">
        <v>2520</v>
      </c>
      <c r="E223" s="123">
        <v>35</v>
      </c>
      <c r="F223" s="123" t="s">
        <v>342</v>
      </c>
      <c r="M223" s="123"/>
    </row>
    <row r="224" spans="1:13" x14ac:dyDescent="0.25">
      <c r="A224" s="123">
        <v>38006090342</v>
      </c>
      <c r="B224" s="123" t="s">
        <v>351</v>
      </c>
      <c r="C224" s="123">
        <v>1</v>
      </c>
      <c r="D224" s="123">
        <v>2520</v>
      </c>
      <c r="E224" s="123">
        <v>35</v>
      </c>
      <c r="F224" s="123" t="s">
        <v>337</v>
      </c>
      <c r="M224" s="123"/>
    </row>
    <row r="225" spans="1:13" x14ac:dyDescent="0.25">
      <c r="A225" s="123">
        <v>34209122230</v>
      </c>
      <c r="B225" s="123" t="s">
        <v>347</v>
      </c>
      <c r="C225" s="123">
        <v>1</v>
      </c>
      <c r="D225" s="123">
        <v>2520</v>
      </c>
      <c r="E225" s="123">
        <v>35</v>
      </c>
      <c r="F225" s="123" t="s">
        <v>342</v>
      </c>
      <c r="M225" s="123"/>
    </row>
    <row r="226" spans="1:13" x14ac:dyDescent="0.25">
      <c r="A226" s="123">
        <v>45406032726</v>
      </c>
      <c r="B226" s="123" t="s">
        <v>351</v>
      </c>
      <c r="C226" s="123">
        <v>1</v>
      </c>
      <c r="D226" s="123">
        <v>2520</v>
      </c>
      <c r="E226" s="123">
        <v>35</v>
      </c>
      <c r="F226" s="123" t="s">
        <v>342</v>
      </c>
      <c r="M226" s="123"/>
    </row>
    <row r="227" spans="1:13" x14ac:dyDescent="0.25">
      <c r="A227" s="123">
        <v>45707142732</v>
      </c>
      <c r="B227" s="123" t="s">
        <v>351</v>
      </c>
      <c r="C227" s="123">
        <v>1</v>
      </c>
      <c r="D227" s="123">
        <v>2520</v>
      </c>
      <c r="E227" s="123">
        <v>35</v>
      </c>
      <c r="F227" s="123" t="s">
        <v>337</v>
      </c>
      <c r="M227" s="123"/>
    </row>
    <row r="228" spans="1:13" x14ac:dyDescent="0.25">
      <c r="A228" s="123">
        <v>46610122756</v>
      </c>
      <c r="B228" s="123" t="s">
        <v>94</v>
      </c>
      <c r="C228" s="123">
        <v>1</v>
      </c>
      <c r="D228" s="123">
        <v>2525</v>
      </c>
      <c r="E228" s="123">
        <v>35</v>
      </c>
      <c r="F228" s="123" t="s">
        <v>342</v>
      </c>
      <c r="M228" s="123"/>
    </row>
    <row r="229" spans="1:13" x14ac:dyDescent="0.25">
      <c r="A229" s="123">
        <v>44204224221</v>
      </c>
      <c r="B229" s="123" t="s">
        <v>372</v>
      </c>
      <c r="C229" s="123">
        <v>1</v>
      </c>
      <c r="D229" s="123">
        <v>2527</v>
      </c>
      <c r="E229" s="123">
        <v>35</v>
      </c>
      <c r="F229" s="123" t="s">
        <v>342</v>
      </c>
      <c r="M229" s="123"/>
    </row>
    <row r="230" spans="1:13" x14ac:dyDescent="0.25">
      <c r="A230" s="123">
        <v>36011204242</v>
      </c>
      <c r="B230" s="123" t="s">
        <v>351</v>
      </c>
      <c r="C230" s="123">
        <v>1</v>
      </c>
      <c r="D230" s="123">
        <v>2530</v>
      </c>
      <c r="E230" s="123">
        <v>35</v>
      </c>
      <c r="F230" s="123" t="s">
        <v>342</v>
      </c>
      <c r="M230" s="123"/>
    </row>
    <row r="231" spans="1:13" x14ac:dyDescent="0.25">
      <c r="A231" s="123">
        <v>47405094927</v>
      </c>
      <c r="B231" s="123" t="s">
        <v>351</v>
      </c>
      <c r="C231" s="123">
        <v>1</v>
      </c>
      <c r="D231" s="123">
        <v>2530</v>
      </c>
      <c r="E231" s="123">
        <v>35</v>
      </c>
      <c r="F231" s="123" t="s">
        <v>342</v>
      </c>
      <c r="M231" s="123"/>
    </row>
    <row r="232" spans="1:13" x14ac:dyDescent="0.25">
      <c r="A232" s="123">
        <v>37501135234</v>
      </c>
      <c r="B232" s="123" t="s">
        <v>351</v>
      </c>
      <c r="C232" s="123">
        <v>1</v>
      </c>
      <c r="D232" s="123">
        <v>2530</v>
      </c>
      <c r="E232" s="123">
        <v>35</v>
      </c>
      <c r="F232" s="123" t="s">
        <v>342</v>
      </c>
      <c r="M232" s="123"/>
    </row>
    <row r="233" spans="1:13" x14ac:dyDescent="0.25">
      <c r="A233" s="123">
        <v>46207025740</v>
      </c>
      <c r="B233" s="123" t="s">
        <v>360</v>
      </c>
      <c r="C233" s="123">
        <v>1</v>
      </c>
      <c r="D233" s="123">
        <v>2530</v>
      </c>
      <c r="E233" s="123">
        <v>35</v>
      </c>
      <c r="F233" s="123" t="s">
        <v>342</v>
      </c>
      <c r="M233" s="123"/>
    </row>
    <row r="234" spans="1:13" x14ac:dyDescent="0.25">
      <c r="A234" s="123">
        <v>35611025741</v>
      </c>
      <c r="B234" s="123" t="s">
        <v>351</v>
      </c>
      <c r="C234" s="123">
        <v>1</v>
      </c>
      <c r="D234" s="123">
        <v>2530</v>
      </c>
      <c r="E234" s="123">
        <v>35</v>
      </c>
      <c r="F234" s="123" t="s">
        <v>342</v>
      </c>
      <c r="M234" s="123"/>
    </row>
    <row r="235" spans="1:13" x14ac:dyDescent="0.25">
      <c r="A235" s="123">
        <v>36910155746</v>
      </c>
      <c r="B235" s="123" t="s">
        <v>400</v>
      </c>
      <c r="C235" s="123">
        <v>1</v>
      </c>
      <c r="D235" s="123">
        <v>2530</v>
      </c>
      <c r="E235" s="123">
        <v>35</v>
      </c>
      <c r="F235" s="123" t="s">
        <v>342</v>
      </c>
      <c r="M235" s="123"/>
    </row>
    <row r="236" spans="1:13" x14ac:dyDescent="0.25">
      <c r="A236" s="123">
        <v>47012046025</v>
      </c>
      <c r="B236" s="123" t="s">
        <v>96</v>
      </c>
      <c r="C236" s="123">
        <v>1</v>
      </c>
      <c r="D236" s="123">
        <v>2530</v>
      </c>
      <c r="E236" s="123">
        <v>35</v>
      </c>
      <c r="F236" s="123" t="s">
        <v>342</v>
      </c>
      <c r="M236" s="123"/>
    </row>
    <row r="237" spans="1:13" x14ac:dyDescent="0.25">
      <c r="A237" s="123">
        <v>35811086517</v>
      </c>
      <c r="B237" s="123" t="s">
        <v>391</v>
      </c>
      <c r="C237" s="123">
        <v>1</v>
      </c>
      <c r="D237" s="123">
        <v>2530</v>
      </c>
      <c r="E237" s="123">
        <v>35</v>
      </c>
      <c r="F237" s="123" t="s">
        <v>337</v>
      </c>
      <c r="M237" s="123"/>
    </row>
    <row r="238" spans="1:13" x14ac:dyDescent="0.25">
      <c r="A238" s="123">
        <v>35608076548</v>
      </c>
      <c r="B238" s="123" t="s">
        <v>355</v>
      </c>
      <c r="C238" s="123">
        <v>1</v>
      </c>
      <c r="D238" s="123">
        <v>2530</v>
      </c>
      <c r="E238" s="123">
        <v>35</v>
      </c>
      <c r="F238" s="123" t="s">
        <v>337</v>
      </c>
      <c r="M238" s="123"/>
    </row>
    <row r="239" spans="1:13" x14ac:dyDescent="0.25">
      <c r="A239" s="123">
        <v>37110174225</v>
      </c>
      <c r="B239" s="123" t="s">
        <v>351</v>
      </c>
      <c r="C239" s="123">
        <v>1</v>
      </c>
      <c r="D239" s="123">
        <v>2530</v>
      </c>
      <c r="E239" s="123">
        <v>36</v>
      </c>
      <c r="F239" s="123" t="s">
        <v>342</v>
      </c>
      <c r="M239" s="123"/>
    </row>
    <row r="240" spans="1:13" x14ac:dyDescent="0.25">
      <c r="A240" s="123">
        <v>36505304251</v>
      </c>
      <c r="B240" s="123" t="s">
        <v>95</v>
      </c>
      <c r="C240" s="123">
        <v>1</v>
      </c>
      <c r="D240" s="123">
        <v>2530</v>
      </c>
      <c r="E240" s="123">
        <v>36</v>
      </c>
      <c r="F240" s="123" t="s">
        <v>342</v>
      </c>
    </row>
    <row r="241" spans="1:6" x14ac:dyDescent="0.25">
      <c r="A241" s="123">
        <v>37110026023</v>
      </c>
      <c r="B241" s="123" t="s">
        <v>351</v>
      </c>
      <c r="C241" s="123">
        <v>1</v>
      </c>
      <c r="D241" s="123">
        <v>2530</v>
      </c>
      <c r="E241" s="123">
        <v>36</v>
      </c>
      <c r="F241" s="123" t="s">
        <v>337</v>
      </c>
    </row>
    <row r="242" spans="1:6" x14ac:dyDescent="0.25">
      <c r="A242" s="123">
        <v>45901152725</v>
      </c>
      <c r="B242" s="123" t="s">
        <v>351</v>
      </c>
      <c r="C242" s="123">
        <v>1</v>
      </c>
      <c r="D242" s="123">
        <v>2530</v>
      </c>
      <c r="E242" s="123">
        <v>37</v>
      </c>
      <c r="F242" s="123" t="s">
        <v>337</v>
      </c>
    </row>
    <row r="243" spans="1:6" x14ac:dyDescent="0.25">
      <c r="A243" s="123">
        <v>37007082736</v>
      </c>
      <c r="B243" s="123" t="s">
        <v>383</v>
      </c>
      <c r="C243" s="123">
        <v>1</v>
      </c>
      <c r="D243" s="123">
        <v>2531</v>
      </c>
      <c r="E243" s="123">
        <v>37</v>
      </c>
      <c r="F243" s="123" t="s">
        <v>342</v>
      </c>
    </row>
    <row r="244" spans="1:6" x14ac:dyDescent="0.25">
      <c r="A244" s="123">
        <v>36810164216</v>
      </c>
      <c r="B244" s="123" t="s">
        <v>99</v>
      </c>
      <c r="C244" s="123">
        <v>1</v>
      </c>
      <c r="D244" s="123">
        <v>2537</v>
      </c>
      <c r="E244" s="123">
        <v>37</v>
      </c>
      <c r="F244" s="123" t="s">
        <v>342</v>
      </c>
    </row>
    <row r="245" spans="1:6" x14ac:dyDescent="0.25">
      <c r="A245" s="123">
        <v>37005204919</v>
      </c>
      <c r="B245" s="123" t="s">
        <v>372</v>
      </c>
      <c r="C245" s="123">
        <v>1</v>
      </c>
      <c r="D245" s="123">
        <v>2540</v>
      </c>
      <c r="E245" s="123">
        <v>37</v>
      </c>
      <c r="F245" s="123" t="s">
        <v>337</v>
      </c>
    </row>
    <row r="246" spans="1:6" x14ac:dyDescent="0.25">
      <c r="A246" s="123">
        <v>46406125243</v>
      </c>
      <c r="B246" s="123" t="s">
        <v>400</v>
      </c>
      <c r="C246" s="123">
        <v>1</v>
      </c>
      <c r="D246" s="123">
        <v>2541</v>
      </c>
      <c r="E246" s="123">
        <v>37</v>
      </c>
      <c r="F246" s="123" t="s">
        <v>337</v>
      </c>
    </row>
    <row r="247" spans="1:6" x14ac:dyDescent="0.25">
      <c r="A247" s="123">
        <v>37106125752</v>
      </c>
      <c r="B247" s="123" t="s">
        <v>351</v>
      </c>
      <c r="C247" s="123">
        <v>1</v>
      </c>
      <c r="D247" s="123">
        <v>2545</v>
      </c>
      <c r="E247" s="123">
        <v>37</v>
      </c>
      <c r="F247" s="123" t="s">
        <v>342</v>
      </c>
    </row>
    <row r="248" spans="1:6" x14ac:dyDescent="0.25">
      <c r="A248" s="123">
        <v>37112055749</v>
      </c>
      <c r="B248" s="123" t="s">
        <v>351</v>
      </c>
      <c r="C248" s="123">
        <v>1</v>
      </c>
      <c r="D248" s="123">
        <v>2550</v>
      </c>
      <c r="E248" s="123">
        <v>37</v>
      </c>
      <c r="F248" s="123" t="s">
        <v>342</v>
      </c>
    </row>
    <row r="249" spans="1:6" x14ac:dyDescent="0.25">
      <c r="A249" s="123">
        <v>42603166526</v>
      </c>
      <c r="B249" s="123" t="s">
        <v>341</v>
      </c>
      <c r="C249" s="123">
        <v>1</v>
      </c>
      <c r="D249" s="123">
        <v>2550</v>
      </c>
      <c r="E249" s="123">
        <v>37</v>
      </c>
      <c r="F249" s="123" t="s">
        <v>337</v>
      </c>
    </row>
    <row r="250" spans="1:6" x14ac:dyDescent="0.25">
      <c r="A250" s="123">
        <v>45604180216</v>
      </c>
      <c r="B250" s="123" t="s">
        <v>371</v>
      </c>
      <c r="C250" s="123">
        <v>1</v>
      </c>
      <c r="D250" s="123">
        <v>2550</v>
      </c>
      <c r="E250" s="123">
        <v>38</v>
      </c>
      <c r="F250" s="123" t="s">
        <v>342</v>
      </c>
    </row>
    <row r="251" spans="1:6" x14ac:dyDescent="0.25">
      <c r="A251" s="123">
        <v>35812274913</v>
      </c>
      <c r="B251" s="123" t="s">
        <v>351</v>
      </c>
      <c r="C251" s="123">
        <v>1</v>
      </c>
      <c r="D251" s="123">
        <v>2560</v>
      </c>
      <c r="E251" s="123">
        <v>38</v>
      </c>
      <c r="F251" s="123" t="s">
        <v>342</v>
      </c>
    </row>
    <row r="252" spans="1:6" x14ac:dyDescent="0.25">
      <c r="A252" s="123">
        <v>37203166012</v>
      </c>
      <c r="B252" s="123" t="s">
        <v>351</v>
      </c>
      <c r="C252" s="123">
        <v>1</v>
      </c>
      <c r="D252" s="123">
        <v>2560</v>
      </c>
      <c r="E252" s="123">
        <v>38</v>
      </c>
      <c r="F252" s="123" t="s">
        <v>342</v>
      </c>
    </row>
    <row r="253" spans="1:6" x14ac:dyDescent="0.25">
      <c r="A253" s="123">
        <v>37106290259</v>
      </c>
      <c r="B253" s="123" t="s">
        <v>351</v>
      </c>
      <c r="C253" s="123">
        <v>1</v>
      </c>
      <c r="D253" s="123">
        <v>2560</v>
      </c>
      <c r="E253" s="123">
        <v>39</v>
      </c>
      <c r="F253" s="123" t="s">
        <v>342</v>
      </c>
    </row>
    <row r="254" spans="1:6" x14ac:dyDescent="0.25">
      <c r="A254" s="123">
        <v>47008253724</v>
      </c>
      <c r="B254" s="123" t="s">
        <v>351</v>
      </c>
      <c r="C254" s="123">
        <v>1</v>
      </c>
      <c r="D254" s="123">
        <v>2570</v>
      </c>
      <c r="E254" s="123">
        <v>39</v>
      </c>
      <c r="F254" s="123" t="s">
        <v>342</v>
      </c>
    </row>
    <row r="255" spans="1:6" x14ac:dyDescent="0.25">
      <c r="A255" s="123">
        <v>36905134255</v>
      </c>
      <c r="B255" s="123" t="s">
        <v>351</v>
      </c>
      <c r="C255" s="123">
        <v>1</v>
      </c>
      <c r="D255" s="123">
        <v>2570</v>
      </c>
      <c r="E255" s="123">
        <v>39</v>
      </c>
      <c r="F255" s="123" t="s">
        <v>342</v>
      </c>
    </row>
    <row r="256" spans="1:6" x14ac:dyDescent="0.25">
      <c r="A256" s="123">
        <v>37004096017</v>
      </c>
      <c r="B256" s="123" t="s">
        <v>372</v>
      </c>
      <c r="C256" s="123">
        <v>1</v>
      </c>
      <c r="D256" s="123">
        <v>2570</v>
      </c>
      <c r="E256" s="123">
        <v>39</v>
      </c>
      <c r="F256" s="123" t="s">
        <v>337</v>
      </c>
    </row>
    <row r="257" spans="1:6" x14ac:dyDescent="0.25">
      <c r="A257" s="123">
        <v>36502110235</v>
      </c>
      <c r="B257" s="123" t="s">
        <v>370</v>
      </c>
      <c r="C257" s="123">
        <v>1</v>
      </c>
      <c r="D257" s="123">
        <v>2570</v>
      </c>
      <c r="E257" s="123">
        <v>40</v>
      </c>
      <c r="F257" s="123" t="s">
        <v>342</v>
      </c>
    </row>
    <row r="258" spans="1:6" x14ac:dyDescent="0.25">
      <c r="A258" s="123">
        <v>45703060243</v>
      </c>
      <c r="B258" s="123" t="s">
        <v>395</v>
      </c>
      <c r="C258" s="123">
        <v>1</v>
      </c>
      <c r="D258" s="123">
        <v>2580</v>
      </c>
      <c r="E258" s="123">
        <v>40</v>
      </c>
      <c r="F258" s="123" t="s">
        <v>337</v>
      </c>
    </row>
    <row r="259" spans="1:6" x14ac:dyDescent="0.25">
      <c r="A259" s="123">
        <v>37606190274</v>
      </c>
      <c r="B259" s="123" t="s">
        <v>371</v>
      </c>
      <c r="C259" s="123">
        <v>1</v>
      </c>
      <c r="D259" s="123">
        <v>2580</v>
      </c>
      <c r="E259" s="123">
        <v>40</v>
      </c>
      <c r="F259" s="123" t="s">
        <v>342</v>
      </c>
    </row>
    <row r="260" spans="1:6" x14ac:dyDescent="0.25">
      <c r="A260" s="123">
        <v>36002220286</v>
      </c>
      <c r="B260" s="123" t="s">
        <v>336</v>
      </c>
      <c r="C260" s="123">
        <v>1</v>
      </c>
      <c r="D260" s="123">
        <v>2580</v>
      </c>
      <c r="E260" s="123">
        <v>40</v>
      </c>
      <c r="F260" s="123" t="s">
        <v>342</v>
      </c>
    </row>
    <row r="261" spans="1:6" x14ac:dyDescent="0.25">
      <c r="A261" s="123">
        <v>37702010305</v>
      </c>
      <c r="B261" s="123" t="s">
        <v>351</v>
      </c>
      <c r="C261" s="123">
        <v>1</v>
      </c>
      <c r="D261" s="123">
        <v>2580</v>
      </c>
      <c r="E261" s="123">
        <v>40</v>
      </c>
      <c r="F261" s="123" t="s">
        <v>337</v>
      </c>
    </row>
    <row r="262" spans="1:6" x14ac:dyDescent="0.25">
      <c r="A262" s="123">
        <v>46104300311</v>
      </c>
      <c r="B262" s="123" t="s">
        <v>351</v>
      </c>
      <c r="C262" s="123">
        <v>1</v>
      </c>
      <c r="D262" s="123">
        <v>2580</v>
      </c>
      <c r="E262" s="123">
        <v>40</v>
      </c>
      <c r="F262" s="123" t="s">
        <v>342</v>
      </c>
    </row>
    <row r="263" spans="1:6" x14ac:dyDescent="0.25">
      <c r="A263" s="123">
        <v>35305270329</v>
      </c>
      <c r="B263" s="123" t="s">
        <v>351</v>
      </c>
      <c r="C263" s="123">
        <v>1</v>
      </c>
      <c r="D263" s="123">
        <v>2580</v>
      </c>
      <c r="E263" s="123">
        <v>40</v>
      </c>
      <c r="F263" s="123" t="s">
        <v>342</v>
      </c>
    </row>
    <row r="264" spans="1:6" x14ac:dyDescent="0.25">
      <c r="A264" s="123">
        <v>47911140334</v>
      </c>
      <c r="B264" s="123" t="s">
        <v>373</v>
      </c>
      <c r="C264" s="123">
        <v>1</v>
      </c>
      <c r="D264" s="123">
        <v>2590</v>
      </c>
      <c r="E264" s="123">
        <v>40</v>
      </c>
      <c r="F264" s="123" t="s">
        <v>342</v>
      </c>
    </row>
    <row r="265" spans="1:6" x14ac:dyDescent="0.25">
      <c r="A265" s="123">
        <v>45906262222</v>
      </c>
      <c r="B265" s="123" t="s">
        <v>347</v>
      </c>
      <c r="C265" s="123">
        <v>1</v>
      </c>
      <c r="D265" s="123">
        <v>2600</v>
      </c>
      <c r="E265" s="123">
        <v>40</v>
      </c>
      <c r="F265" s="123" t="s">
        <v>337</v>
      </c>
    </row>
    <row r="266" spans="1:6" x14ac:dyDescent="0.25">
      <c r="A266" s="123">
        <v>35801022232</v>
      </c>
      <c r="B266" s="123" t="s">
        <v>351</v>
      </c>
      <c r="C266" s="123">
        <v>1</v>
      </c>
      <c r="D266" s="123">
        <v>2600</v>
      </c>
      <c r="E266" s="123">
        <v>40</v>
      </c>
      <c r="F266" s="123" t="s">
        <v>342</v>
      </c>
    </row>
    <row r="267" spans="1:6" x14ac:dyDescent="0.25">
      <c r="A267" s="123">
        <v>46803262723</v>
      </c>
      <c r="B267" s="123" t="s">
        <v>351</v>
      </c>
      <c r="C267" s="123">
        <v>1</v>
      </c>
      <c r="D267" s="123">
        <v>2600</v>
      </c>
      <c r="E267" s="123">
        <v>40</v>
      </c>
      <c r="F267" s="123" t="s">
        <v>337</v>
      </c>
    </row>
    <row r="268" spans="1:6" x14ac:dyDescent="0.25">
      <c r="A268" s="123">
        <v>35310155226</v>
      </c>
      <c r="B268" s="123" t="s">
        <v>345</v>
      </c>
      <c r="C268" s="123">
        <v>1</v>
      </c>
      <c r="D268" s="123">
        <v>2600</v>
      </c>
      <c r="E268" s="123">
        <v>40</v>
      </c>
      <c r="F268" s="123" t="s">
        <v>342</v>
      </c>
    </row>
    <row r="269" spans="1:6" x14ac:dyDescent="0.25">
      <c r="A269" s="123">
        <v>36906265722</v>
      </c>
      <c r="B269" s="123" t="s">
        <v>372</v>
      </c>
      <c r="C269" s="123">
        <v>1</v>
      </c>
      <c r="D269" s="123">
        <v>2600</v>
      </c>
      <c r="E269" s="123">
        <v>40</v>
      </c>
      <c r="F269" s="123" t="s">
        <v>337</v>
      </c>
    </row>
    <row r="270" spans="1:6" x14ac:dyDescent="0.25">
      <c r="A270" s="123">
        <v>36403036024</v>
      </c>
      <c r="B270" s="123" t="s">
        <v>402</v>
      </c>
      <c r="C270" s="123">
        <v>1</v>
      </c>
      <c r="D270" s="123">
        <v>2610</v>
      </c>
      <c r="E270" s="123">
        <v>40</v>
      </c>
      <c r="F270" s="123" t="s">
        <v>337</v>
      </c>
    </row>
    <row r="271" spans="1:6" x14ac:dyDescent="0.25">
      <c r="A271" s="123">
        <v>36502246516</v>
      </c>
      <c r="B271" s="123" t="s">
        <v>94</v>
      </c>
      <c r="C271" s="123">
        <v>1</v>
      </c>
      <c r="D271" s="123">
        <v>2610</v>
      </c>
      <c r="E271" s="123">
        <v>40</v>
      </c>
      <c r="F271" s="123" t="s">
        <v>337</v>
      </c>
    </row>
    <row r="272" spans="1:6" x14ac:dyDescent="0.25">
      <c r="A272" s="123">
        <v>37802269521</v>
      </c>
      <c r="B272" s="123" t="s">
        <v>351</v>
      </c>
      <c r="C272" s="123">
        <v>1</v>
      </c>
      <c r="D272" s="123">
        <v>2610</v>
      </c>
      <c r="E272" s="123">
        <v>40</v>
      </c>
      <c r="F272" s="123" t="s">
        <v>337</v>
      </c>
    </row>
    <row r="273" spans="1:6" x14ac:dyDescent="0.25">
      <c r="A273" s="123">
        <v>46502030334</v>
      </c>
      <c r="B273" s="123" t="s">
        <v>373</v>
      </c>
      <c r="C273" s="123">
        <v>1</v>
      </c>
      <c r="D273" s="123">
        <v>2610</v>
      </c>
      <c r="E273" s="123">
        <v>41</v>
      </c>
      <c r="F273" s="123" t="s">
        <v>342</v>
      </c>
    </row>
    <row r="274" spans="1:6" x14ac:dyDescent="0.25">
      <c r="A274" s="123">
        <v>45506302229</v>
      </c>
      <c r="B274" s="123" t="s">
        <v>351</v>
      </c>
      <c r="C274" s="123">
        <v>1</v>
      </c>
      <c r="D274" s="123">
        <v>2610</v>
      </c>
      <c r="E274" s="123">
        <v>41</v>
      </c>
      <c r="F274" s="123" t="s">
        <v>337</v>
      </c>
    </row>
    <row r="275" spans="1:6" x14ac:dyDescent="0.25">
      <c r="A275" s="123">
        <v>37807274214</v>
      </c>
      <c r="B275" s="123" t="s">
        <v>349</v>
      </c>
      <c r="C275" s="123">
        <v>1</v>
      </c>
      <c r="D275" s="123">
        <v>2612</v>
      </c>
      <c r="E275" s="123">
        <v>41</v>
      </c>
      <c r="F275" s="123" t="s">
        <v>342</v>
      </c>
    </row>
    <row r="276" spans="1:6" x14ac:dyDescent="0.25">
      <c r="A276" s="123">
        <v>44002136529</v>
      </c>
      <c r="B276" s="123" t="s">
        <v>385</v>
      </c>
      <c r="C276" s="123">
        <v>1</v>
      </c>
      <c r="D276" s="123">
        <v>2613</v>
      </c>
      <c r="E276" s="123">
        <v>41</v>
      </c>
      <c r="F276" s="123" t="s">
        <v>337</v>
      </c>
    </row>
    <row r="277" spans="1:6" x14ac:dyDescent="0.25">
      <c r="A277" s="123">
        <v>34911183724</v>
      </c>
      <c r="B277" s="123" t="s">
        <v>357</v>
      </c>
      <c r="C277" s="123">
        <v>1</v>
      </c>
      <c r="D277" s="123">
        <v>2620</v>
      </c>
      <c r="E277" s="123">
        <v>42</v>
      </c>
      <c r="F277" s="123" t="s">
        <v>342</v>
      </c>
    </row>
    <row r="278" spans="1:6" x14ac:dyDescent="0.25">
      <c r="A278" s="123">
        <v>36912145218</v>
      </c>
      <c r="B278" s="123" t="s">
        <v>372</v>
      </c>
      <c r="C278" s="123">
        <v>1</v>
      </c>
      <c r="D278" s="123">
        <v>2620</v>
      </c>
      <c r="E278" s="123">
        <v>42</v>
      </c>
      <c r="F278" s="123" t="s">
        <v>342</v>
      </c>
    </row>
    <row r="279" spans="1:6" x14ac:dyDescent="0.25">
      <c r="A279" s="123">
        <v>35205105240</v>
      </c>
      <c r="B279" s="123" t="s">
        <v>351</v>
      </c>
      <c r="C279" s="123">
        <v>1</v>
      </c>
      <c r="D279" s="123">
        <v>2622</v>
      </c>
      <c r="E279" s="123">
        <v>42</v>
      </c>
      <c r="F279" s="123" t="s">
        <v>342</v>
      </c>
    </row>
    <row r="280" spans="1:6" x14ac:dyDescent="0.25">
      <c r="A280" s="123">
        <v>47007186013</v>
      </c>
      <c r="B280" s="123" t="s">
        <v>353</v>
      </c>
      <c r="C280" s="123">
        <v>1</v>
      </c>
      <c r="D280" s="123">
        <v>2623</v>
      </c>
      <c r="E280" s="123">
        <v>42</v>
      </c>
      <c r="F280" s="123" t="s">
        <v>337</v>
      </c>
    </row>
    <row r="281" spans="1:6" x14ac:dyDescent="0.25">
      <c r="A281" s="123">
        <v>47404192736</v>
      </c>
      <c r="B281" s="123" t="s">
        <v>362</v>
      </c>
      <c r="C281" s="123">
        <v>1</v>
      </c>
      <c r="D281" s="123">
        <v>2630</v>
      </c>
      <c r="E281" s="123">
        <v>43</v>
      </c>
      <c r="F281" s="123" t="s">
        <v>342</v>
      </c>
    </row>
    <row r="282" spans="1:6" x14ac:dyDescent="0.25">
      <c r="A282" s="123">
        <v>46004052232</v>
      </c>
      <c r="B282" s="123" t="s">
        <v>351</v>
      </c>
      <c r="C282" s="123">
        <v>1</v>
      </c>
      <c r="D282" s="123">
        <v>2630</v>
      </c>
      <c r="E282" s="123">
        <v>44</v>
      </c>
      <c r="F282" s="123" t="s">
        <v>337</v>
      </c>
    </row>
    <row r="283" spans="1:6" x14ac:dyDescent="0.25">
      <c r="A283" s="123">
        <v>46001022254</v>
      </c>
      <c r="B283" s="123" t="s">
        <v>351</v>
      </c>
      <c r="C283" s="123">
        <v>1</v>
      </c>
      <c r="D283" s="123">
        <v>2630</v>
      </c>
      <c r="E283" s="123">
        <v>44</v>
      </c>
      <c r="F283" s="123" t="s">
        <v>342</v>
      </c>
    </row>
    <row r="284" spans="1:6" x14ac:dyDescent="0.25">
      <c r="A284" s="123">
        <v>45602202754</v>
      </c>
      <c r="B284" s="123" t="s">
        <v>351</v>
      </c>
      <c r="C284" s="123">
        <v>1</v>
      </c>
      <c r="D284" s="123">
        <v>2632</v>
      </c>
      <c r="E284" s="123">
        <v>44</v>
      </c>
      <c r="F284" s="123" t="s">
        <v>342</v>
      </c>
    </row>
    <row r="285" spans="1:6" x14ac:dyDescent="0.25">
      <c r="A285" s="123">
        <v>46412284243</v>
      </c>
      <c r="B285" s="123" t="s">
        <v>351</v>
      </c>
      <c r="C285" s="123">
        <v>1</v>
      </c>
      <c r="D285" s="123">
        <v>2633</v>
      </c>
      <c r="E285" s="123">
        <v>44</v>
      </c>
      <c r="F285" s="123" t="s">
        <v>342</v>
      </c>
    </row>
    <row r="286" spans="1:6" x14ac:dyDescent="0.25">
      <c r="A286" s="123">
        <v>36409274913</v>
      </c>
      <c r="B286" s="123" t="s">
        <v>393</v>
      </c>
      <c r="C286" s="123">
        <v>1</v>
      </c>
      <c r="D286" s="123">
        <v>2635</v>
      </c>
      <c r="E286" s="123">
        <v>44</v>
      </c>
      <c r="F286" s="123" t="s">
        <v>342</v>
      </c>
    </row>
    <row r="287" spans="1:6" x14ac:dyDescent="0.25">
      <c r="A287" s="123">
        <v>46311270304</v>
      </c>
      <c r="B287" s="123" t="s">
        <v>351</v>
      </c>
      <c r="C287" s="123">
        <v>1</v>
      </c>
      <c r="D287" s="123">
        <v>2640</v>
      </c>
      <c r="E287" s="123">
        <v>45</v>
      </c>
      <c r="F287" s="123" t="s">
        <v>342</v>
      </c>
    </row>
    <row r="288" spans="1:6" x14ac:dyDescent="0.25">
      <c r="A288" s="123">
        <v>45108290334</v>
      </c>
      <c r="B288" s="123" t="s">
        <v>351</v>
      </c>
      <c r="C288" s="123">
        <v>1</v>
      </c>
      <c r="D288" s="123">
        <v>2645</v>
      </c>
      <c r="E288" s="123">
        <v>45</v>
      </c>
      <c r="F288" s="123" t="s">
        <v>342</v>
      </c>
    </row>
    <row r="289" spans="1:6" x14ac:dyDescent="0.25">
      <c r="A289" s="123">
        <v>46303232242</v>
      </c>
      <c r="B289" s="123" t="s">
        <v>351</v>
      </c>
      <c r="C289" s="123">
        <v>1</v>
      </c>
      <c r="D289" s="123">
        <v>2650</v>
      </c>
      <c r="E289" s="123">
        <v>45</v>
      </c>
      <c r="F289" s="123" t="s">
        <v>342</v>
      </c>
    </row>
    <row r="290" spans="1:6" x14ac:dyDescent="0.25">
      <c r="A290" s="123">
        <v>47111152730</v>
      </c>
      <c r="B290" s="123" t="s">
        <v>351</v>
      </c>
      <c r="C290" s="123">
        <v>1</v>
      </c>
      <c r="D290" s="123">
        <v>2650</v>
      </c>
      <c r="E290" s="123">
        <v>45</v>
      </c>
      <c r="F290" s="123" t="s">
        <v>337</v>
      </c>
    </row>
    <row r="291" spans="1:6" x14ac:dyDescent="0.25">
      <c r="A291" s="123">
        <v>46907162749</v>
      </c>
      <c r="B291" s="123" t="s">
        <v>351</v>
      </c>
      <c r="C291" s="123">
        <v>1</v>
      </c>
      <c r="D291" s="123">
        <v>2650</v>
      </c>
      <c r="E291" s="123">
        <v>45</v>
      </c>
      <c r="F291" s="123" t="s">
        <v>342</v>
      </c>
    </row>
    <row r="292" spans="1:6" x14ac:dyDescent="0.25">
      <c r="A292" s="123">
        <v>47008032748</v>
      </c>
      <c r="B292" s="123" t="s">
        <v>394</v>
      </c>
      <c r="C292" s="123">
        <v>1</v>
      </c>
      <c r="D292" s="123">
        <v>2655</v>
      </c>
      <c r="E292" s="123">
        <v>45</v>
      </c>
      <c r="F292" s="123" t="s">
        <v>337</v>
      </c>
    </row>
    <row r="293" spans="1:6" x14ac:dyDescent="0.25">
      <c r="A293" s="123">
        <v>47804302758</v>
      </c>
      <c r="B293" s="123" t="s">
        <v>357</v>
      </c>
      <c r="C293" s="123">
        <v>1</v>
      </c>
      <c r="D293" s="123">
        <v>2660</v>
      </c>
      <c r="E293" s="123">
        <v>45</v>
      </c>
      <c r="F293" s="123" t="s">
        <v>342</v>
      </c>
    </row>
    <row r="294" spans="1:6" x14ac:dyDescent="0.25">
      <c r="A294" s="123">
        <v>46006223715</v>
      </c>
      <c r="B294" s="123" t="s">
        <v>351</v>
      </c>
      <c r="C294" s="123">
        <v>1</v>
      </c>
      <c r="D294" s="123">
        <v>2660</v>
      </c>
      <c r="E294" s="123">
        <v>45</v>
      </c>
      <c r="F294" s="123" t="s">
        <v>342</v>
      </c>
    </row>
    <row r="295" spans="1:6" x14ac:dyDescent="0.25">
      <c r="A295" s="123">
        <v>36710054229</v>
      </c>
      <c r="B295" s="123" t="s">
        <v>351</v>
      </c>
      <c r="C295" s="123">
        <v>1</v>
      </c>
      <c r="D295" s="123">
        <v>2660</v>
      </c>
      <c r="E295" s="123">
        <v>45</v>
      </c>
      <c r="F295" s="123" t="s">
        <v>342</v>
      </c>
    </row>
    <row r="296" spans="1:6" x14ac:dyDescent="0.25">
      <c r="A296" s="123">
        <v>46708175227</v>
      </c>
      <c r="B296" s="123" t="s">
        <v>345</v>
      </c>
      <c r="C296" s="123">
        <v>1</v>
      </c>
      <c r="D296" s="123">
        <v>2663</v>
      </c>
      <c r="E296" s="123">
        <v>45</v>
      </c>
      <c r="F296" s="123" t="s">
        <v>342</v>
      </c>
    </row>
    <row r="297" spans="1:6" x14ac:dyDescent="0.25">
      <c r="A297" s="123">
        <v>37208220215</v>
      </c>
      <c r="B297" s="123" t="s">
        <v>99</v>
      </c>
      <c r="C297" s="123">
        <v>1</v>
      </c>
      <c r="D297" s="123">
        <v>2670</v>
      </c>
      <c r="E297" s="123">
        <v>46</v>
      </c>
      <c r="F297" s="123" t="s">
        <v>342</v>
      </c>
    </row>
    <row r="298" spans="1:6" x14ac:dyDescent="0.25">
      <c r="A298" s="123">
        <v>47612070336</v>
      </c>
      <c r="B298" s="123" t="s">
        <v>373</v>
      </c>
      <c r="C298" s="123">
        <v>1</v>
      </c>
      <c r="D298" s="123">
        <v>2670</v>
      </c>
      <c r="E298" s="123">
        <v>46</v>
      </c>
      <c r="F298" s="123" t="s">
        <v>342</v>
      </c>
    </row>
    <row r="299" spans="1:6" x14ac:dyDescent="0.25">
      <c r="A299" s="123">
        <v>38101272720</v>
      </c>
      <c r="B299" s="123" t="s">
        <v>351</v>
      </c>
      <c r="C299" s="123">
        <v>1</v>
      </c>
      <c r="D299" s="123">
        <v>2670</v>
      </c>
      <c r="E299" s="123">
        <v>46</v>
      </c>
      <c r="F299" s="123" t="s">
        <v>342</v>
      </c>
    </row>
    <row r="300" spans="1:6" x14ac:dyDescent="0.25">
      <c r="A300" s="123">
        <v>47602282254</v>
      </c>
      <c r="B300" s="123" t="s">
        <v>351</v>
      </c>
      <c r="C300" s="123">
        <v>1</v>
      </c>
      <c r="D300" s="123">
        <v>2670</v>
      </c>
      <c r="E300" s="123">
        <v>47</v>
      </c>
      <c r="F300" s="123" t="s">
        <v>342</v>
      </c>
    </row>
    <row r="301" spans="1:6" x14ac:dyDescent="0.25">
      <c r="A301" s="123">
        <v>45308234918</v>
      </c>
      <c r="B301" s="123" t="s">
        <v>351</v>
      </c>
      <c r="C301" s="123">
        <v>1</v>
      </c>
      <c r="D301" s="123">
        <v>2673</v>
      </c>
      <c r="E301" s="123">
        <v>47</v>
      </c>
      <c r="F301" s="123" t="s">
        <v>342</v>
      </c>
    </row>
    <row r="302" spans="1:6" x14ac:dyDescent="0.25">
      <c r="A302" s="123">
        <v>37101095245</v>
      </c>
      <c r="B302" s="123" t="s">
        <v>336</v>
      </c>
      <c r="C302" s="123">
        <v>1</v>
      </c>
      <c r="D302" s="123">
        <v>2677</v>
      </c>
      <c r="E302" s="123">
        <v>47</v>
      </c>
      <c r="F302" s="123" t="s">
        <v>342</v>
      </c>
    </row>
    <row r="303" spans="1:6" x14ac:dyDescent="0.25">
      <c r="A303" s="123">
        <v>47702196018</v>
      </c>
      <c r="B303" s="123" t="s">
        <v>345</v>
      </c>
      <c r="C303" s="123">
        <v>1</v>
      </c>
      <c r="D303" s="123">
        <v>2680</v>
      </c>
      <c r="E303" s="123">
        <v>47</v>
      </c>
      <c r="F303" s="123" t="s">
        <v>337</v>
      </c>
    </row>
    <row r="304" spans="1:6" x14ac:dyDescent="0.25">
      <c r="A304" s="123">
        <v>37706070245</v>
      </c>
      <c r="B304" s="123" t="s">
        <v>351</v>
      </c>
      <c r="C304" s="123">
        <v>1</v>
      </c>
      <c r="D304" s="123">
        <v>2680</v>
      </c>
      <c r="E304" s="123">
        <v>48</v>
      </c>
      <c r="F304" s="123" t="s">
        <v>342</v>
      </c>
    </row>
    <row r="305" spans="1:6" x14ac:dyDescent="0.25">
      <c r="A305" s="123">
        <v>46203122229</v>
      </c>
      <c r="B305" s="123" t="s">
        <v>351</v>
      </c>
      <c r="C305" s="123">
        <v>1</v>
      </c>
      <c r="D305" s="123">
        <v>2683</v>
      </c>
      <c r="E305" s="123">
        <v>48</v>
      </c>
      <c r="F305" s="123" t="s">
        <v>337</v>
      </c>
    </row>
    <row r="306" spans="1:6" x14ac:dyDescent="0.25">
      <c r="A306" s="123">
        <v>36609112252</v>
      </c>
      <c r="B306" s="123" t="s">
        <v>351</v>
      </c>
      <c r="C306" s="123">
        <v>1</v>
      </c>
      <c r="D306" s="123">
        <v>2687</v>
      </c>
      <c r="E306" s="123">
        <v>48</v>
      </c>
      <c r="F306" s="123" t="s">
        <v>337</v>
      </c>
    </row>
    <row r="307" spans="1:6" x14ac:dyDescent="0.25">
      <c r="A307" s="123">
        <v>35904056015</v>
      </c>
      <c r="B307" s="123" t="s">
        <v>96</v>
      </c>
      <c r="C307" s="123">
        <v>1</v>
      </c>
      <c r="D307" s="123">
        <v>2693</v>
      </c>
      <c r="E307" s="123">
        <v>48</v>
      </c>
      <c r="F307" s="123" t="s">
        <v>337</v>
      </c>
    </row>
    <row r="308" spans="1:6" x14ac:dyDescent="0.25">
      <c r="A308" s="123">
        <v>47609022762</v>
      </c>
      <c r="B308" s="123" t="s">
        <v>378</v>
      </c>
      <c r="C308" s="123">
        <v>1</v>
      </c>
      <c r="D308" s="123">
        <v>2700</v>
      </c>
      <c r="E308" s="123">
        <v>49</v>
      </c>
      <c r="F308" s="123" t="s">
        <v>342</v>
      </c>
    </row>
    <row r="309" spans="1:6" x14ac:dyDescent="0.25">
      <c r="A309" s="123">
        <v>47701260221</v>
      </c>
      <c r="B309" s="123" t="s">
        <v>351</v>
      </c>
      <c r="C309" s="123">
        <v>1</v>
      </c>
      <c r="D309" s="123">
        <v>2700</v>
      </c>
      <c r="E309" s="123">
        <v>50</v>
      </c>
      <c r="F309" s="123" t="s">
        <v>342</v>
      </c>
    </row>
    <row r="310" spans="1:6" x14ac:dyDescent="0.25">
      <c r="A310" s="123">
        <v>35202130249</v>
      </c>
      <c r="B310" s="123" t="s">
        <v>351</v>
      </c>
      <c r="C310" s="123">
        <v>1</v>
      </c>
      <c r="D310" s="123">
        <v>2700</v>
      </c>
      <c r="E310" s="123">
        <v>50</v>
      </c>
      <c r="F310" s="123" t="s">
        <v>337</v>
      </c>
    </row>
    <row r="311" spans="1:6" x14ac:dyDescent="0.25">
      <c r="A311" s="123">
        <v>36404260253</v>
      </c>
      <c r="B311" s="123" t="s">
        <v>355</v>
      </c>
      <c r="C311" s="123">
        <v>1</v>
      </c>
      <c r="D311" s="123">
        <v>2707</v>
      </c>
      <c r="E311" s="123">
        <v>50</v>
      </c>
      <c r="F311" s="123" t="s">
        <v>342</v>
      </c>
    </row>
    <row r="312" spans="1:6" x14ac:dyDescent="0.25">
      <c r="A312" s="123">
        <v>37508220260</v>
      </c>
      <c r="B312" s="123" t="s">
        <v>351</v>
      </c>
      <c r="C312" s="123">
        <v>1</v>
      </c>
      <c r="D312" s="123">
        <v>2710</v>
      </c>
      <c r="E312" s="123">
        <v>50</v>
      </c>
      <c r="F312" s="123" t="s">
        <v>342</v>
      </c>
    </row>
    <row r="313" spans="1:6" x14ac:dyDescent="0.25">
      <c r="A313" s="123">
        <v>46504062229</v>
      </c>
      <c r="B313" s="123" t="s">
        <v>351</v>
      </c>
      <c r="C313" s="123">
        <v>1</v>
      </c>
      <c r="D313" s="123">
        <v>2710</v>
      </c>
      <c r="E313" s="123">
        <v>50</v>
      </c>
      <c r="F313" s="123" t="s">
        <v>342</v>
      </c>
    </row>
    <row r="314" spans="1:6" x14ac:dyDescent="0.25">
      <c r="A314" s="123">
        <v>35402282254</v>
      </c>
      <c r="B314" s="123" t="s">
        <v>353</v>
      </c>
      <c r="C314" s="123">
        <v>1</v>
      </c>
      <c r="D314" s="123">
        <v>2710</v>
      </c>
      <c r="E314" s="123">
        <v>50</v>
      </c>
      <c r="F314" s="123" t="s">
        <v>337</v>
      </c>
    </row>
    <row r="315" spans="1:6" x14ac:dyDescent="0.25">
      <c r="A315" s="123">
        <v>37210072720</v>
      </c>
      <c r="B315" s="123" t="s">
        <v>351</v>
      </c>
      <c r="C315" s="123">
        <v>1</v>
      </c>
      <c r="D315" s="123">
        <v>2710</v>
      </c>
      <c r="E315" s="123">
        <v>50</v>
      </c>
      <c r="F315" s="123" t="s">
        <v>342</v>
      </c>
    </row>
    <row r="316" spans="1:6" x14ac:dyDescent="0.25">
      <c r="A316" s="123">
        <v>46707022720</v>
      </c>
      <c r="B316" s="123" t="s">
        <v>351</v>
      </c>
      <c r="C316" s="123">
        <v>1</v>
      </c>
      <c r="D316" s="123">
        <v>2714</v>
      </c>
      <c r="E316" s="123">
        <v>50</v>
      </c>
      <c r="F316" s="123" t="s">
        <v>342</v>
      </c>
    </row>
    <row r="317" spans="1:6" x14ac:dyDescent="0.25">
      <c r="A317" s="123">
        <v>35906182750</v>
      </c>
      <c r="B317" s="123" t="s">
        <v>394</v>
      </c>
      <c r="C317" s="123">
        <v>1</v>
      </c>
      <c r="D317" s="123">
        <v>2720</v>
      </c>
      <c r="E317" s="123">
        <v>50</v>
      </c>
      <c r="F317" s="123" t="s">
        <v>337</v>
      </c>
    </row>
    <row r="318" spans="1:6" x14ac:dyDescent="0.25">
      <c r="A318" s="123">
        <v>47306203715</v>
      </c>
      <c r="B318" s="123" t="s">
        <v>351</v>
      </c>
      <c r="C318" s="123">
        <v>1</v>
      </c>
      <c r="D318" s="123">
        <v>2720</v>
      </c>
      <c r="E318" s="123">
        <v>50</v>
      </c>
      <c r="F318" s="123" t="s">
        <v>342</v>
      </c>
    </row>
    <row r="319" spans="1:6" x14ac:dyDescent="0.25">
      <c r="A319" s="123">
        <v>36212064223</v>
      </c>
      <c r="B319" s="123" t="s">
        <v>377</v>
      </c>
      <c r="C319" s="123">
        <v>1</v>
      </c>
      <c r="D319" s="123">
        <v>2720</v>
      </c>
      <c r="E319" s="123">
        <v>50</v>
      </c>
      <c r="F319" s="123" t="s">
        <v>342</v>
      </c>
    </row>
    <row r="320" spans="1:6" x14ac:dyDescent="0.25">
      <c r="A320" s="123">
        <v>47409094230</v>
      </c>
      <c r="B320" s="123" t="s">
        <v>351</v>
      </c>
      <c r="C320" s="123">
        <v>1</v>
      </c>
      <c r="D320" s="123">
        <v>2720</v>
      </c>
      <c r="E320" s="123">
        <v>50</v>
      </c>
      <c r="F320" s="123" t="s">
        <v>342</v>
      </c>
    </row>
    <row r="321" spans="1:6" x14ac:dyDescent="0.25">
      <c r="A321" s="123">
        <v>45602174919</v>
      </c>
      <c r="B321" s="123" t="s">
        <v>341</v>
      </c>
      <c r="C321" s="123">
        <v>1</v>
      </c>
      <c r="D321" s="123">
        <v>2720</v>
      </c>
      <c r="E321" s="123">
        <v>50</v>
      </c>
      <c r="F321" s="123" t="s">
        <v>342</v>
      </c>
    </row>
    <row r="322" spans="1:6" x14ac:dyDescent="0.25">
      <c r="A322" s="123">
        <v>36802116018</v>
      </c>
      <c r="B322" s="123" t="s">
        <v>351</v>
      </c>
      <c r="C322" s="123">
        <v>1</v>
      </c>
      <c r="D322" s="123">
        <v>2720</v>
      </c>
      <c r="E322" s="123">
        <v>50</v>
      </c>
      <c r="F322" s="123" t="s">
        <v>342</v>
      </c>
    </row>
    <row r="323" spans="1:6" x14ac:dyDescent="0.25">
      <c r="A323" s="123">
        <v>46206146542</v>
      </c>
      <c r="B323" s="123" t="s">
        <v>351</v>
      </c>
      <c r="C323" s="123">
        <v>1</v>
      </c>
      <c r="D323" s="123">
        <v>2725</v>
      </c>
      <c r="E323" s="123">
        <v>50</v>
      </c>
      <c r="F323" s="123" t="s">
        <v>342</v>
      </c>
    </row>
    <row r="324" spans="1:6" x14ac:dyDescent="0.25">
      <c r="A324" s="123">
        <v>47708220219</v>
      </c>
      <c r="B324" s="123" t="s">
        <v>351</v>
      </c>
      <c r="C324" s="123">
        <v>1</v>
      </c>
      <c r="D324" s="123">
        <v>2728</v>
      </c>
      <c r="E324" s="123">
        <v>51</v>
      </c>
      <c r="F324" s="123" t="s">
        <v>342</v>
      </c>
    </row>
    <row r="325" spans="1:6" x14ac:dyDescent="0.25">
      <c r="A325" s="123">
        <v>47208170256</v>
      </c>
      <c r="B325" s="123" t="s">
        <v>401</v>
      </c>
      <c r="C325" s="123">
        <v>1</v>
      </c>
      <c r="D325" s="123">
        <v>2730</v>
      </c>
      <c r="E325" s="123">
        <v>51</v>
      </c>
      <c r="F325" s="123" t="s">
        <v>342</v>
      </c>
    </row>
    <row r="326" spans="1:6" x14ac:dyDescent="0.25">
      <c r="A326" s="123">
        <v>36110080261</v>
      </c>
      <c r="B326" s="123" t="s">
        <v>351</v>
      </c>
      <c r="C326" s="123">
        <v>1</v>
      </c>
      <c r="D326" s="123">
        <v>2730</v>
      </c>
      <c r="E326" s="123">
        <v>51</v>
      </c>
      <c r="F326" s="123" t="s">
        <v>342</v>
      </c>
    </row>
    <row r="327" spans="1:6" x14ac:dyDescent="0.25">
      <c r="A327" s="123">
        <v>46103252236</v>
      </c>
      <c r="B327" s="123" t="s">
        <v>351</v>
      </c>
      <c r="C327" s="123">
        <v>1</v>
      </c>
      <c r="D327" s="123">
        <v>2730</v>
      </c>
      <c r="E327" s="123">
        <v>51</v>
      </c>
      <c r="F327" s="123" t="s">
        <v>337</v>
      </c>
    </row>
    <row r="328" spans="1:6" x14ac:dyDescent="0.25">
      <c r="A328" s="123">
        <v>35006212251</v>
      </c>
      <c r="B328" s="123" t="s">
        <v>388</v>
      </c>
      <c r="C328" s="123">
        <v>1</v>
      </c>
      <c r="D328" s="123">
        <v>2730</v>
      </c>
      <c r="E328" s="123">
        <v>51</v>
      </c>
      <c r="F328" s="123" t="s">
        <v>337</v>
      </c>
    </row>
    <row r="329" spans="1:6" x14ac:dyDescent="0.25">
      <c r="A329" s="123">
        <v>46710142749</v>
      </c>
      <c r="B329" s="123" t="s">
        <v>351</v>
      </c>
      <c r="C329" s="123">
        <v>1</v>
      </c>
      <c r="D329" s="123">
        <v>2730</v>
      </c>
      <c r="E329" s="123">
        <v>51</v>
      </c>
      <c r="F329" s="123" t="s">
        <v>337</v>
      </c>
    </row>
    <row r="330" spans="1:6" x14ac:dyDescent="0.25">
      <c r="A330" s="123">
        <v>37003254230</v>
      </c>
      <c r="B330" s="123" t="s">
        <v>357</v>
      </c>
      <c r="C330" s="123">
        <v>1</v>
      </c>
      <c r="D330" s="123">
        <v>2730</v>
      </c>
      <c r="E330" s="123">
        <v>51</v>
      </c>
      <c r="F330" s="123" t="s">
        <v>342</v>
      </c>
    </row>
    <row r="331" spans="1:6" x14ac:dyDescent="0.25">
      <c r="A331" s="123">
        <v>47311300229</v>
      </c>
      <c r="B331" s="123" t="s">
        <v>351</v>
      </c>
      <c r="C331" s="123">
        <v>1</v>
      </c>
      <c r="D331" s="123">
        <v>2730</v>
      </c>
      <c r="E331" s="123">
        <v>52</v>
      </c>
      <c r="F331" s="123" t="s">
        <v>342</v>
      </c>
    </row>
    <row r="332" spans="1:6" x14ac:dyDescent="0.25">
      <c r="A332" s="123">
        <v>37112090263</v>
      </c>
      <c r="B332" s="123" t="s">
        <v>351</v>
      </c>
      <c r="C332" s="123">
        <v>1</v>
      </c>
      <c r="D332" s="123">
        <v>2734</v>
      </c>
      <c r="E332" s="123">
        <v>52</v>
      </c>
      <c r="F332" s="123" t="s">
        <v>337</v>
      </c>
    </row>
    <row r="333" spans="1:6" x14ac:dyDescent="0.25">
      <c r="A333" s="123">
        <v>37708160334</v>
      </c>
      <c r="B333" s="123" t="s">
        <v>373</v>
      </c>
      <c r="C333" s="123">
        <v>1</v>
      </c>
      <c r="D333" s="123">
        <v>2735</v>
      </c>
      <c r="E333" s="123">
        <v>52</v>
      </c>
      <c r="F333" s="123" t="s">
        <v>342</v>
      </c>
    </row>
    <row r="334" spans="1:6" x14ac:dyDescent="0.25">
      <c r="A334" s="123">
        <v>47811292252</v>
      </c>
      <c r="B334" s="123" t="s">
        <v>351</v>
      </c>
      <c r="C334" s="123">
        <v>1</v>
      </c>
      <c r="D334" s="123">
        <v>2738</v>
      </c>
      <c r="E334" s="123">
        <v>52</v>
      </c>
      <c r="F334" s="123" t="s">
        <v>337</v>
      </c>
    </row>
    <row r="335" spans="1:6" x14ac:dyDescent="0.25">
      <c r="A335" s="123">
        <v>45309072734</v>
      </c>
      <c r="B335" s="123" t="s">
        <v>357</v>
      </c>
      <c r="C335" s="123">
        <v>1</v>
      </c>
      <c r="D335" s="123">
        <v>2739</v>
      </c>
      <c r="E335" s="123">
        <v>52</v>
      </c>
      <c r="F335" s="123" t="s">
        <v>342</v>
      </c>
    </row>
    <row r="336" spans="1:6" x14ac:dyDescent="0.25">
      <c r="A336" s="123">
        <v>46010222740</v>
      </c>
      <c r="B336" s="123" t="s">
        <v>351</v>
      </c>
      <c r="C336" s="123">
        <v>1</v>
      </c>
      <c r="D336" s="123">
        <v>2744</v>
      </c>
      <c r="E336" s="123">
        <v>53</v>
      </c>
      <c r="F336" s="123" t="s">
        <v>342</v>
      </c>
    </row>
    <row r="337" spans="1:6" x14ac:dyDescent="0.25">
      <c r="A337" s="123">
        <v>46204182783</v>
      </c>
      <c r="B337" s="123" t="s">
        <v>390</v>
      </c>
      <c r="C337" s="123">
        <v>1</v>
      </c>
      <c r="D337" s="123">
        <v>2744</v>
      </c>
      <c r="E337" s="123">
        <v>53</v>
      </c>
      <c r="F337" s="123" t="s">
        <v>342</v>
      </c>
    </row>
    <row r="338" spans="1:6" x14ac:dyDescent="0.25">
      <c r="A338" s="123">
        <v>45204114227</v>
      </c>
      <c r="B338" s="123" t="s">
        <v>372</v>
      </c>
      <c r="C338" s="123">
        <v>1</v>
      </c>
      <c r="D338" s="123">
        <v>2745</v>
      </c>
      <c r="E338" s="123">
        <v>53</v>
      </c>
      <c r="F338" s="123" t="s">
        <v>342</v>
      </c>
    </row>
    <row r="339" spans="1:6" x14ac:dyDescent="0.25">
      <c r="A339" s="123">
        <v>35702235240</v>
      </c>
      <c r="B339" s="123" t="s">
        <v>351</v>
      </c>
      <c r="C339" s="123">
        <v>1</v>
      </c>
      <c r="D339" s="123">
        <v>2747</v>
      </c>
      <c r="E339" s="123">
        <v>53</v>
      </c>
      <c r="F339" s="123" t="s">
        <v>342</v>
      </c>
    </row>
    <row r="340" spans="1:6" x14ac:dyDescent="0.25">
      <c r="A340" s="123">
        <v>47102226545</v>
      </c>
      <c r="B340" s="123" t="s">
        <v>351</v>
      </c>
      <c r="C340" s="123">
        <v>1</v>
      </c>
      <c r="D340" s="123">
        <v>2749</v>
      </c>
      <c r="E340" s="123">
        <v>53</v>
      </c>
      <c r="F340" s="123" t="s">
        <v>342</v>
      </c>
    </row>
    <row r="341" spans="1:6" x14ac:dyDescent="0.25">
      <c r="A341" s="123">
        <v>37510070245</v>
      </c>
      <c r="B341" s="123" t="s">
        <v>351</v>
      </c>
      <c r="C341" s="123">
        <v>1</v>
      </c>
      <c r="D341" s="123">
        <v>2750</v>
      </c>
      <c r="E341" s="123">
        <v>54</v>
      </c>
      <c r="F341" s="123" t="s">
        <v>337</v>
      </c>
    </row>
    <row r="342" spans="1:6" x14ac:dyDescent="0.25">
      <c r="A342" s="123">
        <v>47110124229</v>
      </c>
      <c r="B342" s="123" t="s">
        <v>351</v>
      </c>
      <c r="C342" s="123">
        <v>1</v>
      </c>
      <c r="D342" s="123">
        <v>2750</v>
      </c>
      <c r="E342" s="123">
        <v>54</v>
      </c>
      <c r="F342" s="123" t="s">
        <v>342</v>
      </c>
    </row>
    <row r="343" spans="1:6" x14ac:dyDescent="0.25">
      <c r="A343" s="123">
        <v>36402094254</v>
      </c>
      <c r="B343" s="123" t="s">
        <v>98</v>
      </c>
      <c r="C343" s="123">
        <v>1</v>
      </c>
      <c r="D343" s="123">
        <v>2752</v>
      </c>
      <c r="E343" s="123">
        <v>54</v>
      </c>
      <c r="F343" s="123" t="s">
        <v>342</v>
      </c>
    </row>
    <row r="344" spans="1:6" x14ac:dyDescent="0.25">
      <c r="A344" s="123">
        <v>37606190220</v>
      </c>
      <c r="B344" s="123" t="s">
        <v>371</v>
      </c>
      <c r="C344" s="123">
        <v>1</v>
      </c>
      <c r="D344" s="123">
        <v>2755</v>
      </c>
      <c r="E344" s="123">
        <v>55</v>
      </c>
      <c r="F344" s="123" t="s">
        <v>342</v>
      </c>
    </row>
    <row r="345" spans="1:6" x14ac:dyDescent="0.25">
      <c r="A345" s="123">
        <v>47104022235</v>
      </c>
      <c r="B345" s="123" t="s">
        <v>351</v>
      </c>
      <c r="C345" s="123">
        <v>1</v>
      </c>
      <c r="D345" s="123">
        <v>2757</v>
      </c>
      <c r="E345" s="123">
        <v>55</v>
      </c>
      <c r="F345" s="123" t="s">
        <v>342</v>
      </c>
    </row>
    <row r="346" spans="1:6" x14ac:dyDescent="0.25">
      <c r="A346" s="123">
        <v>47108272259</v>
      </c>
      <c r="B346" s="123" t="s">
        <v>351</v>
      </c>
      <c r="C346" s="123">
        <v>1</v>
      </c>
      <c r="D346" s="123">
        <v>2759</v>
      </c>
      <c r="E346" s="123">
        <v>55</v>
      </c>
      <c r="F346" s="123" t="s">
        <v>337</v>
      </c>
    </row>
    <row r="347" spans="1:6" x14ac:dyDescent="0.25">
      <c r="A347" s="123">
        <v>46305232718</v>
      </c>
      <c r="B347" s="123" t="s">
        <v>357</v>
      </c>
      <c r="C347" s="123">
        <v>1</v>
      </c>
      <c r="D347" s="123">
        <v>2760</v>
      </c>
      <c r="E347" s="123">
        <v>55</v>
      </c>
      <c r="F347" s="123" t="s">
        <v>342</v>
      </c>
    </row>
    <row r="348" spans="1:6" x14ac:dyDescent="0.25">
      <c r="A348" s="123">
        <v>35006092737</v>
      </c>
      <c r="B348" s="123" t="s">
        <v>357</v>
      </c>
      <c r="C348" s="123">
        <v>1</v>
      </c>
      <c r="D348" s="123">
        <v>2760</v>
      </c>
      <c r="E348" s="123">
        <v>55</v>
      </c>
      <c r="F348" s="123" t="s">
        <v>337</v>
      </c>
    </row>
    <row r="349" spans="1:6" x14ac:dyDescent="0.25">
      <c r="A349" s="123">
        <v>37405202750</v>
      </c>
      <c r="B349" s="123" t="s">
        <v>336</v>
      </c>
      <c r="C349" s="123">
        <v>1</v>
      </c>
      <c r="D349" s="123">
        <v>2760</v>
      </c>
      <c r="E349" s="123">
        <v>55</v>
      </c>
      <c r="F349" s="123" t="s">
        <v>337</v>
      </c>
    </row>
    <row r="350" spans="1:6" x14ac:dyDescent="0.25">
      <c r="A350" s="123">
        <v>35304094228</v>
      </c>
      <c r="B350" s="123" t="s">
        <v>385</v>
      </c>
      <c r="C350" s="123">
        <v>1</v>
      </c>
      <c r="D350" s="123">
        <v>2762</v>
      </c>
      <c r="E350" s="123">
        <v>55</v>
      </c>
      <c r="F350" s="123" t="s">
        <v>337</v>
      </c>
    </row>
    <row r="351" spans="1:6" x14ac:dyDescent="0.25">
      <c r="A351" s="123">
        <v>37308284244</v>
      </c>
      <c r="B351" s="123" t="s">
        <v>351</v>
      </c>
      <c r="C351" s="123">
        <v>1</v>
      </c>
      <c r="D351" s="123">
        <v>2764</v>
      </c>
      <c r="E351" s="123">
        <v>55</v>
      </c>
      <c r="F351" s="123" t="s">
        <v>342</v>
      </c>
    </row>
    <row r="352" spans="1:6" x14ac:dyDescent="0.25">
      <c r="A352" s="123">
        <v>36706114920</v>
      </c>
      <c r="B352" s="123" t="s">
        <v>399</v>
      </c>
      <c r="C352" s="123">
        <v>1</v>
      </c>
      <c r="D352" s="123">
        <v>2767</v>
      </c>
      <c r="E352" s="123">
        <v>55</v>
      </c>
      <c r="F352" s="123" t="s">
        <v>342</v>
      </c>
    </row>
    <row r="353" spans="1:6" x14ac:dyDescent="0.25">
      <c r="A353" s="123">
        <v>47002155722</v>
      </c>
      <c r="B353" s="123" t="s">
        <v>96</v>
      </c>
      <c r="C353" s="123">
        <v>1</v>
      </c>
      <c r="D353" s="123">
        <v>2770</v>
      </c>
      <c r="E353" s="123">
        <v>55</v>
      </c>
      <c r="F353" s="123" t="s">
        <v>342</v>
      </c>
    </row>
    <row r="354" spans="1:6" x14ac:dyDescent="0.25">
      <c r="A354" s="123">
        <v>46710056023</v>
      </c>
      <c r="B354" s="123" t="s">
        <v>373</v>
      </c>
      <c r="C354" s="123">
        <v>1</v>
      </c>
      <c r="D354" s="123">
        <v>2770</v>
      </c>
      <c r="E354" s="123">
        <v>55</v>
      </c>
      <c r="F354" s="123" t="s">
        <v>337</v>
      </c>
    </row>
    <row r="355" spans="1:6" x14ac:dyDescent="0.25">
      <c r="A355" s="123">
        <v>46004286518</v>
      </c>
      <c r="B355" s="123" t="s">
        <v>351</v>
      </c>
      <c r="C355" s="123">
        <v>1</v>
      </c>
      <c r="D355" s="123">
        <v>2772</v>
      </c>
      <c r="E355" s="123">
        <v>55</v>
      </c>
      <c r="F355" s="123" t="s">
        <v>337</v>
      </c>
    </row>
    <row r="356" spans="1:6" x14ac:dyDescent="0.25">
      <c r="A356" s="123">
        <v>35408150277</v>
      </c>
      <c r="B356" s="123" t="s">
        <v>354</v>
      </c>
      <c r="C356" s="123">
        <v>1</v>
      </c>
      <c r="D356" s="123">
        <v>2777</v>
      </c>
      <c r="E356" s="123">
        <v>56</v>
      </c>
      <c r="F356" s="123" t="s">
        <v>342</v>
      </c>
    </row>
    <row r="357" spans="1:6" x14ac:dyDescent="0.25">
      <c r="A357" s="123">
        <v>46604222749</v>
      </c>
      <c r="B357" s="123" t="s">
        <v>351</v>
      </c>
      <c r="C357" s="123">
        <v>1</v>
      </c>
      <c r="D357" s="123">
        <v>2777</v>
      </c>
      <c r="E357" s="123">
        <v>56</v>
      </c>
      <c r="F357" s="123" t="s">
        <v>342</v>
      </c>
    </row>
    <row r="358" spans="1:6" x14ac:dyDescent="0.25">
      <c r="A358" s="123">
        <v>36602024915</v>
      </c>
      <c r="B358" s="123" t="s">
        <v>351</v>
      </c>
      <c r="C358" s="123">
        <v>1</v>
      </c>
      <c r="D358" s="123">
        <v>2780</v>
      </c>
      <c r="E358" s="123">
        <v>56</v>
      </c>
      <c r="F358" s="123" t="s">
        <v>342</v>
      </c>
    </row>
    <row r="359" spans="1:6" x14ac:dyDescent="0.25">
      <c r="A359" s="123">
        <v>47610190222</v>
      </c>
      <c r="B359" s="123" t="s">
        <v>351</v>
      </c>
      <c r="C359" s="123">
        <v>1</v>
      </c>
      <c r="D359" s="123">
        <v>2780</v>
      </c>
      <c r="E359" s="123">
        <v>57</v>
      </c>
      <c r="F359" s="123" t="s">
        <v>342</v>
      </c>
    </row>
    <row r="360" spans="1:6" x14ac:dyDescent="0.25">
      <c r="A360" s="123">
        <v>36808014257</v>
      </c>
      <c r="B360" s="123" t="s">
        <v>351</v>
      </c>
      <c r="C360" s="123">
        <v>1</v>
      </c>
      <c r="D360" s="123">
        <v>2780</v>
      </c>
      <c r="E360" s="123">
        <v>57</v>
      </c>
      <c r="F360" s="123" t="s">
        <v>342</v>
      </c>
    </row>
    <row r="361" spans="1:6" x14ac:dyDescent="0.25">
      <c r="A361" s="123">
        <v>47204290320</v>
      </c>
      <c r="B361" s="123" t="s">
        <v>399</v>
      </c>
      <c r="C361" s="123">
        <v>1</v>
      </c>
      <c r="D361" s="123">
        <v>2780</v>
      </c>
      <c r="E361" s="123">
        <v>58</v>
      </c>
      <c r="F361" s="123" t="s">
        <v>342</v>
      </c>
    </row>
    <row r="362" spans="1:6" x14ac:dyDescent="0.25">
      <c r="A362" s="123">
        <v>46003084226</v>
      </c>
      <c r="B362" s="123" t="s">
        <v>267</v>
      </c>
      <c r="C362" s="123">
        <v>1</v>
      </c>
      <c r="D362" s="123">
        <v>2790</v>
      </c>
      <c r="E362" s="123">
        <v>58</v>
      </c>
      <c r="F362" s="123" t="s">
        <v>342</v>
      </c>
    </row>
    <row r="363" spans="1:6" x14ac:dyDescent="0.25">
      <c r="A363" s="123">
        <v>36912254252</v>
      </c>
      <c r="B363" s="123" t="s">
        <v>351</v>
      </c>
      <c r="C363" s="123">
        <v>1</v>
      </c>
      <c r="D363" s="123">
        <v>2800</v>
      </c>
      <c r="E363" s="123">
        <v>58</v>
      </c>
      <c r="F363" s="123" t="s">
        <v>342</v>
      </c>
    </row>
    <row r="364" spans="1:6" x14ac:dyDescent="0.25">
      <c r="A364" s="123">
        <v>37103130305</v>
      </c>
      <c r="B364" s="123" t="s">
        <v>351</v>
      </c>
      <c r="C364" s="123">
        <v>1</v>
      </c>
      <c r="D364" s="123">
        <v>2800</v>
      </c>
      <c r="E364" s="123">
        <v>59</v>
      </c>
      <c r="F364" s="123" t="s">
        <v>342</v>
      </c>
    </row>
    <row r="365" spans="1:6" x14ac:dyDescent="0.25">
      <c r="A365" s="123">
        <v>36108232779</v>
      </c>
      <c r="B365" s="123" t="s">
        <v>351</v>
      </c>
      <c r="C365" s="123">
        <v>1</v>
      </c>
      <c r="D365" s="123">
        <v>2800</v>
      </c>
      <c r="E365" s="123">
        <v>59</v>
      </c>
      <c r="F365" s="123" t="s">
        <v>342</v>
      </c>
    </row>
    <row r="366" spans="1:6" x14ac:dyDescent="0.25">
      <c r="A366" s="123">
        <v>46304026025</v>
      </c>
      <c r="B366" s="123" t="s">
        <v>96</v>
      </c>
      <c r="C366" s="123">
        <v>1</v>
      </c>
      <c r="D366" s="123">
        <v>2800</v>
      </c>
      <c r="E366" s="123">
        <v>59</v>
      </c>
      <c r="F366" s="123" t="s">
        <v>337</v>
      </c>
    </row>
    <row r="367" spans="1:6" x14ac:dyDescent="0.25">
      <c r="A367" s="123">
        <v>37206140216</v>
      </c>
      <c r="B367" s="123" t="s">
        <v>409</v>
      </c>
      <c r="C367" s="123">
        <v>1</v>
      </c>
      <c r="D367" s="123">
        <v>2801</v>
      </c>
      <c r="E367" s="123">
        <v>60</v>
      </c>
      <c r="F367" s="123" t="s">
        <v>342</v>
      </c>
    </row>
    <row r="368" spans="1:6" x14ac:dyDescent="0.25">
      <c r="A368" s="123">
        <v>35101170220</v>
      </c>
      <c r="B368" s="123" t="s">
        <v>351</v>
      </c>
      <c r="C368" s="123">
        <v>1</v>
      </c>
      <c r="D368" s="123">
        <v>2810</v>
      </c>
      <c r="E368" s="123">
        <v>60</v>
      </c>
      <c r="F368" s="123" t="s">
        <v>342</v>
      </c>
    </row>
    <row r="369" spans="1:6" x14ac:dyDescent="0.25">
      <c r="A369" s="123">
        <v>36808020234</v>
      </c>
      <c r="B369" s="123" t="s">
        <v>377</v>
      </c>
      <c r="C369" s="123">
        <v>1</v>
      </c>
      <c r="D369" s="123">
        <v>2810</v>
      </c>
      <c r="E369" s="123">
        <v>60</v>
      </c>
      <c r="F369" s="123" t="s">
        <v>342</v>
      </c>
    </row>
    <row r="370" spans="1:6" x14ac:dyDescent="0.25">
      <c r="A370" s="123">
        <v>36703270302</v>
      </c>
      <c r="B370" s="123" t="s">
        <v>380</v>
      </c>
      <c r="C370" s="123">
        <v>1</v>
      </c>
      <c r="D370" s="123">
        <v>2811</v>
      </c>
      <c r="E370" s="123">
        <v>60</v>
      </c>
      <c r="F370" s="123" t="s">
        <v>342</v>
      </c>
    </row>
    <row r="371" spans="1:6" x14ac:dyDescent="0.25">
      <c r="A371" s="123">
        <v>35206190305</v>
      </c>
      <c r="B371" s="123" t="s">
        <v>351</v>
      </c>
      <c r="C371" s="123">
        <v>1</v>
      </c>
      <c r="D371" s="123">
        <v>2820</v>
      </c>
      <c r="E371" s="123">
        <v>60</v>
      </c>
      <c r="F371" s="123" t="s">
        <v>337</v>
      </c>
    </row>
    <row r="372" spans="1:6" x14ac:dyDescent="0.25">
      <c r="A372" s="123">
        <v>36207230350</v>
      </c>
      <c r="B372" s="123" t="s">
        <v>351</v>
      </c>
      <c r="C372" s="123">
        <v>1</v>
      </c>
      <c r="D372" s="123">
        <v>2820</v>
      </c>
      <c r="E372" s="123">
        <v>60</v>
      </c>
      <c r="F372" s="123" t="s">
        <v>337</v>
      </c>
    </row>
    <row r="373" spans="1:6" x14ac:dyDescent="0.25">
      <c r="A373" s="123">
        <v>47005252718</v>
      </c>
      <c r="B373" s="123" t="s">
        <v>351</v>
      </c>
      <c r="C373" s="123">
        <v>1</v>
      </c>
      <c r="D373" s="123">
        <v>2821</v>
      </c>
      <c r="E373" s="123">
        <v>60</v>
      </c>
      <c r="F373" s="123" t="s">
        <v>342</v>
      </c>
    </row>
    <row r="374" spans="1:6" x14ac:dyDescent="0.25">
      <c r="A374" s="123">
        <v>46012212741</v>
      </c>
      <c r="B374" s="123" t="s">
        <v>364</v>
      </c>
      <c r="C374" s="123">
        <v>1</v>
      </c>
      <c r="D374" s="123">
        <v>2830</v>
      </c>
      <c r="E374" s="123">
        <v>60</v>
      </c>
      <c r="F374" s="123" t="s">
        <v>337</v>
      </c>
    </row>
    <row r="375" spans="1:6" x14ac:dyDescent="0.25">
      <c r="A375" s="123">
        <v>34510234223</v>
      </c>
      <c r="B375" s="123" t="s">
        <v>351</v>
      </c>
      <c r="C375" s="123">
        <v>1</v>
      </c>
      <c r="D375" s="123">
        <v>2830</v>
      </c>
      <c r="E375" s="123">
        <v>60</v>
      </c>
      <c r="F375" s="123" t="s">
        <v>342</v>
      </c>
    </row>
    <row r="376" spans="1:6" x14ac:dyDescent="0.25">
      <c r="A376" s="123">
        <v>36912085724</v>
      </c>
      <c r="B376" s="123" t="s">
        <v>372</v>
      </c>
      <c r="C376" s="123">
        <v>1</v>
      </c>
      <c r="D376" s="123">
        <v>2840</v>
      </c>
      <c r="E376" s="123">
        <v>60</v>
      </c>
      <c r="F376" s="123" t="s">
        <v>342</v>
      </c>
    </row>
    <row r="377" spans="1:6" x14ac:dyDescent="0.25">
      <c r="A377" s="123">
        <v>47306306516</v>
      </c>
      <c r="B377" s="123" t="s">
        <v>372</v>
      </c>
      <c r="C377" s="123">
        <v>1</v>
      </c>
      <c r="D377" s="123">
        <v>2850</v>
      </c>
      <c r="E377" s="123">
        <v>60</v>
      </c>
      <c r="F377" s="123" t="s">
        <v>342</v>
      </c>
    </row>
    <row r="378" spans="1:6" x14ac:dyDescent="0.25">
      <c r="A378" s="123">
        <v>46702024227</v>
      </c>
      <c r="B378" s="123" t="s">
        <v>351</v>
      </c>
      <c r="C378" s="123">
        <v>1</v>
      </c>
      <c r="D378" s="123">
        <v>2865</v>
      </c>
      <c r="E378" s="123">
        <v>61</v>
      </c>
      <c r="F378" s="123" t="s">
        <v>342</v>
      </c>
    </row>
    <row r="379" spans="1:6" x14ac:dyDescent="0.25">
      <c r="A379" s="123">
        <v>36808024256</v>
      </c>
      <c r="B379" s="123" t="s">
        <v>380</v>
      </c>
      <c r="C379" s="123">
        <v>1</v>
      </c>
      <c r="D379" s="123">
        <v>2870</v>
      </c>
      <c r="E379" s="123">
        <v>61</v>
      </c>
      <c r="F379" s="123" t="s">
        <v>342</v>
      </c>
    </row>
    <row r="380" spans="1:6" x14ac:dyDescent="0.25">
      <c r="A380" s="123">
        <v>34609280222</v>
      </c>
      <c r="B380" s="123" t="s">
        <v>379</v>
      </c>
      <c r="C380" s="123">
        <v>1</v>
      </c>
      <c r="D380" s="123">
        <v>2871</v>
      </c>
      <c r="E380" s="123">
        <v>62</v>
      </c>
      <c r="F380" s="123" t="s">
        <v>342</v>
      </c>
    </row>
    <row r="381" spans="1:6" x14ac:dyDescent="0.25">
      <c r="A381" s="123">
        <v>37508210340</v>
      </c>
      <c r="B381" s="123" t="s">
        <v>373</v>
      </c>
      <c r="C381" s="123">
        <v>1</v>
      </c>
      <c r="D381" s="123">
        <v>2880</v>
      </c>
      <c r="E381" s="123">
        <v>62</v>
      </c>
      <c r="F381" s="123" t="s">
        <v>342</v>
      </c>
    </row>
    <row r="382" spans="1:6" x14ac:dyDescent="0.25">
      <c r="A382" s="123">
        <v>46206302756</v>
      </c>
      <c r="B382" s="123" t="s">
        <v>351</v>
      </c>
      <c r="C382" s="123">
        <v>1</v>
      </c>
      <c r="D382" s="123">
        <v>2883</v>
      </c>
      <c r="E382" s="123">
        <v>62</v>
      </c>
      <c r="F382" s="123" t="s">
        <v>342</v>
      </c>
    </row>
    <row r="383" spans="1:6" x14ac:dyDescent="0.25">
      <c r="A383" s="123">
        <v>47505314255</v>
      </c>
      <c r="B383" s="123" t="s">
        <v>351</v>
      </c>
      <c r="C383" s="123">
        <v>1</v>
      </c>
      <c r="D383" s="123">
        <v>2885</v>
      </c>
      <c r="E383" s="123">
        <v>62</v>
      </c>
      <c r="F383" s="123" t="s">
        <v>342</v>
      </c>
    </row>
    <row r="384" spans="1:6" x14ac:dyDescent="0.25">
      <c r="A384" s="123">
        <v>47610215227</v>
      </c>
      <c r="B384" s="123" t="s">
        <v>351</v>
      </c>
      <c r="C384" s="123">
        <v>1</v>
      </c>
      <c r="D384" s="123">
        <v>2891</v>
      </c>
      <c r="E384" s="123">
        <v>62</v>
      </c>
      <c r="F384" s="123" t="s">
        <v>342</v>
      </c>
    </row>
    <row r="385" spans="1:6" x14ac:dyDescent="0.25">
      <c r="A385" s="123">
        <v>47107025241</v>
      </c>
      <c r="B385" s="123" t="s">
        <v>351</v>
      </c>
      <c r="C385" s="123">
        <v>1</v>
      </c>
      <c r="D385" s="123">
        <v>2893</v>
      </c>
      <c r="E385" s="123">
        <v>63</v>
      </c>
      <c r="F385" s="123" t="s">
        <v>342</v>
      </c>
    </row>
    <row r="386" spans="1:6" x14ac:dyDescent="0.25">
      <c r="A386" s="123">
        <v>47307316038</v>
      </c>
      <c r="B386" s="123" t="s">
        <v>345</v>
      </c>
      <c r="C386" s="123">
        <v>1</v>
      </c>
      <c r="D386" s="123">
        <v>2900</v>
      </c>
      <c r="E386" s="123">
        <v>63</v>
      </c>
      <c r="F386" s="123" t="s">
        <v>342</v>
      </c>
    </row>
    <row r="387" spans="1:6" x14ac:dyDescent="0.25">
      <c r="A387" s="123">
        <v>45609180214</v>
      </c>
      <c r="B387" s="123" t="s">
        <v>370</v>
      </c>
      <c r="C387" s="123">
        <v>1</v>
      </c>
      <c r="D387" s="123">
        <v>2900</v>
      </c>
      <c r="E387" s="123">
        <v>65</v>
      </c>
      <c r="F387" s="123" t="s">
        <v>342</v>
      </c>
    </row>
    <row r="388" spans="1:6" x14ac:dyDescent="0.25">
      <c r="A388" s="123">
        <v>46912060260</v>
      </c>
      <c r="B388" s="123" t="s">
        <v>351</v>
      </c>
      <c r="C388" s="123">
        <v>1</v>
      </c>
      <c r="D388" s="123">
        <v>2900</v>
      </c>
      <c r="E388" s="123">
        <v>65</v>
      </c>
      <c r="F388" s="123" t="s">
        <v>342</v>
      </c>
    </row>
    <row r="389" spans="1:6" x14ac:dyDescent="0.25">
      <c r="A389" s="123">
        <v>38204180281</v>
      </c>
      <c r="B389" s="123" t="s">
        <v>341</v>
      </c>
      <c r="C389" s="123">
        <v>1</v>
      </c>
      <c r="D389" s="123">
        <v>2903</v>
      </c>
      <c r="E389" s="123">
        <v>65</v>
      </c>
      <c r="F389" s="123" t="s">
        <v>337</v>
      </c>
    </row>
    <row r="390" spans="1:6" x14ac:dyDescent="0.25">
      <c r="A390" s="123">
        <v>46707084228</v>
      </c>
      <c r="B390" s="123" t="s">
        <v>351</v>
      </c>
      <c r="C390" s="123">
        <v>1</v>
      </c>
      <c r="D390" s="123">
        <v>2910</v>
      </c>
      <c r="E390" s="123">
        <v>65</v>
      </c>
      <c r="F390" s="123" t="s">
        <v>342</v>
      </c>
    </row>
    <row r="391" spans="1:6" x14ac:dyDescent="0.25">
      <c r="A391" s="123">
        <v>36905244260</v>
      </c>
      <c r="B391" s="123" t="s">
        <v>351</v>
      </c>
      <c r="C391" s="123">
        <v>1</v>
      </c>
      <c r="D391" s="123">
        <v>2910</v>
      </c>
      <c r="E391" s="123">
        <v>65</v>
      </c>
      <c r="F391" s="123" t="s">
        <v>342</v>
      </c>
    </row>
    <row r="392" spans="1:6" x14ac:dyDescent="0.25">
      <c r="A392" s="123">
        <v>46604225239</v>
      </c>
      <c r="B392" s="123" t="s">
        <v>351</v>
      </c>
      <c r="C392" s="123">
        <v>1</v>
      </c>
      <c r="D392" s="123">
        <v>2910</v>
      </c>
      <c r="E392" s="123">
        <v>65</v>
      </c>
      <c r="F392" s="123" t="s">
        <v>342</v>
      </c>
    </row>
    <row r="393" spans="1:6" x14ac:dyDescent="0.25">
      <c r="A393" s="123">
        <v>46612056012</v>
      </c>
      <c r="B393" s="123" t="s">
        <v>362</v>
      </c>
      <c r="C393" s="123">
        <v>1</v>
      </c>
      <c r="D393" s="123">
        <v>2913</v>
      </c>
      <c r="E393" s="123">
        <v>65</v>
      </c>
      <c r="F393" s="123" t="s">
        <v>342</v>
      </c>
    </row>
    <row r="394" spans="1:6" x14ac:dyDescent="0.25">
      <c r="A394" s="123">
        <v>36103286015</v>
      </c>
      <c r="B394" s="123" t="s">
        <v>351</v>
      </c>
      <c r="C394" s="123">
        <v>1</v>
      </c>
      <c r="D394" s="123">
        <v>2920</v>
      </c>
      <c r="E394" s="123">
        <v>66</v>
      </c>
      <c r="F394" s="123" t="s">
        <v>342</v>
      </c>
    </row>
    <row r="395" spans="1:6" x14ac:dyDescent="0.25">
      <c r="A395" s="123">
        <v>46712160292</v>
      </c>
      <c r="B395" s="123" t="s">
        <v>357</v>
      </c>
      <c r="C395" s="123">
        <v>1</v>
      </c>
      <c r="D395" s="123">
        <v>2920</v>
      </c>
      <c r="E395" s="123">
        <v>67</v>
      </c>
      <c r="F395" s="123" t="s">
        <v>342</v>
      </c>
    </row>
    <row r="396" spans="1:6" x14ac:dyDescent="0.25">
      <c r="A396" s="123">
        <v>37504010265</v>
      </c>
      <c r="B396" s="123" t="s">
        <v>351</v>
      </c>
      <c r="C396" s="123">
        <v>1</v>
      </c>
      <c r="D396" s="123">
        <v>2920</v>
      </c>
      <c r="E396" s="123">
        <v>68</v>
      </c>
      <c r="F396" s="123" t="s">
        <v>337</v>
      </c>
    </row>
    <row r="397" spans="1:6" x14ac:dyDescent="0.25">
      <c r="A397" s="123">
        <v>46911240258</v>
      </c>
      <c r="B397" s="123" t="s">
        <v>374</v>
      </c>
      <c r="C397" s="123">
        <v>1</v>
      </c>
      <c r="D397" s="123">
        <v>2925</v>
      </c>
      <c r="E397" s="123">
        <v>68</v>
      </c>
      <c r="F397" s="123" t="s">
        <v>337</v>
      </c>
    </row>
    <row r="398" spans="1:6" x14ac:dyDescent="0.25">
      <c r="A398" s="123">
        <v>36912154227</v>
      </c>
      <c r="B398" s="123" t="s">
        <v>372</v>
      </c>
      <c r="C398" s="123">
        <v>1</v>
      </c>
      <c r="D398" s="123">
        <v>2930</v>
      </c>
      <c r="E398" s="123">
        <v>68</v>
      </c>
      <c r="F398" s="123" t="s">
        <v>342</v>
      </c>
    </row>
    <row r="399" spans="1:6" x14ac:dyDescent="0.25">
      <c r="A399" s="123">
        <v>36612312723</v>
      </c>
      <c r="B399" s="123" t="s">
        <v>378</v>
      </c>
      <c r="C399" s="123">
        <v>1</v>
      </c>
      <c r="D399" s="123">
        <v>2930</v>
      </c>
      <c r="E399" s="123">
        <v>69</v>
      </c>
      <c r="F399" s="123" t="s">
        <v>342</v>
      </c>
    </row>
    <row r="400" spans="1:6" x14ac:dyDescent="0.25">
      <c r="A400" s="123">
        <v>37207236039</v>
      </c>
      <c r="B400" s="123" t="s">
        <v>372</v>
      </c>
      <c r="C400" s="123">
        <v>1</v>
      </c>
      <c r="D400" s="123">
        <v>2930</v>
      </c>
      <c r="E400" s="123">
        <v>69</v>
      </c>
      <c r="F400" s="123" t="s">
        <v>342</v>
      </c>
    </row>
    <row r="401" spans="1:6" x14ac:dyDescent="0.25">
      <c r="A401" s="123">
        <v>47605030221</v>
      </c>
      <c r="B401" s="123" t="s">
        <v>351</v>
      </c>
      <c r="C401" s="123">
        <v>1</v>
      </c>
      <c r="D401" s="123">
        <v>2935</v>
      </c>
      <c r="E401" s="123">
        <v>70</v>
      </c>
      <c r="F401" s="123" t="s">
        <v>337</v>
      </c>
    </row>
    <row r="402" spans="1:6" x14ac:dyDescent="0.25">
      <c r="A402" s="123">
        <v>37304060234</v>
      </c>
      <c r="B402" s="123" t="s">
        <v>351</v>
      </c>
      <c r="C402" s="123">
        <v>1</v>
      </c>
      <c r="D402" s="123">
        <v>2945</v>
      </c>
      <c r="E402" s="123">
        <v>70</v>
      </c>
      <c r="F402" s="123" t="s">
        <v>337</v>
      </c>
    </row>
    <row r="403" spans="1:6" x14ac:dyDescent="0.25">
      <c r="A403" s="123">
        <v>36512150280</v>
      </c>
      <c r="B403" s="123" t="s">
        <v>349</v>
      </c>
      <c r="C403" s="123">
        <v>1</v>
      </c>
      <c r="D403" s="123">
        <v>3000</v>
      </c>
      <c r="E403" s="123">
        <v>70</v>
      </c>
      <c r="F403" s="123" t="s">
        <v>342</v>
      </c>
    </row>
    <row r="404" spans="1:6" x14ac:dyDescent="0.25">
      <c r="A404" s="123">
        <v>46906090277</v>
      </c>
      <c r="B404" s="123" t="s">
        <v>341</v>
      </c>
      <c r="C404" s="123">
        <v>1</v>
      </c>
      <c r="D404" s="123">
        <v>3000</v>
      </c>
      <c r="E404" s="123">
        <v>70</v>
      </c>
      <c r="F404" s="123" t="s">
        <v>337</v>
      </c>
    </row>
    <row r="405" spans="1:6" x14ac:dyDescent="0.25">
      <c r="A405" s="123">
        <v>45512252249</v>
      </c>
      <c r="B405" s="123" t="s">
        <v>336</v>
      </c>
      <c r="C405" s="123">
        <v>1</v>
      </c>
      <c r="D405" s="123">
        <v>3000</v>
      </c>
      <c r="E405" s="123">
        <v>70</v>
      </c>
      <c r="F405" s="123" t="s">
        <v>342</v>
      </c>
    </row>
    <row r="406" spans="1:6" x14ac:dyDescent="0.25">
      <c r="A406" s="123">
        <v>35111152727</v>
      </c>
      <c r="B406" s="123" t="s">
        <v>351</v>
      </c>
      <c r="C406" s="123">
        <v>1</v>
      </c>
      <c r="D406" s="123">
        <v>3000</v>
      </c>
      <c r="E406" s="123">
        <v>70</v>
      </c>
      <c r="F406" s="123" t="s">
        <v>342</v>
      </c>
    </row>
    <row r="407" spans="1:6" x14ac:dyDescent="0.25">
      <c r="A407" s="123">
        <v>46712152721</v>
      </c>
      <c r="B407" s="123" t="s">
        <v>351</v>
      </c>
      <c r="C407" s="123">
        <v>1</v>
      </c>
      <c r="D407" s="123">
        <v>3000</v>
      </c>
      <c r="E407" s="123">
        <v>70</v>
      </c>
      <c r="F407" s="123" t="s">
        <v>342</v>
      </c>
    </row>
    <row r="408" spans="1:6" x14ac:dyDescent="0.25">
      <c r="A408" s="123">
        <v>37105182738</v>
      </c>
      <c r="B408" s="123" t="s">
        <v>336</v>
      </c>
      <c r="C408" s="123">
        <v>1</v>
      </c>
      <c r="D408" s="123">
        <v>3000</v>
      </c>
      <c r="E408" s="123">
        <v>70</v>
      </c>
      <c r="F408" s="123" t="s">
        <v>337</v>
      </c>
    </row>
    <row r="409" spans="1:6" x14ac:dyDescent="0.25">
      <c r="A409" s="123">
        <v>47009052763</v>
      </c>
      <c r="B409" s="123" t="s">
        <v>385</v>
      </c>
      <c r="C409" s="123">
        <v>1</v>
      </c>
      <c r="D409" s="123">
        <v>3000</v>
      </c>
      <c r="E409" s="123">
        <v>70</v>
      </c>
      <c r="F409" s="123" t="s">
        <v>342</v>
      </c>
    </row>
    <row r="410" spans="1:6" x14ac:dyDescent="0.25">
      <c r="A410" s="123">
        <v>47701234918</v>
      </c>
      <c r="B410" s="123" t="s">
        <v>351</v>
      </c>
      <c r="C410" s="123">
        <v>1</v>
      </c>
      <c r="D410" s="123">
        <v>3000</v>
      </c>
      <c r="E410" s="123">
        <v>70</v>
      </c>
      <c r="F410" s="123" t="s">
        <v>342</v>
      </c>
    </row>
    <row r="411" spans="1:6" x14ac:dyDescent="0.25">
      <c r="A411" s="123">
        <v>45010215245</v>
      </c>
      <c r="B411" s="123" t="s">
        <v>399</v>
      </c>
      <c r="C411" s="123">
        <v>1</v>
      </c>
      <c r="D411" s="123">
        <v>3000</v>
      </c>
      <c r="E411" s="123">
        <v>70</v>
      </c>
      <c r="F411" s="123" t="s">
        <v>342</v>
      </c>
    </row>
    <row r="412" spans="1:6" x14ac:dyDescent="0.25">
      <c r="A412" s="123">
        <v>45907062762</v>
      </c>
      <c r="B412" s="123" t="s">
        <v>351</v>
      </c>
      <c r="C412" s="123">
        <v>1</v>
      </c>
      <c r="D412" s="123">
        <v>3004</v>
      </c>
      <c r="E412" s="123">
        <v>71</v>
      </c>
      <c r="F412" s="123" t="s">
        <v>342</v>
      </c>
    </row>
    <row r="413" spans="1:6" x14ac:dyDescent="0.25">
      <c r="A413" s="123">
        <v>47105082778</v>
      </c>
      <c r="B413" s="123" t="s">
        <v>351</v>
      </c>
      <c r="C413" s="123">
        <v>1</v>
      </c>
      <c r="D413" s="123">
        <v>3010</v>
      </c>
      <c r="E413" s="123">
        <v>71</v>
      </c>
      <c r="F413" s="123" t="s">
        <v>342</v>
      </c>
    </row>
    <row r="414" spans="1:6" x14ac:dyDescent="0.25">
      <c r="A414" s="123">
        <v>36707060289</v>
      </c>
      <c r="B414" s="123" t="s">
        <v>383</v>
      </c>
      <c r="C414" s="123">
        <v>1</v>
      </c>
      <c r="D414" s="123">
        <v>3010</v>
      </c>
      <c r="E414" s="123">
        <v>72</v>
      </c>
      <c r="F414" s="123" t="s">
        <v>342</v>
      </c>
    </row>
    <row r="415" spans="1:6" x14ac:dyDescent="0.25">
      <c r="A415" s="123">
        <v>46412272724</v>
      </c>
      <c r="B415" s="123" t="s">
        <v>361</v>
      </c>
      <c r="C415" s="123">
        <v>1</v>
      </c>
      <c r="D415" s="123">
        <v>3010</v>
      </c>
      <c r="E415" s="123">
        <v>72</v>
      </c>
      <c r="F415" s="123" t="s">
        <v>342</v>
      </c>
    </row>
    <row r="416" spans="1:6" x14ac:dyDescent="0.25">
      <c r="A416" s="123">
        <v>35610112756</v>
      </c>
      <c r="B416" s="123" t="s">
        <v>353</v>
      </c>
      <c r="C416" s="123">
        <v>1</v>
      </c>
      <c r="D416" s="123">
        <v>3010</v>
      </c>
      <c r="E416" s="123">
        <v>72</v>
      </c>
      <c r="F416" s="123" t="s">
        <v>342</v>
      </c>
    </row>
    <row r="417" spans="1:6" x14ac:dyDescent="0.25">
      <c r="A417" s="123">
        <v>46612112777</v>
      </c>
      <c r="B417" s="123" t="s">
        <v>357</v>
      </c>
      <c r="C417" s="123">
        <v>1</v>
      </c>
      <c r="D417" s="123">
        <v>3010</v>
      </c>
      <c r="E417" s="123">
        <v>72</v>
      </c>
      <c r="F417" s="123" t="s">
        <v>337</v>
      </c>
    </row>
    <row r="418" spans="1:6" x14ac:dyDescent="0.25">
      <c r="A418" s="123">
        <v>36812096011</v>
      </c>
      <c r="B418" s="123" t="s">
        <v>351</v>
      </c>
      <c r="C418" s="123">
        <v>1</v>
      </c>
      <c r="D418" s="123">
        <v>3010</v>
      </c>
      <c r="E418" s="123">
        <v>72</v>
      </c>
      <c r="F418" s="123" t="s">
        <v>342</v>
      </c>
    </row>
    <row r="419" spans="1:6" x14ac:dyDescent="0.25">
      <c r="A419" s="123">
        <v>47207240220</v>
      </c>
      <c r="B419" s="123" t="s">
        <v>341</v>
      </c>
      <c r="C419" s="123">
        <v>1</v>
      </c>
      <c r="D419" s="123">
        <v>3010</v>
      </c>
      <c r="E419" s="123">
        <v>74</v>
      </c>
      <c r="F419" s="123" t="s">
        <v>342</v>
      </c>
    </row>
    <row r="420" spans="1:6" x14ac:dyDescent="0.25">
      <c r="A420" s="123">
        <v>35809200240</v>
      </c>
      <c r="B420" s="123" t="s">
        <v>355</v>
      </c>
      <c r="C420" s="123">
        <v>1</v>
      </c>
      <c r="D420" s="123">
        <v>3010</v>
      </c>
      <c r="E420" s="123">
        <v>74</v>
      </c>
      <c r="F420" s="123" t="s">
        <v>342</v>
      </c>
    </row>
    <row r="421" spans="1:6" x14ac:dyDescent="0.25">
      <c r="A421" s="123">
        <v>34502212741</v>
      </c>
      <c r="B421" s="123" t="s">
        <v>353</v>
      </c>
      <c r="C421" s="123">
        <v>1</v>
      </c>
      <c r="D421" s="123">
        <v>3010</v>
      </c>
      <c r="E421" s="123">
        <v>74</v>
      </c>
      <c r="F421" s="123" t="s">
        <v>337</v>
      </c>
    </row>
    <row r="422" spans="1:6" x14ac:dyDescent="0.25">
      <c r="A422" s="123">
        <v>37612250216</v>
      </c>
      <c r="B422" s="123" t="s">
        <v>267</v>
      </c>
      <c r="C422" s="123">
        <v>1</v>
      </c>
      <c r="D422" s="123">
        <v>3010</v>
      </c>
      <c r="E422" s="123">
        <v>75</v>
      </c>
      <c r="F422" s="123" t="s">
        <v>342</v>
      </c>
    </row>
    <row r="423" spans="1:6" x14ac:dyDescent="0.25">
      <c r="A423" s="123">
        <v>46806030225</v>
      </c>
      <c r="B423" s="123" t="s">
        <v>351</v>
      </c>
      <c r="C423" s="123">
        <v>1</v>
      </c>
      <c r="D423" s="123">
        <v>3010</v>
      </c>
      <c r="E423" s="123">
        <v>75</v>
      </c>
      <c r="F423" s="123" t="s">
        <v>342</v>
      </c>
    </row>
    <row r="424" spans="1:6" x14ac:dyDescent="0.25">
      <c r="A424" s="123">
        <v>37405200236</v>
      </c>
      <c r="B424" s="123" t="s">
        <v>394</v>
      </c>
      <c r="C424" s="123">
        <v>1</v>
      </c>
      <c r="D424" s="123">
        <v>3013</v>
      </c>
      <c r="E424" s="123">
        <v>75</v>
      </c>
      <c r="F424" s="123" t="s">
        <v>342</v>
      </c>
    </row>
    <row r="425" spans="1:6" x14ac:dyDescent="0.25">
      <c r="A425" s="123">
        <v>33203130235</v>
      </c>
      <c r="B425" s="123" t="s">
        <v>351</v>
      </c>
      <c r="C425" s="123">
        <v>1</v>
      </c>
      <c r="D425" s="123">
        <v>3014</v>
      </c>
      <c r="E425" s="123">
        <v>75</v>
      </c>
      <c r="F425" s="123" t="s">
        <v>342</v>
      </c>
    </row>
    <row r="426" spans="1:6" x14ac:dyDescent="0.25">
      <c r="A426" s="123">
        <v>33710020238</v>
      </c>
      <c r="B426" s="123" t="s">
        <v>351</v>
      </c>
      <c r="C426" s="123">
        <v>1</v>
      </c>
      <c r="D426" s="123">
        <v>3015</v>
      </c>
      <c r="E426" s="123">
        <v>75</v>
      </c>
      <c r="F426" s="123" t="s">
        <v>342</v>
      </c>
    </row>
    <row r="427" spans="1:6" x14ac:dyDescent="0.25">
      <c r="A427" s="123">
        <v>37607060259</v>
      </c>
      <c r="B427" s="123" t="s">
        <v>351</v>
      </c>
      <c r="C427" s="123">
        <v>1</v>
      </c>
      <c r="D427" s="123">
        <v>3016</v>
      </c>
      <c r="E427" s="123">
        <v>75</v>
      </c>
      <c r="F427" s="123" t="s">
        <v>337</v>
      </c>
    </row>
    <row r="428" spans="1:6" x14ac:dyDescent="0.25">
      <c r="A428" s="123">
        <v>45711100281</v>
      </c>
      <c r="B428" s="123" t="s">
        <v>360</v>
      </c>
      <c r="C428" s="123">
        <v>1</v>
      </c>
      <c r="D428" s="123">
        <v>3018</v>
      </c>
      <c r="E428" s="123">
        <v>75</v>
      </c>
      <c r="F428" s="123" t="s">
        <v>337</v>
      </c>
    </row>
    <row r="429" spans="1:6" x14ac:dyDescent="0.25">
      <c r="A429" s="123">
        <v>47209280367</v>
      </c>
      <c r="B429" s="123" t="s">
        <v>351</v>
      </c>
      <c r="C429" s="123">
        <v>1</v>
      </c>
      <c r="D429" s="123">
        <v>3020</v>
      </c>
      <c r="E429" s="123">
        <v>75</v>
      </c>
      <c r="F429" s="123" t="s">
        <v>337</v>
      </c>
    </row>
    <row r="430" spans="1:6" x14ac:dyDescent="0.25">
      <c r="A430" s="123">
        <v>47507300219</v>
      </c>
      <c r="B430" s="123" t="s">
        <v>351</v>
      </c>
      <c r="C430" s="123">
        <v>1</v>
      </c>
      <c r="D430" s="123">
        <v>3020</v>
      </c>
      <c r="E430" s="123">
        <v>76</v>
      </c>
      <c r="F430" s="123" t="s">
        <v>342</v>
      </c>
    </row>
    <row r="431" spans="1:6" x14ac:dyDescent="0.25">
      <c r="A431" s="123">
        <v>37309084230</v>
      </c>
      <c r="B431" s="123" t="s">
        <v>380</v>
      </c>
      <c r="C431" s="123">
        <v>1</v>
      </c>
      <c r="D431" s="123">
        <v>3020</v>
      </c>
      <c r="E431" s="123">
        <v>76</v>
      </c>
      <c r="F431" s="123" t="s">
        <v>337</v>
      </c>
    </row>
    <row r="432" spans="1:6" x14ac:dyDescent="0.25">
      <c r="A432" s="123">
        <v>45209200220</v>
      </c>
      <c r="B432" s="123" t="s">
        <v>347</v>
      </c>
      <c r="C432" s="123">
        <v>1</v>
      </c>
      <c r="D432" s="123">
        <v>3020</v>
      </c>
      <c r="E432" s="123">
        <v>77</v>
      </c>
      <c r="F432" s="123" t="s">
        <v>342</v>
      </c>
    </row>
    <row r="433" spans="1:6" x14ac:dyDescent="0.25">
      <c r="A433" s="123">
        <v>37012030263</v>
      </c>
      <c r="B433" s="123" t="s">
        <v>374</v>
      </c>
      <c r="C433" s="123">
        <v>1</v>
      </c>
      <c r="D433" s="123">
        <v>3020</v>
      </c>
      <c r="E433" s="123">
        <v>78</v>
      </c>
      <c r="F433" s="123" t="s">
        <v>342</v>
      </c>
    </row>
    <row r="434" spans="1:6" x14ac:dyDescent="0.25">
      <c r="A434" s="123">
        <v>36208065220</v>
      </c>
      <c r="B434" s="123" t="s">
        <v>400</v>
      </c>
      <c r="C434" s="123">
        <v>1</v>
      </c>
      <c r="D434" s="123">
        <v>3020</v>
      </c>
      <c r="E434" s="123">
        <v>78</v>
      </c>
      <c r="F434" s="123" t="s">
        <v>337</v>
      </c>
    </row>
    <row r="435" spans="1:6" x14ac:dyDescent="0.25">
      <c r="A435" s="123">
        <v>36305020221</v>
      </c>
      <c r="B435" s="123" t="s">
        <v>381</v>
      </c>
      <c r="C435" s="123">
        <v>1</v>
      </c>
      <c r="D435" s="123">
        <v>3020</v>
      </c>
      <c r="E435" s="123">
        <v>80</v>
      </c>
      <c r="F435" s="123" t="s">
        <v>342</v>
      </c>
    </row>
    <row r="436" spans="1:6" x14ac:dyDescent="0.25">
      <c r="A436" s="123">
        <v>46006230235</v>
      </c>
      <c r="B436" s="123" t="s">
        <v>351</v>
      </c>
      <c r="C436" s="123">
        <v>1</v>
      </c>
      <c r="D436" s="123">
        <v>3020</v>
      </c>
      <c r="E436" s="123">
        <v>80</v>
      </c>
      <c r="F436" s="123" t="s">
        <v>342</v>
      </c>
    </row>
    <row r="437" spans="1:6" x14ac:dyDescent="0.25">
      <c r="A437" s="123">
        <v>47603240257</v>
      </c>
      <c r="B437" s="123" t="s">
        <v>351</v>
      </c>
      <c r="C437" s="123">
        <v>1</v>
      </c>
      <c r="D437" s="123">
        <v>3024</v>
      </c>
      <c r="E437" s="123">
        <v>80</v>
      </c>
      <c r="F437" s="123" t="s">
        <v>342</v>
      </c>
    </row>
    <row r="438" spans="1:6" x14ac:dyDescent="0.25">
      <c r="A438" s="123">
        <v>35606210324</v>
      </c>
      <c r="B438" s="123" t="s">
        <v>351</v>
      </c>
      <c r="C438" s="123">
        <v>1</v>
      </c>
      <c r="D438" s="123">
        <v>3025</v>
      </c>
      <c r="E438" s="123">
        <v>80</v>
      </c>
      <c r="F438" s="123" t="s">
        <v>342</v>
      </c>
    </row>
    <row r="439" spans="1:6" x14ac:dyDescent="0.25">
      <c r="A439" s="123">
        <v>47111110332</v>
      </c>
      <c r="B439" s="123" t="s">
        <v>372</v>
      </c>
      <c r="C439" s="123">
        <v>1</v>
      </c>
      <c r="D439" s="123">
        <v>3026</v>
      </c>
      <c r="E439" s="123">
        <v>80</v>
      </c>
      <c r="F439" s="123" t="s">
        <v>342</v>
      </c>
    </row>
    <row r="440" spans="1:6" x14ac:dyDescent="0.25">
      <c r="A440" s="123">
        <v>36212192724</v>
      </c>
      <c r="B440" s="123" t="s">
        <v>347</v>
      </c>
      <c r="C440" s="123">
        <v>1</v>
      </c>
      <c r="D440" s="123">
        <v>3030</v>
      </c>
      <c r="E440" s="123">
        <v>80</v>
      </c>
      <c r="F440" s="123" t="s">
        <v>342</v>
      </c>
    </row>
    <row r="441" spans="1:6" x14ac:dyDescent="0.25">
      <c r="A441" s="123">
        <v>47402072756</v>
      </c>
      <c r="B441" s="123" t="s">
        <v>351</v>
      </c>
      <c r="C441" s="123">
        <v>1</v>
      </c>
      <c r="D441" s="123">
        <v>3030</v>
      </c>
      <c r="E441" s="123">
        <v>80</v>
      </c>
      <c r="F441" s="123" t="s">
        <v>342</v>
      </c>
    </row>
    <row r="442" spans="1:6" x14ac:dyDescent="0.25">
      <c r="A442" s="123">
        <v>45302024241</v>
      </c>
      <c r="B442" s="123" t="s">
        <v>351</v>
      </c>
      <c r="C442" s="123">
        <v>1</v>
      </c>
      <c r="D442" s="123">
        <v>3030</v>
      </c>
      <c r="E442" s="123">
        <v>80</v>
      </c>
      <c r="F442" s="123" t="s">
        <v>342</v>
      </c>
    </row>
    <row r="443" spans="1:6" x14ac:dyDescent="0.25">
      <c r="A443" s="123">
        <v>46604244923</v>
      </c>
      <c r="B443" s="123" t="s">
        <v>345</v>
      </c>
      <c r="C443" s="123">
        <v>1</v>
      </c>
      <c r="D443" s="123">
        <v>3030</v>
      </c>
      <c r="E443" s="123">
        <v>80</v>
      </c>
      <c r="F443" s="123" t="s">
        <v>342</v>
      </c>
    </row>
    <row r="444" spans="1:6" x14ac:dyDescent="0.25">
      <c r="A444" s="123">
        <v>46206244932</v>
      </c>
      <c r="B444" s="123" t="s">
        <v>399</v>
      </c>
      <c r="C444" s="123">
        <v>1</v>
      </c>
      <c r="D444" s="123">
        <v>3030</v>
      </c>
      <c r="E444" s="123">
        <v>80</v>
      </c>
      <c r="F444" s="123" t="s">
        <v>337</v>
      </c>
    </row>
    <row r="445" spans="1:6" x14ac:dyDescent="0.25">
      <c r="A445" s="123">
        <v>37205045243</v>
      </c>
      <c r="B445" s="123" t="s">
        <v>354</v>
      </c>
      <c r="C445" s="123">
        <v>1</v>
      </c>
      <c r="D445" s="123">
        <v>3030</v>
      </c>
      <c r="E445" s="123">
        <v>80</v>
      </c>
      <c r="F445" s="123" t="s">
        <v>342</v>
      </c>
    </row>
    <row r="446" spans="1:6" x14ac:dyDescent="0.25">
      <c r="A446" s="123">
        <v>37505256512</v>
      </c>
      <c r="B446" s="123" t="s">
        <v>372</v>
      </c>
      <c r="C446" s="123">
        <v>1</v>
      </c>
      <c r="D446" s="123">
        <v>3030</v>
      </c>
      <c r="E446" s="123">
        <v>80</v>
      </c>
      <c r="F446" s="123" t="s">
        <v>337</v>
      </c>
    </row>
    <row r="447" spans="1:6" x14ac:dyDescent="0.25">
      <c r="A447" s="123">
        <v>37810070258</v>
      </c>
      <c r="B447" s="123" t="s">
        <v>393</v>
      </c>
      <c r="C447" s="123">
        <v>1</v>
      </c>
      <c r="D447" s="123">
        <v>3030</v>
      </c>
      <c r="E447" s="123">
        <v>81</v>
      </c>
      <c r="F447" s="123" t="s">
        <v>342</v>
      </c>
    </row>
    <row r="448" spans="1:6" x14ac:dyDescent="0.25">
      <c r="A448" s="123">
        <v>35904214260</v>
      </c>
      <c r="B448" s="123" t="s">
        <v>372</v>
      </c>
      <c r="C448" s="123">
        <v>1</v>
      </c>
      <c r="D448" s="123">
        <v>3030</v>
      </c>
      <c r="E448" s="123">
        <v>81</v>
      </c>
      <c r="F448" s="123" t="s">
        <v>342</v>
      </c>
    </row>
    <row r="449" spans="1:6" x14ac:dyDescent="0.25">
      <c r="A449" s="123">
        <v>47012086023</v>
      </c>
      <c r="B449" s="123" t="s">
        <v>351</v>
      </c>
      <c r="C449" s="123">
        <v>1</v>
      </c>
      <c r="D449" s="123">
        <v>3030</v>
      </c>
      <c r="E449" s="123">
        <v>81</v>
      </c>
      <c r="F449" s="123" t="s">
        <v>337</v>
      </c>
    </row>
    <row r="450" spans="1:6" x14ac:dyDescent="0.25">
      <c r="A450" s="123">
        <v>47001076040</v>
      </c>
      <c r="B450" s="123" t="s">
        <v>372</v>
      </c>
      <c r="C450" s="123">
        <v>1</v>
      </c>
      <c r="D450" s="123">
        <v>3030</v>
      </c>
      <c r="E450" s="123">
        <v>81</v>
      </c>
      <c r="F450" s="123" t="s">
        <v>342</v>
      </c>
    </row>
    <row r="451" spans="1:6" x14ac:dyDescent="0.25">
      <c r="A451" s="123">
        <v>46009140229</v>
      </c>
      <c r="B451" s="123" t="s">
        <v>370</v>
      </c>
      <c r="C451" s="123">
        <v>1</v>
      </c>
      <c r="D451" s="123">
        <v>3030</v>
      </c>
      <c r="E451" s="123">
        <v>82</v>
      </c>
      <c r="F451" s="123" t="s">
        <v>337</v>
      </c>
    </row>
    <row r="452" spans="1:6" x14ac:dyDescent="0.25">
      <c r="A452" s="123">
        <v>37109304916</v>
      </c>
      <c r="B452" s="123" t="s">
        <v>267</v>
      </c>
      <c r="C452" s="123">
        <v>1</v>
      </c>
      <c r="D452" s="123">
        <v>3033</v>
      </c>
      <c r="E452" s="123">
        <v>82</v>
      </c>
      <c r="F452" s="123" t="s">
        <v>337</v>
      </c>
    </row>
    <row r="453" spans="1:6" x14ac:dyDescent="0.25">
      <c r="A453" s="123">
        <v>37001246016</v>
      </c>
      <c r="B453" s="123" t="s">
        <v>372</v>
      </c>
      <c r="C453" s="123">
        <v>1</v>
      </c>
      <c r="D453" s="123">
        <v>3034</v>
      </c>
      <c r="E453" s="123">
        <v>82</v>
      </c>
      <c r="F453" s="123" t="s">
        <v>337</v>
      </c>
    </row>
    <row r="454" spans="1:6" x14ac:dyDescent="0.25">
      <c r="A454" s="123">
        <v>36009276044</v>
      </c>
      <c r="B454" s="123" t="s">
        <v>374</v>
      </c>
      <c r="C454" s="123">
        <v>1</v>
      </c>
      <c r="D454" s="123">
        <v>3035</v>
      </c>
      <c r="E454" s="123">
        <v>82</v>
      </c>
      <c r="F454" s="123" t="s">
        <v>342</v>
      </c>
    </row>
    <row r="455" spans="1:6" x14ac:dyDescent="0.25">
      <c r="A455" s="123">
        <v>46911200281</v>
      </c>
      <c r="B455" s="123" t="s">
        <v>347</v>
      </c>
      <c r="C455" s="123">
        <v>1</v>
      </c>
      <c r="D455" s="123">
        <v>3035</v>
      </c>
      <c r="E455" s="123">
        <v>83</v>
      </c>
      <c r="F455" s="123" t="s">
        <v>342</v>
      </c>
    </row>
    <row r="456" spans="1:6" x14ac:dyDescent="0.25">
      <c r="A456" s="123">
        <v>37808110286</v>
      </c>
      <c r="B456" s="123" t="s">
        <v>351</v>
      </c>
      <c r="C456" s="123">
        <v>1</v>
      </c>
      <c r="D456" s="123">
        <v>3035</v>
      </c>
      <c r="E456" s="123">
        <v>84</v>
      </c>
      <c r="F456" s="123" t="s">
        <v>337</v>
      </c>
    </row>
    <row r="457" spans="1:6" x14ac:dyDescent="0.25">
      <c r="A457" s="123">
        <v>47309050312</v>
      </c>
      <c r="B457" s="123" t="s">
        <v>351</v>
      </c>
      <c r="C457" s="123">
        <v>1</v>
      </c>
      <c r="D457" s="123">
        <v>3036</v>
      </c>
      <c r="E457" s="123">
        <v>84</v>
      </c>
      <c r="F457" s="123" t="s">
        <v>337</v>
      </c>
    </row>
    <row r="458" spans="1:6" x14ac:dyDescent="0.25">
      <c r="A458" s="123">
        <v>46506165240</v>
      </c>
      <c r="B458" s="123" t="s">
        <v>351</v>
      </c>
      <c r="C458" s="123">
        <v>1</v>
      </c>
      <c r="D458" s="123">
        <v>3038</v>
      </c>
      <c r="E458" s="123">
        <v>84</v>
      </c>
      <c r="F458" s="123" t="s">
        <v>342</v>
      </c>
    </row>
    <row r="459" spans="1:6" x14ac:dyDescent="0.25">
      <c r="A459" s="123">
        <v>35201280221</v>
      </c>
      <c r="B459" s="123" t="s">
        <v>351</v>
      </c>
      <c r="C459" s="123">
        <v>1</v>
      </c>
      <c r="D459" s="123">
        <v>3045</v>
      </c>
      <c r="E459" s="123">
        <v>85</v>
      </c>
      <c r="F459" s="123" t="s">
        <v>342</v>
      </c>
    </row>
    <row r="460" spans="1:6" x14ac:dyDescent="0.25">
      <c r="A460" s="123">
        <v>37301290286</v>
      </c>
      <c r="B460" s="123" t="s">
        <v>393</v>
      </c>
      <c r="C460" s="123">
        <v>1</v>
      </c>
      <c r="D460" s="123">
        <v>3045</v>
      </c>
      <c r="E460" s="123">
        <v>85</v>
      </c>
      <c r="F460" s="123" t="s">
        <v>342</v>
      </c>
    </row>
    <row r="461" spans="1:6" x14ac:dyDescent="0.25">
      <c r="A461" s="123">
        <v>36911150290</v>
      </c>
      <c r="B461" s="123" t="s">
        <v>341</v>
      </c>
      <c r="C461" s="123">
        <v>1</v>
      </c>
      <c r="D461" s="123">
        <v>3046</v>
      </c>
      <c r="E461" s="123">
        <v>85</v>
      </c>
      <c r="F461" s="123" t="s">
        <v>337</v>
      </c>
    </row>
    <row r="462" spans="1:6" x14ac:dyDescent="0.25">
      <c r="A462" s="123">
        <v>35909050306</v>
      </c>
      <c r="B462" s="123" t="s">
        <v>351</v>
      </c>
      <c r="C462" s="123">
        <v>1</v>
      </c>
      <c r="D462" s="123">
        <v>3048</v>
      </c>
      <c r="E462" s="123">
        <v>85</v>
      </c>
      <c r="F462" s="123" t="s">
        <v>342</v>
      </c>
    </row>
    <row r="463" spans="1:6" x14ac:dyDescent="0.25">
      <c r="A463" s="123">
        <v>36507260316</v>
      </c>
      <c r="B463" s="123" t="s">
        <v>351</v>
      </c>
      <c r="C463" s="123">
        <v>1</v>
      </c>
      <c r="D463" s="123">
        <v>3050</v>
      </c>
      <c r="E463" s="123">
        <v>85</v>
      </c>
      <c r="F463" s="123" t="s">
        <v>342</v>
      </c>
    </row>
    <row r="464" spans="1:6" x14ac:dyDescent="0.25">
      <c r="A464" s="123">
        <v>36702090320</v>
      </c>
      <c r="B464" s="123" t="s">
        <v>351</v>
      </c>
      <c r="C464" s="123">
        <v>1</v>
      </c>
      <c r="D464" s="123">
        <v>3050</v>
      </c>
      <c r="E464" s="123">
        <v>85</v>
      </c>
      <c r="F464" s="123" t="s">
        <v>337</v>
      </c>
    </row>
    <row r="465" spans="1:6" x14ac:dyDescent="0.25">
      <c r="A465" s="123">
        <v>35506180352</v>
      </c>
      <c r="B465" s="123" t="s">
        <v>354</v>
      </c>
      <c r="C465" s="123">
        <v>1</v>
      </c>
      <c r="D465" s="123">
        <v>3050</v>
      </c>
      <c r="E465" s="123">
        <v>85</v>
      </c>
      <c r="F465" s="123" t="s">
        <v>342</v>
      </c>
    </row>
    <row r="466" spans="1:6" x14ac:dyDescent="0.25">
      <c r="A466" s="123">
        <v>46505274230</v>
      </c>
      <c r="B466" s="123" t="s">
        <v>345</v>
      </c>
      <c r="C466" s="123">
        <v>1</v>
      </c>
      <c r="D466" s="123">
        <v>3055</v>
      </c>
      <c r="E466" s="123">
        <v>85</v>
      </c>
      <c r="F466" s="123" t="s">
        <v>337</v>
      </c>
    </row>
    <row r="467" spans="1:6" x14ac:dyDescent="0.25">
      <c r="A467" s="123">
        <v>35312170294</v>
      </c>
      <c r="B467" s="123" t="s">
        <v>390</v>
      </c>
      <c r="C467" s="123">
        <v>1</v>
      </c>
      <c r="D467" s="123">
        <v>3060</v>
      </c>
      <c r="E467" s="123">
        <v>86</v>
      </c>
      <c r="F467" s="123" t="s">
        <v>337</v>
      </c>
    </row>
    <row r="468" spans="1:6" x14ac:dyDescent="0.25">
      <c r="A468" s="123">
        <v>47806260214</v>
      </c>
      <c r="B468" s="123" t="s">
        <v>351</v>
      </c>
      <c r="C468" s="123">
        <v>1</v>
      </c>
      <c r="D468" s="123">
        <v>3060</v>
      </c>
      <c r="E468" s="123">
        <v>87</v>
      </c>
      <c r="F468" s="123" t="s">
        <v>342</v>
      </c>
    </row>
    <row r="469" spans="1:6" x14ac:dyDescent="0.25">
      <c r="A469" s="123">
        <v>45211010220</v>
      </c>
      <c r="B469" s="123" t="s">
        <v>341</v>
      </c>
      <c r="C469" s="123">
        <v>1</v>
      </c>
      <c r="D469" s="123">
        <v>3060</v>
      </c>
      <c r="E469" s="123">
        <v>87</v>
      </c>
      <c r="F469" s="123" t="s">
        <v>342</v>
      </c>
    </row>
    <row r="470" spans="1:6" x14ac:dyDescent="0.25">
      <c r="A470" s="123">
        <v>47012300247</v>
      </c>
      <c r="B470" s="123" t="s">
        <v>351</v>
      </c>
      <c r="C470" s="123">
        <v>1</v>
      </c>
      <c r="D470" s="123">
        <v>3070</v>
      </c>
      <c r="E470" s="123">
        <v>87</v>
      </c>
      <c r="F470" s="123" t="s">
        <v>342</v>
      </c>
    </row>
    <row r="471" spans="1:6" x14ac:dyDescent="0.25">
      <c r="A471" s="123">
        <v>45005010288</v>
      </c>
      <c r="B471" s="123" t="s">
        <v>387</v>
      </c>
      <c r="C471" s="123">
        <v>1</v>
      </c>
      <c r="D471" s="123">
        <v>3070</v>
      </c>
      <c r="E471" s="123">
        <v>87</v>
      </c>
      <c r="F471" s="123" t="s">
        <v>337</v>
      </c>
    </row>
    <row r="472" spans="1:6" x14ac:dyDescent="0.25">
      <c r="A472" s="123">
        <v>47106244261</v>
      </c>
      <c r="B472" s="123" t="s">
        <v>390</v>
      </c>
      <c r="C472" s="123">
        <v>1</v>
      </c>
      <c r="D472" s="123">
        <v>3070</v>
      </c>
      <c r="E472" s="123">
        <v>87</v>
      </c>
      <c r="F472" s="123" t="s">
        <v>342</v>
      </c>
    </row>
    <row r="473" spans="1:6" x14ac:dyDescent="0.25">
      <c r="A473" s="123">
        <v>34811260358</v>
      </c>
      <c r="B473" s="123" t="s">
        <v>98</v>
      </c>
      <c r="C473" s="123">
        <v>1</v>
      </c>
      <c r="D473" s="123">
        <v>3080</v>
      </c>
      <c r="E473" s="123">
        <v>88</v>
      </c>
      <c r="F473" s="123" t="s">
        <v>342</v>
      </c>
    </row>
    <row r="474" spans="1:6" x14ac:dyDescent="0.25">
      <c r="A474" s="123">
        <v>46006182776</v>
      </c>
      <c r="B474" s="123" t="s">
        <v>351</v>
      </c>
      <c r="C474" s="123">
        <v>1</v>
      </c>
      <c r="D474" s="123">
        <v>3080</v>
      </c>
      <c r="E474" s="123">
        <v>88</v>
      </c>
      <c r="F474" s="123" t="s">
        <v>337</v>
      </c>
    </row>
    <row r="475" spans="1:6" x14ac:dyDescent="0.25">
      <c r="A475" s="123">
        <v>47605190216</v>
      </c>
      <c r="B475" s="123" t="s">
        <v>351</v>
      </c>
      <c r="C475" s="123">
        <v>1</v>
      </c>
      <c r="D475" s="123">
        <v>3080</v>
      </c>
      <c r="E475" s="123">
        <v>89</v>
      </c>
      <c r="F475" s="123" t="s">
        <v>342</v>
      </c>
    </row>
    <row r="476" spans="1:6" x14ac:dyDescent="0.25">
      <c r="A476" s="123">
        <v>37604130218</v>
      </c>
      <c r="B476" s="123" t="s">
        <v>370</v>
      </c>
      <c r="C476" s="123">
        <v>1</v>
      </c>
      <c r="D476" s="123">
        <v>3100</v>
      </c>
      <c r="E476" s="123">
        <v>90</v>
      </c>
      <c r="F476" s="123" t="s">
        <v>342</v>
      </c>
    </row>
    <row r="477" spans="1:6" x14ac:dyDescent="0.25">
      <c r="A477" s="123">
        <v>37907120285</v>
      </c>
      <c r="B477" s="123" t="s">
        <v>406</v>
      </c>
      <c r="C477" s="123">
        <v>1</v>
      </c>
      <c r="D477" s="123">
        <v>3100</v>
      </c>
      <c r="E477" s="123">
        <v>90</v>
      </c>
      <c r="F477" s="123" t="s">
        <v>337</v>
      </c>
    </row>
    <row r="478" spans="1:6" x14ac:dyDescent="0.25">
      <c r="A478" s="123">
        <v>45903120339</v>
      </c>
      <c r="B478" s="123" t="s">
        <v>351</v>
      </c>
      <c r="C478" s="123">
        <v>1</v>
      </c>
      <c r="D478" s="123">
        <v>3103</v>
      </c>
      <c r="E478" s="123">
        <v>90</v>
      </c>
      <c r="F478" s="123" t="s">
        <v>342</v>
      </c>
    </row>
    <row r="479" spans="1:6" x14ac:dyDescent="0.25">
      <c r="A479" s="123">
        <v>45604030353</v>
      </c>
      <c r="B479" s="123" t="s">
        <v>351</v>
      </c>
      <c r="C479" s="123">
        <v>1</v>
      </c>
      <c r="D479" s="123">
        <v>3110</v>
      </c>
      <c r="E479" s="123">
        <v>90</v>
      </c>
      <c r="F479" s="123" t="s">
        <v>342</v>
      </c>
    </row>
    <row r="480" spans="1:6" x14ac:dyDescent="0.25">
      <c r="A480" s="123">
        <v>45411012244</v>
      </c>
      <c r="B480" s="123" t="s">
        <v>336</v>
      </c>
      <c r="C480" s="123">
        <v>1</v>
      </c>
      <c r="D480" s="123">
        <v>3110</v>
      </c>
      <c r="E480" s="123">
        <v>90</v>
      </c>
      <c r="F480" s="123" t="s">
        <v>337</v>
      </c>
    </row>
    <row r="481" spans="1:6" x14ac:dyDescent="0.25">
      <c r="A481" s="123">
        <v>46503012739</v>
      </c>
      <c r="B481" s="123" t="s">
        <v>351</v>
      </c>
      <c r="C481" s="123">
        <v>1</v>
      </c>
      <c r="D481" s="123">
        <v>3110</v>
      </c>
      <c r="E481" s="123">
        <v>90</v>
      </c>
      <c r="F481" s="123" t="s">
        <v>337</v>
      </c>
    </row>
    <row r="482" spans="1:6" x14ac:dyDescent="0.25">
      <c r="A482" s="123">
        <v>46107062748</v>
      </c>
      <c r="B482" s="123" t="s">
        <v>351</v>
      </c>
      <c r="C482" s="123">
        <v>1</v>
      </c>
      <c r="D482" s="123">
        <v>3113</v>
      </c>
      <c r="E482" s="123">
        <v>90</v>
      </c>
      <c r="F482" s="123" t="s">
        <v>337</v>
      </c>
    </row>
    <row r="483" spans="1:6" x14ac:dyDescent="0.25">
      <c r="A483" s="123">
        <v>36804284225</v>
      </c>
      <c r="B483" s="123" t="s">
        <v>377</v>
      </c>
      <c r="C483" s="123">
        <v>1</v>
      </c>
      <c r="D483" s="123">
        <v>3120</v>
      </c>
      <c r="E483" s="123">
        <v>90</v>
      </c>
      <c r="F483" s="123" t="s">
        <v>342</v>
      </c>
    </row>
    <row r="484" spans="1:6" x14ac:dyDescent="0.25">
      <c r="A484" s="123">
        <v>36611044233</v>
      </c>
      <c r="B484" s="123" t="s">
        <v>351</v>
      </c>
      <c r="C484" s="123">
        <v>1</v>
      </c>
      <c r="D484" s="123">
        <v>3120</v>
      </c>
      <c r="E484" s="123">
        <v>90</v>
      </c>
      <c r="F484" s="123" t="s">
        <v>337</v>
      </c>
    </row>
    <row r="485" spans="1:6" x14ac:dyDescent="0.25">
      <c r="A485" s="123">
        <v>37203264914</v>
      </c>
      <c r="B485" s="123" t="s">
        <v>351</v>
      </c>
      <c r="C485" s="123">
        <v>1</v>
      </c>
      <c r="D485" s="123">
        <v>3120</v>
      </c>
      <c r="E485" s="123">
        <v>90</v>
      </c>
      <c r="F485" s="123" t="s">
        <v>337</v>
      </c>
    </row>
    <row r="486" spans="1:6" x14ac:dyDescent="0.25">
      <c r="A486" s="123">
        <v>46506186013</v>
      </c>
      <c r="B486" s="123" t="s">
        <v>351</v>
      </c>
      <c r="C486" s="123">
        <v>1</v>
      </c>
      <c r="D486" s="123">
        <v>3120</v>
      </c>
      <c r="E486" s="123">
        <v>90</v>
      </c>
      <c r="F486" s="123" t="s">
        <v>337</v>
      </c>
    </row>
    <row r="487" spans="1:6" x14ac:dyDescent="0.25">
      <c r="A487" s="123">
        <v>45005146547</v>
      </c>
      <c r="B487" s="123" t="s">
        <v>388</v>
      </c>
      <c r="C487" s="123">
        <v>1</v>
      </c>
      <c r="D487" s="123">
        <v>3123</v>
      </c>
      <c r="E487" s="123">
        <v>90</v>
      </c>
      <c r="F487" s="123" t="s">
        <v>342</v>
      </c>
    </row>
    <row r="488" spans="1:6" x14ac:dyDescent="0.25">
      <c r="A488" s="123">
        <v>37407020356</v>
      </c>
      <c r="B488" s="123" t="s">
        <v>361</v>
      </c>
      <c r="C488" s="123">
        <v>1</v>
      </c>
      <c r="D488" s="123">
        <v>3129</v>
      </c>
      <c r="E488" s="123">
        <v>91</v>
      </c>
      <c r="F488" s="123" t="s">
        <v>342</v>
      </c>
    </row>
    <row r="489" spans="1:6" x14ac:dyDescent="0.25">
      <c r="A489" s="123">
        <v>47209010290</v>
      </c>
      <c r="B489" s="123" t="s">
        <v>357</v>
      </c>
      <c r="C489" s="123">
        <v>1</v>
      </c>
      <c r="D489" s="123">
        <v>3130</v>
      </c>
      <c r="E489" s="123">
        <v>92</v>
      </c>
      <c r="F489" s="123" t="s">
        <v>342</v>
      </c>
    </row>
    <row r="490" spans="1:6" x14ac:dyDescent="0.25">
      <c r="A490" s="123">
        <v>36212170301</v>
      </c>
      <c r="B490" s="123" t="s">
        <v>351</v>
      </c>
      <c r="C490" s="123">
        <v>1</v>
      </c>
      <c r="D490" s="123">
        <v>3130</v>
      </c>
      <c r="E490" s="123">
        <v>92</v>
      </c>
      <c r="F490" s="123" t="s">
        <v>342</v>
      </c>
    </row>
    <row r="491" spans="1:6" x14ac:dyDescent="0.25">
      <c r="A491" s="123">
        <v>35706204258</v>
      </c>
      <c r="B491" s="123" t="s">
        <v>351</v>
      </c>
      <c r="C491" s="123">
        <v>1</v>
      </c>
      <c r="D491" s="123">
        <v>3130</v>
      </c>
      <c r="E491" s="123">
        <v>92</v>
      </c>
      <c r="F491" s="123" t="s">
        <v>337</v>
      </c>
    </row>
    <row r="492" spans="1:6" x14ac:dyDescent="0.25">
      <c r="A492" s="123">
        <v>46104022226</v>
      </c>
      <c r="B492" s="123" t="s">
        <v>351</v>
      </c>
      <c r="C492" s="123">
        <v>1</v>
      </c>
      <c r="D492" s="123">
        <v>3130</v>
      </c>
      <c r="E492" s="123">
        <v>93</v>
      </c>
      <c r="F492" s="123" t="s">
        <v>342</v>
      </c>
    </row>
    <row r="493" spans="1:6" x14ac:dyDescent="0.25">
      <c r="A493" s="123">
        <v>43503120286</v>
      </c>
      <c r="B493" s="123" t="s">
        <v>345</v>
      </c>
      <c r="C493" s="123">
        <v>1</v>
      </c>
      <c r="D493" s="123">
        <v>3145</v>
      </c>
      <c r="E493" s="123">
        <v>95</v>
      </c>
      <c r="F493" s="123" t="s">
        <v>342</v>
      </c>
    </row>
    <row r="494" spans="1:6" x14ac:dyDescent="0.25">
      <c r="A494" s="123">
        <v>37709152240</v>
      </c>
      <c r="B494" s="123" t="s">
        <v>353</v>
      </c>
      <c r="C494" s="123">
        <v>1</v>
      </c>
      <c r="D494" s="123">
        <v>3150</v>
      </c>
      <c r="E494" s="123">
        <v>95</v>
      </c>
      <c r="F494" s="123" t="s">
        <v>342</v>
      </c>
    </row>
    <row r="495" spans="1:6" x14ac:dyDescent="0.25">
      <c r="A495" s="123">
        <v>46108032725</v>
      </c>
      <c r="B495" s="123" t="s">
        <v>351</v>
      </c>
      <c r="C495" s="123">
        <v>1</v>
      </c>
      <c r="D495" s="123">
        <v>3150</v>
      </c>
      <c r="E495" s="123">
        <v>95</v>
      </c>
      <c r="F495" s="123" t="s">
        <v>342</v>
      </c>
    </row>
    <row r="496" spans="1:6" x14ac:dyDescent="0.25">
      <c r="A496" s="123">
        <v>42305250281</v>
      </c>
      <c r="B496" s="123" t="s">
        <v>392</v>
      </c>
      <c r="C496" s="123">
        <v>1</v>
      </c>
      <c r="D496" s="123">
        <v>3160</v>
      </c>
      <c r="E496" s="123">
        <v>97</v>
      </c>
      <c r="F496" s="123" t="s">
        <v>342</v>
      </c>
    </row>
    <row r="497" spans="1:6" x14ac:dyDescent="0.25">
      <c r="A497" s="123">
        <v>44204100291</v>
      </c>
      <c r="B497" s="123" t="s">
        <v>351</v>
      </c>
      <c r="C497" s="123">
        <v>1</v>
      </c>
      <c r="D497" s="123">
        <v>3165</v>
      </c>
      <c r="E497" s="123">
        <v>97</v>
      </c>
      <c r="F497" s="123" t="s">
        <v>342</v>
      </c>
    </row>
    <row r="498" spans="1:6" x14ac:dyDescent="0.25">
      <c r="A498" s="123">
        <v>46809202260</v>
      </c>
      <c r="B498" s="123" t="s">
        <v>351</v>
      </c>
      <c r="C498" s="123">
        <v>1</v>
      </c>
      <c r="D498" s="123">
        <v>3168</v>
      </c>
      <c r="E498" s="123">
        <v>97</v>
      </c>
      <c r="F498" s="123" t="s">
        <v>342</v>
      </c>
    </row>
    <row r="499" spans="1:6" x14ac:dyDescent="0.25">
      <c r="A499" s="123">
        <v>35809166038</v>
      </c>
      <c r="B499" s="123" t="s">
        <v>372</v>
      </c>
      <c r="C499" s="123">
        <v>1</v>
      </c>
      <c r="D499" s="123">
        <v>3170</v>
      </c>
      <c r="E499" s="123">
        <v>98</v>
      </c>
      <c r="F499" s="123" t="s">
        <v>342</v>
      </c>
    </row>
    <row r="500" spans="1:6" x14ac:dyDescent="0.25">
      <c r="A500" s="123">
        <v>38203136039</v>
      </c>
      <c r="B500" s="123" t="s">
        <v>372</v>
      </c>
      <c r="C500" s="123">
        <v>1</v>
      </c>
      <c r="D500" s="123">
        <v>3170</v>
      </c>
      <c r="E500" s="123">
        <v>98</v>
      </c>
      <c r="F500" s="123" t="s">
        <v>342</v>
      </c>
    </row>
    <row r="501" spans="1:6" x14ac:dyDescent="0.25">
      <c r="A501" s="123">
        <v>38004010279</v>
      </c>
      <c r="B501" s="123" t="s">
        <v>354</v>
      </c>
      <c r="C501" s="123">
        <v>1</v>
      </c>
      <c r="D501" s="123">
        <v>3175</v>
      </c>
      <c r="E501" s="123">
        <v>99</v>
      </c>
      <c r="F501" s="123" t="s">
        <v>342</v>
      </c>
    </row>
    <row r="502" spans="1:6" x14ac:dyDescent="0.25">
      <c r="A502" s="123">
        <v>37205240072</v>
      </c>
      <c r="B502" s="123" t="s">
        <v>393</v>
      </c>
      <c r="C502" s="123">
        <v>1</v>
      </c>
      <c r="D502" s="123">
        <v>3175</v>
      </c>
      <c r="E502" s="123">
        <v>100</v>
      </c>
      <c r="F502" s="123" t="s">
        <v>342</v>
      </c>
    </row>
    <row r="503" spans="1:6" x14ac:dyDescent="0.25">
      <c r="A503" s="123">
        <v>37004090220</v>
      </c>
      <c r="B503" s="123" t="s">
        <v>347</v>
      </c>
      <c r="C503" s="123">
        <v>1</v>
      </c>
      <c r="D503" s="123">
        <v>3178</v>
      </c>
      <c r="E503" s="123">
        <v>100</v>
      </c>
      <c r="F503" s="123" t="s">
        <v>337</v>
      </c>
    </row>
    <row r="504" spans="1:6" x14ac:dyDescent="0.25">
      <c r="A504" s="123">
        <v>36908300234</v>
      </c>
      <c r="B504" s="123" t="s">
        <v>98</v>
      </c>
      <c r="C504" s="123">
        <v>1</v>
      </c>
      <c r="D504" s="123">
        <v>3180</v>
      </c>
      <c r="E504" s="123">
        <v>100</v>
      </c>
      <c r="F504" s="123" t="s">
        <v>342</v>
      </c>
    </row>
    <row r="505" spans="1:6" x14ac:dyDescent="0.25">
      <c r="A505" s="123">
        <v>37909230238</v>
      </c>
      <c r="B505" s="123" t="s">
        <v>381</v>
      </c>
      <c r="C505" s="123">
        <v>1</v>
      </c>
      <c r="D505" s="123">
        <v>3180</v>
      </c>
      <c r="E505" s="123">
        <v>100</v>
      </c>
      <c r="F505" s="123" t="s">
        <v>337</v>
      </c>
    </row>
    <row r="506" spans="1:6" x14ac:dyDescent="0.25">
      <c r="A506" s="123">
        <v>37607060243</v>
      </c>
      <c r="B506" s="123" t="s">
        <v>351</v>
      </c>
      <c r="C506" s="123">
        <v>1</v>
      </c>
      <c r="D506" s="123">
        <v>3185</v>
      </c>
      <c r="E506" s="123">
        <v>100</v>
      </c>
      <c r="F506" s="123" t="s">
        <v>337</v>
      </c>
    </row>
    <row r="507" spans="1:6" x14ac:dyDescent="0.25">
      <c r="A507" s="123">
        <v>36407190254</v>
      </c>
      <c r="B507" s="123" t="s">
        <v>351</v>
      </c>
      <c r="C507" s="123">
        <v>1</v>
      </c>
      <c r="D507" s="123">
        <v>3185</v>
      </c>
      <c r="E507" s="123">
        <v>100</v>
      </c>
      <c r="F507" s="123" t="s">
        <v>342</v>
      </c>
    </row>
    <row r="508" spans="1:6" x14ac:dyDescent="0.25">
      <c r="A508" s="123">
        <v>36410080253</v>
      </c>
      <c r="B508" s="123" t="s">
        <v>351</v>
      </c>
      <c r="C508" s="123">
        <v>1</v>
      </c>
      <c r="D508" s="123">
        <v>3185</v>
      </c>
      <c r="E508" s="123">
        <v>100</v>
      </c>
      <c r="F508" s="123" t="s">
        <v>342</v>
      </c>
    </row>
    <row r="509" spans="1:6" x14ac:dyDescent="0.25">
      <c r="A509" s="123">
        <v>47206250257</v>
      </c>
      <c r="B509" s="123" t="s">
        <v>351</v>
      </c>
      <c r="C509" s="123">
        <v>1</v>
      </c>
      <c r="D509" s="123">
        <v>3188</v>
      </c>
      <c r="E509" s="123">
        <v>100</v>
      </c>
      <c r="F509" s="123" t="s">
        <v>337</v>
      </c>
    </row>
    <row r="510" spans="1:6" x14ac:dyDescent="0.25">
      <c r="A510" s="123">
        <v>37004130262</v>
      </c>
      <c r="B510" s="123" t="s">
        <v>376</v>
      </c>
      <c r="C510" s="123">
        <v>1</v>
      </c>
      <c r="D510" s="123">
        <v>3188</v>
      </c>
      <c r="E510" s="123">
        <v>100</v>
      </c>
      <c r="F510" s="123" t="s">
        <v>337</v>
      </c>
    </row>
    <row r="511" spans="1:6" x14ac:dyDescent="0.25">
      <c r="A511" s="123">
        <v>36008020281</v>
      </c>
      <c r="B511" s="123" t="s">
        <v>398</v>
      </c>
      <c r="C511" s="123">
        <v>1</v>
      </c>
      <c r="D511" s="123">
        <v>3195</v>
      </c>
      <c r="E511" s="123">
        <v>100</v>
      </c>
      <c r="F511" s="123" t="s">
        <v>342</v>
      </c>
    </row>
    <row r="512" spans="1:6" x14ac:dyDescent="0.25">
      <c r="A512" s="123">
        <v>46606110293</v>
      </c>
      <c r="B512" s="123" t="s">
        <v>345</v>
      </c>
      <c r="C512" s="123">
        <v>1</v>
      </c>
      <c r="D512" s="123">
        <v>3198</v>
      </c>
      <c r="E512" s="123">
        <v>100</v>
      </c>
      <c r="F512" s="123" t="s">
        <v>342</v>
      </c>
    </row>
    <row r="513" spans="1:6" x14ac:dyDescent="0.25">
      <c r="A513" s="123">
        <v>46405252718</v>
      </c>
      <c r="B513" s="123" t="s">
        <v>351</v>
      </c>
      <c r="C513" s="123">
        <v>1</v>
      </c>
      <c r="D513" s="123">
        <v>3200</v>
      </c>
      <c r="E513" s="123">
        <v>100</v>
      </c>
      <c r="F513" s="123" t="s">
        <v>342</v>
      </c>
    </row>
    <row r="514" spans="1:6" x14ac:dyDescent="0.25">
      <c r="A514" s="123">
        <v>36601122755</v>
      </c>
      <c r="B514" s="123" t="s">
        <v>357</v>
      </c>
      <c r="C514" s="123">
        <v>1</v>
      </c>
      <c r="D514" s="123">
        <v>3200</v>
      </c>
      <c r="E514" s="123">
        <v>100</v>
      </c>
      <c r="F514" s="123" t="s">
        <v>337</v>
      </c>
    </row>
    <row r="515" spans="1:6" x14ac:dyDescent="0.25">
      <c r="A515" s="123">
        <v>45905134240</v>
      </c>
      <c r="B515" s="123" t="s">
        <v>96</v>
      </c>
      <c r="C515" s="123">
        <v>1</v>
      </c>
      <c r="D515" s="123">
        <v>3200</v>
      </c>
      <c r="E515" s="123">
        <v>100</v>
      </c>
      <c r="F515" s="123" t="s">
        <v>342</v>
      </c>
    </row>
    <row r="516" spans="1:6" x14ac:dyDescent="0.25">
      <c r="A516" s="123">
        <v>47109074923</v>
      </c>
      <c r="B516" s="123" t="s">
        <v>351</v>
      </c>
      <c r="C516" s="123">
        <v>1</v>
      </c>
      <c r="D516" s="123">
        <v>3200</v>
      </c>
      <c r="E516" s="123">
        <v>100</v>
      </c>
      <c r="F516" s="123" t="s">
        <v>342</v>
      </c>
    </row>
    <row r="517" spans="1:6" x14ac:dyDescent="0.25">
      <c r="A517" s="123">
        <v>46609195236</v>
      </c>
      <c r="B517" s="123" t="s">
        <v>362</v>
      </c>
      <c r="C517" s="123">
        <v>1</v>
      </c>
      <c r="D517" s="123">
        <v>3200</v>
      </c>
      <c r="E517" s="123">
        <v>100</v>
      </c>
      <c r="F517" s="123" t="s">
        <v>342</v>
      </c>
    </row>
    <row r="518" spans="1:6" x14ac:dyDescent="0.25">
      <c r="A518" s="123">
        <v>36706165723</v>
      </c>
      <c r="B518" s="123" t="s">
        <v>351</v>
      </c>
      <c r="C518" s="123">
        <v>1</v>
      </c>
      <c r="D518" s="123">
        <v>3205</v>
      </c>
      <c r="E518" s="123">
        <v>100</v>
      </c>
      <c r="F518" s="123" t="s">
        <v>342</v>
      </c>
    </row>
    <row r="519" spans="1:6" x14ac:dyDescent="0.25">
      <c r="A519" s="123">
        <v>37406170263</v>
      </c>
      <c r="B519" s="123" t="s">
        <v>351</v>
      </c>
      <c r="C519" s="123">
        <v>1</v>
      </c>
      <c r="D519" s="123">
        <v>3207</v>
      </c>
      <c r="E519" s="123">
        <v>101</v>
      </c>
      <c r="F519" s="123" t="s">
        <v>342</v>
      </c>
    </row>
    <row r="520" spans="1:6" x14ac:dyDescent="0.25">
      <c r="A520" s="123">
        <v>45807170235</v>
      </c>
      <c r="B520" s="123" t="s">
        <v>349</v>
      </c>
      <c r="C520" s="123">
        <v>1</v>
      </c>
      <c r="D520" s="123">
        <v>3208</v>
      </c>
      <c r="E520" s="123">
        <v>102</v>
      </c>
      <c r="F520" s="123" t="s">
        <v>342</v>
      </c>
    </row>
    <row r="521" spans="1:6" x14ac:dyDescent="0.25">
      <c r="A521" s="123">
        <v>47208012239</v>
      </c>
      <c r="B521" s="123" t="s">
        <v>351</v>
      </c>
      <c r="C521" s="123">
        <v>1</v>
      </c>
      <c r="D521" s="123">
        <v>3210</v>
      </c>
      <c r="E521" s="123">
        <v>102</v>
      </c>
      <c r="F521" s="123" t="s">
        <v>342</v>
      </c>
    </row>
    <row r="522" spans="1:6" x14ac:dyDescent="0.25">
      <c r="A522" s="123">
        <v>36105152720</v>
      </c>
      <c r="B522" s="123" t="s">
        <v>386</v>
      </c>
      <c r="C522" s="123">
        <v>1</v>
      </c>
      <c r="D522" s="123">
        <v>3210</v>
      </c>
      <c r="E522" s="123">
        <v>102</v>
      </c>
      <c r="F522" s="123" t="s">
        <v>337</v>
      </c>
    </row>
    <row r="523" spans="1:6" x14ac:dyDescent="0.25">
      <c r="A523" s="123">
        <v>44811234223</v>
      </c>
      <c r="B523" s="123" t="s">
        <v>372</v>
      </c>
      <c r="C523" s="123">
        <v>1</v>
      </c>
      <c r="D523" s="123">
        <v>3210</v>
      </c>
      <c r="E523" s="123">
        <v>103</v>
      </c>
      <c r="F523" s="123" t="s">
        <v>342</v>
      </c>
    </row>
    <row r="524" spans="1:6" x14ac:dyDescent="0.25">
      <c r="A524" s="123">
        <v>47608110251</v>
      </c>
      <c r="B524" s="123" t="s">
        <v>345</v>
      </c>
      <c r="C524" s="123">
        <v>1</v>
      </c>
      <c r="D524" s="123">
        <v>3210</v>
      </c>
      <c r="E524" s="123">
        <v>104</v>
      </c>
      <c r="F524" s="123" t="s">
        <v>342</v>
      </c>
    </row>
    <row r="525" spans="1:6" x14ac:dyDescent="0.25">
      <c r="A525" s="123">
        <v>35508050249</v>
      </c>
      <c r="B525" s="123" t="s">
        <v>351</v>
      </c>
      <c r="C525" s="123">
        <v>1</v>
      </c>
      <c r="D525" s="123">
        <v>3210</v>
      </c>
      <c r="E525" s="123">
        <v>104</v>
      </c>
      <c r="F525" s="123" t="s">
        <v>342</v>
      </c>
    </row>
    <row r="526" spans="1:6" x14ac:dyDescent="0.25">
      <c r="A526" s="123">
        <v>46708264259</v>
      </c>
      <c r="B526" s="123" t="s">
        <v>351</v>
      </c>
      <c r="C526" s="123">
        <v>1</v>
      </c>
      <c r="D526" s="123">
        <v>3210</v>
      </c>
      <c r="E526" s="123">
        <v>104</v>
      </c>
      <c r="F526" s="123" t="s">
        <v>337</v>
      </c>
    </row>
    <row r="527" spans="1:6" x14ac:dyDescent="0.25">
      <c r="A527" s="123">
        <v>46209225222</v>
      </c>
      <c r="B527" s="123" t="s">
        <v>96</v>
      </c>
      <c r="C527" s="123">
        <v>1</v>
      </c>
      <c r="D527" s="123">
        <v>3214</v>
      </c>
      <c r="E527" s="123">
        <v>104</v>
      </c>
      <c r="F527" s="123" t="s">
        <v>337</v>
      </c>
    </row>
    <row r="528" spans="1:6" x14ac:dyDescent="0.25">
      <c r="A528" s="123">
        <v>37309030231</v>
      </c>
      <c r="B528" s="123" t="s">
        <v>395</v>
      </c>
      <c r="C528" s="123">
        <v>1</v>
      </c>
      <c r="D528" s="123">
        <v>3217</v>
      </c>
      <c r="E528" s="123">
        <v>105</v>
      </c>
      <c r="F528" s="123" t="s">
        <v>337</v>
      </c>
    </row>
    <row r="529" spans="1:6" x14ac:dyDescent="0.25">
      <c r="A529" s="123">
        <v>35911260261</v>
      </c>
      <c r="B529" s="123" t="s">
        <v>351</v>
      </c>
      <c r="C529" s="123">
        <v>1</v>
      </c>
      <c r="D529" s="123">
        <v>3220</v>
      </c>
      <c r="E529" s="123">
        <v>105</v>
      </c>
      <c r="F529" s="123" t="s">
        <v>342</v>
      </c>
    </row>
    <row r="530" spans="1:6" x14ac:dyDescent="0.25">
      <c r="A530" s="123">
        <v>46802130292</v>
      </c>
      <c r="B530" s="123" t="s">
        <v>394</v>
      </c>
      <c r="C530" s="123">
        <v>1</v>
      </c>
      <c r="D530" s="123">
        <v>3220</v>
      </c>
      <c r="E530" s="123">
        <v>105</v>
      </c>
      <c r="F530" s="123" t="s">
        <v>342</v>
      </c>
    </row>
    <row r="531" spans="1:6" x14ac:dyDescent="0.25">
      <c r="A531" s="123">
        <v>46707252253</v>
      </c>
      <c r="B531" s="123" t="s">
        <v>351</v>
      </c>
      <c r="C531" s="123">
        <v>1</v>
      </c>
      <c r="D531" s="123">
        <v>3220</v>
      </c>
      <c r="E531" s="123">
        <v>105</v>
      </c>
      <c r="F531" s="123" t="s">
        <v>342</v>
      </c>
    </row>
    <row r="532" spans="1:6" x14ac:dyDescent="0.25">
      <c r="A532" s="123">
        <v>37112294221</v>
      </c>
      <c r="B532" s="123" t="s">
        <v>372</v>
      </c>
      <c r="C532" s="123">
        <v>1</v>
      </c>
      <c r="D532" s="123">
        <v>3220</v>
      </c>
      <c r="E532" s="123">
        <v>105</v>
      </c>
      <c r="F532" s="123" t="s">
        <v>337</v>
      </c>
    </row>
    <row r="533" spans="1:6" x14ac:dyDescent="0.25">
      <c r="A533" s="123">
        <v>46312084238</v>
      </c>
      <c r="B533" s="123" t="s">
        <v>372</v>
      </c>
      <c r="C533" s="123">
        <v>1</v>
      </c>
      <c r="D533" s="123">
        <v>3220</v>
      </c>
      <c r="E533" s="123">
        <v>105</v>
      </c>
      <c r="F533" s="123" t="s">
        <v>342</v>
      </c>
    </row>
    <row r="534" spans="1:6" x14ac:dyDescent="0.25">
      <c r="A534" s="123">
        <v>46401075223</v>
      </c>
      <c r="B534" s="123" t="s">
        <v>399</v>
      </c>
      <c r="C534" s="123">
        <v>1</v>
      </c>
      <c r="D534" s="123">
        <v>3224</v>
      </c>
      <c r="E534" s="123">
        <v>105</v>
      </c>
      <c r="F534" s="123" t="s">
        <v>342</v>
      </c>
    </row>
    <row r="535" spans="1:6" x14ac:dyDescent="0.25">
      <c r="A535" s="123">
        <v>35210155219</v>
      </c>
      <c r="B535" s="123" t="s">
        <v>351</v>
      </c>
      <c r="C535" s="123">
        <v>1</v>
      </c>
      <c r="D535" s="123">
        <v>3225</v>
      </c>
      <c r="E535" s="123">
        <v>105</v>
      </c>
      <c r="F535" s="123" t="s">
        <v>337</v>
      </c>
    </row>
    <row r="536" spans="1:6" x14ac:dyDescent="0.25">
      <c r="A536" s="123">
        <v>37102136038</v>
      </c>
      <c r="B536" s="123" t="s">
        <v>372</v>
      </c>
      <c r="C536" s="123">
        <v>1</v>
      </c>
      <c r="D536" s="123">
        <v>3227</v>
      </c>
      <c r="E536" s="123">
        <v>105</v>
      </c>
      <c r="F536" s="123" t="s">
        <v>342</v>
      </c>
    </row>
    <row r="537" spans="1:6" x14ac:dyDescent="0.25">
      <c r="A537" s="123">
        <v>47208067029</v>
      </c>
      <c r="B537" s="123" t="s">
        <v>351</v>
      </c>
      <c r="C537" s="123">
        <v>1</v>
      </c>
      <c r="D537" s="123">
        <v>3230</v>
      </c>
      <c r="E537" s="123">
        <v>105</v>
      </c>
      <c r="F537" s="123" t="s">
        <v>342</v>
      </c>
    </row>
    <row r="538" spans="1:6" x14ac:dyDescent="0.25">
      <c r="A538" s="123">
        <v>47609092232</v>
      </c>
      <c r="B538" s="123" t="s">
        <v>351</v>
      </c>
      <c r="C538" s="123">
        <v>1</v>
      </c>
      <c r="D538" s="123">
        <v>3230</v>
      </c>
      <c r="E538" s="123">
        <v>107</v>
      </c>
      <c r="F538" s="123" t="s">
        <v>342</v>
      </c>
    </row>
    <row r="539" spans="1:6" x14ac:dyDescent="0.25">
      <c r="A539" s="123">
        <v>47603312258</v>
      </c>
      <c r="B539" s="123" t="s">
        <v>351</v>
      </c>
      <c r="C539" s="123">
        <v>1</v>
      </c>
      <c r="D539" s="123">
        <v>3230</v>
      </c>
      <c r="E539" s="123">
        <v>107</v>
      </c>
      <c r="F539" s="123" t="s">
        <v>342</v>
      </c>
    </row>
    <row r="540" spans="1:6" x14ac:dyDescent="0.25">
      <c r="A540" s="123">
        <v>37011186046</v>
      </c>
      <c r="B540" s="123" t="s">
        <v>381</v>
      </c>
      <c r="C540" s="123">
        <v>1</v>
      </c>
      <c r="D540" s="123">
        <v>3230</v>
      </c>
      <c r="E540" s="123">
        <v>108</v>
      </c>
      <c r="F540" s="123" t="s">
        <v>342</v>
      </c>
    </row>
    <row r="541" spans="1:6" x14ac:dyDescent="0.25">
      <c r="A541" s="123">
        <v>45410082229</v>
      </c>
      <c r="B541" s="123" t="s">
        <v>351</v>
      </c>
      <c r="C541" s="123">
        <v>1</v>
      </c>
      <c r="D541" s="123">
        <v>3230</v>
      </c>
      <c r="E541" s="123">
        <v>109</v>
      </c>
      <c r="F541" s="123" t="s">
        <v>342</v>
      </c>
    </row>
    <row r="542" spans="1:6" x14ac:dyDescent="0.25">
      <c r="A542" s="123">
        <v>46903140024</v>
      </c>
      <c r="B542" s="123" t="s">
        <v>351</v>
      </c>
      <c r="C542" s="123">
        <v>1</v>
      </c>
      <c r="D542" s="123">
        <v>3234</v>
      </c>
      <c r="E542" s="123">
        <v>110</v>
      </c>
      <c r="F542" s="123" t="s">
        <v>337</v>
      </c>
    </row>
    <row r="543" spans="1:6" x14ac:dyDescent="0.25">
      <c r="A543" s="123">
        <v>47312270231</v>
      </c>
      <c r="B543" s="123" t="s">
        <v>351</v>
      </c>
      <c r="C543" s="123">
        <v>1</v>
      </c>
      <c r="D543" s="123">
        <v>3237</v>
      </c>
      <c r="E543" s="123">
        <v>110</v>
      </c>
      <c r="F543" s="123" t="s">
        <v>342</v>
      </c>
    </row>
    <row r="544" spans="1:6" x14ac:dyDescent="0.25">
      <c r="A544" s="123">
        <v>47410310249</v>
      </c>
      <c r="B544" s="123" t="s">
        <v>351</v>
      </c>
      <c r="C544" s="123">
        <v>1</v>
      </c>
      <c r="D544" s="123">
        <v>3244</v>
      </c>
      <c r="E544" s="123">
        <v>110</v>
      </c>
      <c r="F544" s="123" t="s">
        <v>342</v>
      </c>
    </row>
    <row r="545" spans="1:6" x14ac:dyDescent="0.25">
      <c r="A545" s="123">
        <v>34301200277</v>
      </c>
      <c r="B545" s="123" t="s">
        <v>98</v>
      </c>
      <c r="C545" s="123">
        <v>1</v>
      </c>
      <c r="D545" s="123">
        <v>3245</v>
      </c>
      <c r="E545" s="123">
        <v>110</v>
      </c>
      <c r="F545" s="123" t="s">
        <v>342</v>
      </c>
    </row>
    <row r="546" spans="1:6" x14ac:dyDescent="0.25">
      <c r="A546" s="123">
        <v>36606020278</v>
      </c>
      <c r="B546" s="123" t="s">
        <v>383</v>
      </c>
      <c r="C546" s="123">
        <v>1</v>
      </c>
      <c r="D546" s="123">
        <v>3247</v>
      </c>
      <c r="E546" s="123">
        <v>110</v>
      </c>
      <c r="F546" s="123" t="s">
        <v>337</v>
      </c>
    </row>
    <row r="547" spans="1:6" x14ac:dyDescent="0.25">
      <c r="A547" s="123">
        <v>47608270288</v>
      </c>
      <c r="B547" s="123" t="s">
        <v>354</v>
      </c>
      <c r="C547" s="123">
        <v>1</v>
      </c>
      <c r="D547" s="123">
        <v>3251</v>
      </c>
      <c r="E547" s="123">
        <v>110</v>
      </c>
      <c r="F547" s="123" t="s">
        <v>342</v>
      </c>
    </row>
    <row r="548" spans="1:6" x14ac:dyDescent="0.25">
      <c r="A548" s="123">
        <v>46403100312</v>
      </c>
      <c r="B548" s="123" t="s">
        <v>373</v>
      </c>
      <c r="C548" s="123">
        <v>1</v>
      </c>
      <c r="D548" s="123">
        <v>3255</v>
      </c>
      <c r="E548" s="123">
        <v>110</v>
      </c>
      <c r="F548" s="123" t="s">
        <v>342</v>
      </c>
    </row>
    <row r="549" spans="1:6" x14ac:dyDescent="0.25">
      <c r="A549" s="123">
        <v>46605290332</v>
      </c>
      <c r="B549" s="123" t="s">
        <v>373</v>
      </c>
      <c r="C549" s="123">
        <v>1</v>
      </c>
      <c r="D549" s="123">
        <v>3261</v>
      </c>
      <c r="E549" s="123">
        <v>110</v>
      </c>
      <c r="F549" s="123" t="s">
        <v>342</v>
      </c>
    </row>
    <row r="550" spans="1:6" x14ac:dyDescent="0.25">
      <c r="A550" s="123">
        <v>46907100347</v>
      </c>
      <c r="B550" s="123" t="s">
        <v>351</v>
      </c>
      <c r="C550" s="123">
        <v>1</v>
      </c>
      <c r="D550" s="123">
        <v>3262</v>
      </c>
      <c r="E550" s="123">
        <v>110</v>
      </c>
      <c r="F550" s="123" t="s">
        <v>337</v>
      </c>
    </row>
    <row r="551" spans="1:6" x14ac:dyDescent="0.25">
      <c r="A551" s="123">
        <v>44705040357</v>
      </c>
      <c r="B551" s="123" t="s">
        <v>347</v>
      </c>
      <c r="C551" s="123">
        <v>1</v>
      </c>
      <c r="D551" s="123">
        <v>3267</v>
      </c>
      <c r="E551" s="123">
        <v>110</v>
      </c>
      <c r="F551" s="123" t="s">
        <v>342</v>
      </c>
    </row>
    <row r="552" spans="1:6" x14ac:dyDescent="0.25">
      <c r="A552" s="123">
        <v>47308070368</v>
      </c>
      <c r="B552" s="123" t="s">
        <v>351</v>
      </c>
      <c r="C552" s="123">
        <v>1</v>
      </c>
      <c r="D552" s="123">
        <v>3267</v>
      </c>
      <c r="E552" s="123">
        <v>110</v>
      </c>
      <c r="F552" s="123" t="s">
        <v>342</v>
      </c>
    </row>
    <row r="553" spans="1:6" x14ac:dyDescent="0.25">
      <c r="A553" s="123">
        <v>47608182230</v>
      </c>
      <c r="B553" s="123" t="s">
        <v>351</v>
      </c>
      <c r="C553" s="123">
        <v>1</v>
      </c>
      <c r="D553" s="123">
        <v>3271</v>
      </c>
      <c r="E553" s="123">
        <v>110</v>
      </c>
      <c r="F553" s="123" t="s">
        <v>342</v>
      </c>
    </row>
    <row r="554" spans="1:6" x14ac:dyDescent="0.25">
      <c r="A554" s="123">
        <v>46902082254</v>
      </c>
      <c r="B554" s="123" t="s">
        <v>336</v>
      </c>
      <c r="C554" s="123">
        <v>1</v>
      </c>
      <c r="D554" s="123">
        <v>3272</v>
      </c>
      <c r="E554" s="123">
        <v>110</v>
      </c>
      <c r="F554" s="123" t="s">
        <v>342</v>
      </c>
    </row>
    <row r="555" spans="1:6" x14ac:dyDescent="0.25">
      <c r="A555" s="123">
        <v>46010124916</v>
      </c>
      <c r="B555" s="123" t="s">
        <v>351</v>
      </c>
      <c r="C555" s="123">
        <v>1</v>
      </c>
      <c r="D555" s="123">
        <v>3281</v>
      </c>
      <c r="E555" s="123">
        <v>110</v>
      </c>
      <c r="F555" s="123" t="s">
        <v>337</v>
      </c>
    </row>
    <row r="556" spans="1:6" x14ac:dyDescent="0.25">
      <c r="A556" s="123">
        <v>47710316020</v>
      </c>
      <c r="B556" s="123" t="s">
        <v>345</v>
      </c>
      <c r="C556" s="123">
        <v>1</v>
      </c>
      <c r="D556" s="123">
        <v>3282</v>
      </c>
      <c r="E556" s="123">
        <v>110</v>
      </c>
      <c r="F556" s="123" t="s">
        <v>342</v>
      </c>
    </row>
    <row r="557" spans="1:6" x14ac:dyDescent="0.25">
      <c r="A557" s="123">
        <v>36909166043</v>
      </c>
      <c r="B557" s="123" t="s">
        <v>349</v>
      </c>
      <c r="C557" s="123">
        <v>1</v>
      </c>
      <c r="D557" s="123">
        <v>3295</v>
      </c>
      <c r="E557" s="123">
        <v>110</v>
      </c>
      <c r="F557" s="123" t="s">
        <v>342</v>
      </c>
    </row>
    <row r="558" spans="1:6" x14ac:dyDescent="0.25">
      <c r="A558" s="123">
        <v>37503110357</v>
      </c>
      <c r="B558" s="123" t="s">
        <v>351</v>
      </c>
      <c r="C558" s="123">
        <v>1</v>
      </c>
      <c r="D558" s="123">
        <v>3300</v>
      </c>
      <c r="E558" s="123">
        <v>111</v>
      </c>
      <c r="F558" s="123" t="s">
        <v>337</v>
      </c>
    </row>
    <row r="559" spans="1:6" x14ac:dyDescent="0.25">
      <c r="A559" s="123">
        <v>34002190224</v>
      </c>
      <c r="B559" s="123" t="s">
        <v>351</v>
      </c>
      <c r="C559" s="123">
        <v>1</v>
      </c>
      <c r="D559" s="123">
        <v>3300</v>
      </c>
      <c r="E559" s="123">
        <v>112</v>
      </c>
      <c r="F559" s="123" t="s">
        <v>337</v>
      </c>
    </row>
    <row r="560" spans="1:6" x14ac:dyDescent="0.25">
      <c r="A560" s="123">
        <v>37205220257</v>
      </c>
      <c r="B560" s="123" t="s">
        <v>351</v>
      </c>
      <c r="C560" s="123">
        <v>1</v>
      </c>
      <c r="D560" s="123">
        <v>3305</v>
      </c>
      <c r="E560" s="123">
        <v>112</v>
      </c>
      <c r="F560" s="123" t="s">
        <v>342</v>
      </c>
    </row>
    <row r="561" spans="1:6" x14ac:dyDescent="0.25">
      <c r="A561" s="123">
        <v>35711164238</v>
      </c>
      <c r="B561" s="123" t="s">
        <v>351</v>
      </c>
      <c r="C561" s="123">
        <v>1</v>
      </c>
      <c r="D561" s="123">
        <v>3310</v>
      </c>
      <c r="E561" s="123">
        <v>112</v>
      </c>
      <c r="F561" s="123" t="s">
        <v>337</v>
      </c>
    </row>
    <row r="562" spans="1:6" x14ac:dyDescent="0.25">
      <c r="A562" s="123">
        <v>37305300331</v>
      </c>
      <c r="B562" s="123" t="s">
        <v>351</v>
      </c>
      <c r="C562" s="123">
        <v>1</v>
      </c>
      <c r="D562" s="123">
        <v>3310</v>
      </c>
      <c r="E562" s="123">
        <v>114</v>
      </c>
      <c r="F562" s="123" t="s">
        <v>342</v>
      </c>
    </row>
    <row r="563" spans="1:6" x14ac:dyDescent="0.25">
      <c r="A563" s="123">
        <v>37407170245</v>
      </c>
      <c r="B563" s="123" t="s">
        <v>351</v>
      </c>
      <c r="C563" s="123">
        <v>1</v>
      </c>
      <c r="D563" s="123">
        <v>3320</v>
      </c>
      <c r="E563" s="123">
        <v>115</v>
      </c>
      <c r="F563" s="123" t="s">
        <v>342</v>
      </c>
    </row>
    <row r="564" spans="1:6" x14ac:dyDescent="0.25">
      <c r="A564" s="123">
        <v>46511140305</v>
      </c>
      <c r="B564" s="123" t="s">
        <v>351</v>
      </c>
      <c r="C564" s="123">
        <v>1</v>
      </c>
      <c r="D564" s="123">
        <v>3320</v>
      </c>
      <c r="E564" s="123">
        <v>115</v>
      </c>
      <c r="F564" s="123" t="s">
        <v>342</v>
      </c>
    </row>
    <row r="565" spans="1:6" x14ac:dyDescent="0.25">
      <c r="A565" s="123">
        <v>35809150358</v>
      </c>
      <c r="B565" s="123" t="s">
        <v>351</v>
      </c>
      <c r="C565" s="123">
        <v>1</v>
      </c>
      <c r="D565" s="123">
        <v>3325</v>
      </c>
      <c r="E565" s="123">
        <v>115</v>
      </c>
      <c r="F565" s="123" t="s">
        <v>337</v>
      </c>
    </row>
    <row r="566" spans="1:6" x14ac:dyDescent="0.25">
      <c r="A566" s="123">
        <v>45405062255</v>
      </c>
      <c r="B566" s="123" t="s">
        <v>351</v>
      </c>
      <c r="C566" s="123">
        <v>1</v>
      </c>
      <c r="D566" s="123">
        <v>3330</v>
      </c>
      <c r="E566" s="123">
        <v>115</v>
      </c>
      <c r="F566" s="123" t="s">
        <v>337</v>
      </c>
    </row>
    <row r="567" spans="1:6" x14ac:dyDescent="0.25">
      <c r="A567" s="123">
        <v>45603100288</v>
      </c>
      <c r="B567" s="123" t="s">
        <v>385</v>
      </c>
      <c r="C567" s="123">
        <v>1</v>
      </c>
      <c r="D567" s="123">
        <v>3330</v>
      </c>
      <c r="E567" s="123">
        <v>117</v>
      </c>
      <c r="F567" s="123" t="s">
        <v>342</v>
      </c>
    </row>
    <row r="568" spans="1:6" x14ac:dyDescent="0.25">
      <c r="A568" s="123">
        <v>36307215247</v>
      </c>
      <c r="B568" s="123" t="s">
        <v>351</v>
      </c>
      <c r="C568" s="123">
        <v>1</v>
      </c>
      <c r="D568" s="123">
        <v>3342</v>
      </c>
      <c r="E568" s="123">
        <v>117</v>
      </c>
      <c r="F568" s="123" t="s">
        <v>342</v>
      </c>
    </row>
    <row r="569" spans="1:6" x14ac:dyDescent="0.25">
      <c r="A569" s="123">
        <v>35605260279</v>
      </c>
      <c r="B569" s="123" t="s">
        <v>396</v>
      </c>
      <c r="C569" s="123">
        <v>1</v>
      </c>
      <c r="D569" s="123">
        <v>3362</v>
      </c>
      <c r="E569" s="123">
        <v>120</v>
      </c>
      <c r="F569" s="123" t="s">
        <v>342</v>
      </c>
    </row>
    <row r="570" spans="1:6" x14ac:dyDescent="0.25">
      <c r="A570" s="123">
        <v>36811070301</v>
      </c>
      <c r="B570" s="123" t="s">
        <v>378</v>
      </c>
      <c r="C570" s="123">
        <v>1</v>
      </c>
      <c r="D570" s="123">
        <v>3362</v>
      </c>
      <c r="E570" s="123">
        <v>120</v>
      </c>
      <c r="F570" s="123" t="s">
        <v>337</v>
      </c>
    </row>
    <row r="571" spans="1:6" x14ac:dyDescent="0.25">
      <c r="A571" s="123">
        <v>46008182224</v>
      </c>
      <c r="B571" s="123" t="s">
        <v>351</v>
      </c>
      <c r="C571" s="123">
        <v>1</v>
      </c>
      <c r="D571" s="123">
        <v>3373</v>
      </c>
      <c r="E571" s="123">
        <v>120</v>
      </c>
      <c r="F571" s="123" t="s">
        <v>342</v>
      </c>
    </row>
    <row r="572" spans="1:6" x14ac:dyDescent="0.25">
      <c r="A572" s="123">
        <v>46710052229</v>
      </c>
      <c r="B572" s="123" t="s">
        <v>370</v>
      </c>
      <c r="C572" s="123">
        <v>1</v>
      </c>
      <c r="D572" s="123">
        <v>3375</v>
      </c>
      <c r="E572" s="123">
        <v>120</v>
      </c>
      <c r="F572" s="123" t="s">
        <v>337</v>
      </c>
    </row>
    <row r="573" spans="1:6" x14ac:dyDescent="0.25">
      <c r="A573" s="123">
        <v>35912302234</v>
      </c>
      <c r="B573" s="123" t="s">
        <v>389</v>
      </c>
      <c r="C573" s="123">
        <v>1</v>
      </c>
      <c r="D573" s="123">
        <v>3380</v>
      </c>
      <c r="E573" s="123">
        <v>120</v>
      </c>
      <c r="F573" s="123" t="s">
        <v>342</v>
      </c>
    </row>
    <row r="574" spans="1:6" x14ac:dyDescent="0.25">
      <c r="A574" s="123">
        <v>46501182246</v>
      </c>
      <c r="B574" s="123" t="s">
        <v>351</v>
      </c>
      <c r="C574" s="123">
        <v>1</v>
      </c>
      <c r="D574" s="123">
        <v>3380</v>
      </c>
      <c r="E574" s="123">
        <v>120</v>
      </c>
      <c r="F574" s="123" t="s">
        <v>342</v>
      </c>
    </row>
    <row r="575" spans="1:6" x14ac:dyDescent="0.25">
      <c r="A575" s="123">
        <v>36312302721</v>
      </c>
      <c r="B575" s="123" t="s">
        <v>364</v>
      </c>
      <c r="C575" s="123">
        <v>1</v>
      </c>
      <c r="D575" s="123">
        <v>3383</v>
      </c>
      <c r="E575" s="123">
        <v>120</v>
      </c>
      <c r="F575" s="123" t="s">
        <v>342</v>
      </c>
    </row>
    <row r="576" spans="1:6" x14ac:dyDescent="0.25">
      <c r="A576" s="123">
        <v>45609142735</v>
      </c>
      <c r="B576" s="123" t="s">
        <v>351</v>
      </c>
      <c r="C576" s="123">
        <v>1</v>
      </c>
      <c r="D576" s="123">
        <v>3393</v>
      </c>
      <c r="E576" s="123">
        <v>120</v>
      </c>
      <c r="F576" s="123" t="s">
        <v>337</v>
      </c>
    </row>
    <row r="577" spans="1:6" x14ac:dyDescent="0.25">
      <c r="A577" s="123">
        <v>45310112753</v>
      </c>
      <c r="B577" s="123" t="s">
        <v>336</v>
      </c>
      <c r="C577" s="123">
        <v>1</v>
      </c>
      <c r="D577" s="123">
        <v>3393</v>
      </c>
      <c r="E577" s="123">
        <v>120</v>
      </c>
      <c r="F577" s="123" t="s">
        <v>342</v>
      </c>
    </row>
    <row r="578" spans="1:6" x14ac:dyDescent="0.25">
      <c r="A578" s="123">
        <v>45606243717</v>
      </c>
      <c r="B578" s="123" t="s">
        <v>351</v>
      </c>
      <c r="C578" s="123">
        <v>1</v>
      </c>
      <c r="D578" s="123">
        <v>3400</v>
      </c>
      <c r="E578" s="123">
        <v>120</v>
      </c>
      <c r="F578" s="123" t="s">
        <v>337</v>
      </c>
    </row>
    <row r="579" spans="1:6" x14ac:dyDescent="0.25">
      <c r="A579" s="123">
        <v>45812040255</v>
      </c>
      <c r="B579" s="123" t="s">
        <v>351</v>
      </c>
      <c r="C579" s="123">
        <v>1</v>
      </c>
      <c r="D579" s="123">
        <v>3405</v>
      </c>
      <c r="E579" s="123">
        <v>121</v>
      </c>
      <c r="F579" s="123" t="s">
        <v>342</v>
      </c>
    </row>
    <row r="580" spans="1:6" x14ac:dyDescent="0.25">
      <c r="A580" s="123">
        <v>36908310288</v>
      </c>
      <c r="B580" s="123" t="s">
        <v>347</v>
      </c>
      <c r="C580" s="123">
        <v>1</v>
      </c>
      <c r="D580" s="123">
        <v>3410</v>
      </c>
      <c r="E580" s="123">
        <v>122</v>
      </c>
      <c r="F580" s="123" t="s">
        <v>342</v>
      </c>
    </row>
    <row r="581" spans="1:6" x14ac:dyDescent="0.25">
      <c r="A581" s="123">
        <v>45501030356</v>
      </c>
      <c r="B581" s="123" t="s">
        <v>351</v>
      </c>
      <c r="C581" s="123">
        <v>1</v>
      </c>
      <c r="D581" s="123">
        <v>3410</v>
      </c>
      <c r="E581" s="123">
        <v>122</v>
      </c>
      <c r="F581" s="123" t="s">
        <v>337</v>
      </c>
    </row>
    <row r="582" spans="1:6" x14ac:dyDescent="0.25">
      <c r="A582" s="123">
        <v>46004022749</v>
      </c>
      <c r="B582" s="123" t="s">
        <v>351</v>
      </c>
      <c r="C582" s="123">
        <v>1</v>
      </c>
      <c r="D582" s="123">
        <v>3420</v>
      </c>
      <c r="E582" s="123">
        <v>124</v>
      </c>
      <c r="F582" s="123" t="s">
        <v>342</v>
      </c>
    </row>
    <row r="583" spans="1:6" x14ac:dyDescent="0.25">
      <c r="A583" s="123">
        <v>36909230230</v>
      </c>
      <c r="B583" s="123" t="s">
        <v>351</v>
      </c>
      <c r="C583" s="123">
        <v>1</v>
      </c>
      <c r="D583" s="123">
        <v>3430</v>
      </c>
      <c r="E583" s="123">
        <v>125</v>
      </c>
      <c r="F583" s="123" t="s">
        <v>342</v>
      </c>
    </row>
    <row r="584" spans="1:6" x14ac:dyDescent="0.25">
      <c r="A584" s="123">
        <v>37410030239</v>
      </c>
      <c r="B584" s="123" t="s">
        <v>351</v>
      </c>
      <c r="C584" s="123">
        <v>1</v>
      </c>
      <c r="D584" s="123">
        <v>3430</v>
      </c>
      <c r="E584" s="123">
        <v>125</v>
      </c>
      <c r="F584" s="123" t="s">
        <v>342</v>
      </c>
    </row>
    <row r="585" spans="1:6" x14ac:dyDescent="0.25">
      <c r="A585" s="123">
        <v>46805010246</v>
      </c>
      <c r="B585" s="123" t="s">
        <v>99</v>
      </c>
      <c r="C585" s="123">
        <v>1</v>
      </c>
      <c r="D585" s="123">
        <v>3430</v>
      </c>
      <c r="E585" s="123">
        <v>125</v>
      </c>
      <c r="F585" s="123" t="s">
        <v>342</v>
      </c>
    </row>
    <row r="586" spans="1:6" x14ac:dyDescent="0.25">
      <c r="A586" s="123">
        <v>47708080253</v>
      </c>
      <c r="B586" s="123" t="s">
        <v>351</v>
      </c>
      <c r="C586" s="123">
        <v>1</v>
      </c>
      <c r="D586" s="123">
        <v>3430</v>
      </c>
      <c r="E586" s="123">
        <v>125</v>
      </c>
      <c r="F586" s="123" t="s">
        <v>342</v>
      </c>
    </row>
    <row r="587" spans="1:6" x14ac:dyDescent="0.25">
      <c r="A587" s="123">
        <v>44805050283</v>
      </c>
      <c r="B587" s="123" t="s">
        <v>360</v>
      </c>
      <c r="C587" s="123">
        <v>1</v>
      </c>
      <c r="D587" s="123">
        <v>3450</v>
      </c>
      <c r="E587" s="123">
        <v>125</v>
      </c>
      <c r="F587" s="123" t="s">
        <v>342</v>
      </c>
    </row>
    <row r="588" spans="1:6" x14ac:dyDescent="0.25">
      <c r="A588" s="123">
        <v>35707070293</v>
      </c>
      <c r="B588" s="123" t="s">
        <v>349</v>
      </c>
      <c r="C588" s="123">
        <v>1</v>
      </c>
      <c r="D588" s="123">
        <v>3460</v>
      </c>
      <c r="E588" s="123">
        <v>125</v>
      </c>
      <c r="F588" s="123" t="s">
        <v>342</v>
      </c>
    </row>
    <row r="589" spans="1:6" x14ac:dyDescent="0.25">
      <c r="A589" s="123">
        <v>37711020331</v>
      </c>
      <c r="B589" s="123" t="s">
        <v>373</v>
      </c>
      <c r="C589" s="123">
        <v>1</v>
      </c>
      <c r="D589" s="123">
        <v>3460</v>
      </c>
      <c r="E589" s="123">
        <v>125</v>
      </c>
      <c r="F589" s="123" t="s">
        <v>342</v>
      </c>
    </row>
    <row r="590" spans="1:6" x14ac:dyDescent="0.25">
      <c r="A590" s="123">
        <v>46809132719</v>
      </c>
      <c r="B590" s="123" t="s">
        <v>351</v>
      </c>
      <c r="C590" s="123">
        <v>1</v>
      </c>
      <c r="D590" s="123">
        <v>3470</v>
      </c>
      <c r="E590" s="123">
        <v>125</v>
      </c>
      <c r="F590" s="123" t="s">
        <v>337</v>
      </c>
    </row>
    <row r="591" spans="1:6" x14ac:dyDescent="0.25">
      <c r="A591" s="123">
        <v>36502212780</v>
      </c>
      <c r="B591" s="123" t="s">
        <v>366</v>
      </c>
      <c r="C591" s="123">
        <v>1</v>
      </c>
      <c r="D591" s="123">
        <v>3470</v>
      </c>
      <c r="E591" s="123">
        <v>125</v>
      </c>
      <c r="F591" s="123" t="s">
        <v>342</v>
      </c>
    </row>
    <row r="592" spans="1:6" x14ac:dyDescent="0.25">
      <c r="A592" s="123">
        <v>47006134713</v>
      </c>
      <c r="B592" s="123" t="s">
        <v>351</v>
      </c>
      <c r="C592" s="123">
        <v>1</v>
      </c>
      <c r="D592" s="123">
        <v>3471</v>
      </c>
      <c r="E592" s="123">
        <v>125</v>
      </c>
      <c r="F592" s="123" t="s">
        <v>342</v>
      </c>
    </row>
    <row r="593" spans="1:6" x14ac:dyDescent="0.25">
      <c r="A593" s="123">
        <v>45705162259</v>
      </c>
      <c r="B593" s="123" t="s">
        <v>351</v>
      </c>
      <c r="C593" s="123">
        <v>1</v>
      </c>
      <c r="D593" s="123">
        <v>3480</v>
      </c>
      <c r="E593" s="123">
        <v>127</v>
      </c>
      <c r="F593" s="123" t="s">
        <v>337</v>
      </c>
    </row>
    <row r="594" spans="1:6" x14ac:dyDescent="0.25">
      <c r="A594" s="123">
        <v>44609270211</v>
      </c>
      <c r="B594" s="123" t="s">
        <v>357</v>
      </c>
      <c r="C594" s="123">
        <v>1</v>
      </c>
      <c r="D594" s="123">
        <v>3480</v>
      </c>
      <c r="E594" s="123">
        <v>130</v>
      </c>
      <c r="F594" s="123" t="s">
        <v>342</v>
      </c>
    </row>
    <row r="595" spans="1:6" x14ac:dyDescent="0.25">
      <c r="A595" s="123">
        <v>35411160228</v>
      </c>
      <c r="B595" s="123" t="s">
        <v>360</v>
      </c>
      <c r="C595" s="123">
        <v>1</v>
      </c>
      <c r="D595" s="123">
        <v>3481</v>
      </c>
      <c r="E595" s="123">
        <v>130</v>
      </c>
      <c r="F595" s="123" t="s">
        <v>342</v>
      </c>
    </row>
    <row r="596" spans="1:6" x14ac:dyDescent="0.25">
      <c r="A596" s="123">
        <v>47705230261</v>
      </c>
      <c r="B596" s="123" t="s">
        <v>351</v>
      </c>
      <c r="C596" s="123">
        <v>1</v>
      </c>
      <c r="D596" s="123">
        <v>3489</v>
      </c>
      <c r="E596" s="123">
        <v>130</v>
      </c>
      <c r="F596" s="123" t="s">
        <v>342</v>
      </c>
    </row>
    <row r="597" spans="1:6" x14ac:dyDescent="0.25">
      <c r="A597" s="123">
        <v>45009160464</v>
      </c>
      <c r="B597" s="123" t="s">
        <v>351</v>
      </c>
      <c r="C597" s="123">
        <v>1</v>
      </c>
      <c r="D597" s="123">
        <v>3490</v>
      </c>
      <c r="E597" s="123">
        <v>130</v>
      </c>
      <c r="F597" s="123" t="s">
        <v>337</v>
      </c>
    </row>
    <row r="598" spans="1:6" x14ac:dyDescent="0.25">
      <c r="A598" s="123">
        <v>45408112235</v>
      </c>
      <c r="B598" s="123" t="s">
        <v>336</v>
      </c>
      <c r="C598" s="123">
        <v>1</v>
      </c>
      <c r="D598" s="123">
        <v>3491</v>
      </c>
      <c r="E598" s="123">
        <v>130</v>
      </c>
      <c r="F598" s="123" t="s">
        <v>337</v>
      </c>
    </row>
    <row r="599" spans="1:6" x14ac:dyDescent="0.25">
      <c r="A599" s="123">
        <v>47407082744</v>
      </c>
      <c r="B599" s="123" t="s">
        <v>357</v>
      </c>
      <c r="C599" s="123">
        <v>1</v>
      </c>
      <c r="D599" s="123">
        <v>3499</v>
      </c>
      <c r="E599" s="123">
        <v>130</v>
      </c>
      <c r="F599" s="123" t="s">
        <v>337</v>
      </c>
    </row>
    <row r="600" spans="1:6" x14ac:dyDescent="0.25">
      <c r="A600" s="123">
        <v>47208182750</v>
      </c>
      <c r="B600" s="123" t="s">
        <v>351</v>
      </c>
      <c r="C600" s="123">
        <v>1</v>
      </c>
      <c r="D600" s="123">
        <v>3500</v>
      </c>
      <c r="E600" s="123">
        <v>130</v>
      </c>
      <c r="F600" s="123" t="s">
        <v>342</v>
      </c>
    </row>
    <row r="601" spans="1:6" x14ac:dyDescent="0.25">
      <c r="A601" s="123">
        <v>44706104223</v>
      </c>
      <c r="B601" s="123" t="s">
        <v>372</v>
      </c>
      <c r="C601" s="123">
        <v>1</v>
      </c>
      <c r="D601" s="123">
        <v>3500</v>
      </c>
      <c r="E601" s="123">
        <v>130</v>
      </c>
      <c r="F601" s="123" t="s">
        <v>337</v>
      </c>
    </row>
    <row r="602" spans="1:6" x14ac:dyDescent="0.25">
      <c r="A602" s="123">
        <v>37402264233</v>
      </c>
      <c r="B602" s="123" t="s">
        <v>380</v>
      </c>
      <c r="C602" s="123">
        <v>1</v>
      </c>
      <c r="D602" s="123">
        <v>3500</v>
      </c>
      <c r="E602" s="123">
        <v>130</v>
      </c>
      <c r="F602" s="123" t="s">
        <v>337</v>
      </c>
    </row>
    <row r="603" spans="1:6" x14ac:dyDescent="0.25">
      <c r="A603" s="123">
        <v>36701314246</v>
      </c>
      <c r="B603" s="123" t="s">
        <v>372</v>
      </c>
      <c r="C603" s="123">
        <v>1</v>
      </c>
      <c r="D603" s="123">
        <v>3500</v>
      </c>
      <c r="E603" s="123">
        <v>130</v>
      </c>
      <c r="F603" s="123" t="s">
        <v>342</v>
      </c>
    </row>
    <row r="604" spans="1:6" x14ac:dyDescent="0.25">
      <c r="A604" s="123">
        <v>36108204927</v>
      </c>
      <c r="B604" s="123" t="s">
        <v>351</v>
      </c>
      <c r="C604" s="123">
        <v>1</v>
      </c>
      <c r="D604" s="123">
        <v>3500</v>
      </c>
      <c r="E604" s="123">
        <v>130</v>
      </c>
      <c r="F604" s="123" t="s">
        <v>342</v>
      </c>
    </row>
    <row r="605" spans="1:6" x14ac:dyDescent="0.25">
      <c r="A605" s="123">
        <v>47208285218</v>
      </c>
      <c r="B605" s="123" t="s">
        <v>383</v>
      </c>
      <c r="C605" s="123">
        <v>1</v>
      </c>
      <c r="D605" s="123">
        <v>3500</v>
      </c>
      <c r="E605" s="123">
        <v>130</v>
      </c>
      <c r="F605" s="123" t="s">
        <v>342</v>
      </c>
    </row>
    <row r="606" spans="1:6" x14ac:dyDescent="0.25">
      <c r="A606" s="123">
        <v>37011115226</v>
      </c>
      <c r="B606" s="123" t="s">
        <v>267</v>
      </c>
      <c r="C606" s="123">
        <v>1</v>
      </c>
      <c r="D606" s="123">
        <v>3500</v>
      </c>
      <c r="E606" s="123">
        <v>130</v>
      </c>
      <c r="F606" s="123" t="s">
        <v>342</v>
      </c>
    </row>
    <row r="607" spans="1:6" x14ac:dyDescent="0.25">
      <c r="A607" s="123">
        <v>37512296024</v>
      </c>
      <c r="B607" s="123" t="s">
        <v>373</v>
      </c>
      <c r="C607" s="123">
        <v>1</v>
      </c>
      <c r="D607" s="123">
        <v>3500</v>
      </c>
      <c r="E607" s="123">
        <v>130</v>
      </c>
      <c r="F607" s="123" t="s">
        <v>337</v>
      </c>
    </row>
    <row r="608" spans="1:6" x14ac:dyDescent="0.25">
      <c r="A608" s="123">
        <v>36002136546</v>
      </c>
      <c r="B608" s="123" t="s">
        <v>364</v>
      </c>
      <c r="C608" s="123">
        <v>1</v>
      </c>
      <c r="D608" s="123">
        <v>3500</v>
      </c>
      <c r="E608" s="123">
        <v>130</v>
      </c>
      <c r="F608" s="123" t="s">
        <v>342</v>
      </c>
    </row>
    <row r="609" spans="1:6" x14ac:dyDescent="0.25">
      <c r="A609" s="123">
        <v>35311140221</v>
      </c>
      <c r="B609" s="123" t="s">
        <v>347</v>
      </c>
      <c r="C609" s="123">
        <v>1</v>
      </c>
      <c r="D609" s="123">
        <v>3509</v>
      </c>
      <c r="E609" s="123">
        <v>132</v>
      </c>
      <c r="F609" s="123" t="s">
        <v>342</v>
      </c>
    </row>
    <row r="610" spans="1:6" x14ac:dyDescent="0.25">
      <c r="A610" s="123">
        <v>35911292250</v>
      </c>
      <c r="B610" s="123" t="s">
        <v>351</v>
      </c>
      <c r="C610" s="123">
        <v>1</v>
      </c>
      <c r="D610" s="123">
        <v>3510</v>
      </c>
      <c r="E610" s="123">
        <v>132</v>
      </c>
      <c r="F610" s="123" t="s">
        <v>337</v>
      </c>
    </row>
    <row r="611" spans="1:6" x14ac:dyDescent="0.25">
      <c r="A611" s="123">
        <v>45808132255</v>
      </c>
      <c r="B611" s="123" t="s">
        <v>351</v>
      </c>
      <c r="C611" s="123">
        <v>1</v>
      </c>
      <c r="D611" s="123">
        <v>3510</v>
      </c>
      <c r="E611" s="123">
        <v>132</v>
      </c>
      <c r="F611" s="123" t="s">
        <v>337</v>
      </c>
    </row>
    <row r="612" spans="1:6" x14ac:dyDescent="0.25">
      <c r="A612" s="123">
        <v>47203182780</v>
      </c>
      <c r="B612" s="123" t="s">
        <v>351</v>
      </c>
      <c r="C612" s="123">
        <v>1</v>
      </c>
      <c r="D612" s="123">
        <v>3510</v>
      </c>
      <c r="E612" s="123">
        <v>132</v>
      </c>
      <c r="F612" s="123" t="s">
        <v>342</v>
      </c>
    </row>
    <row r="613" spans="1:6" x14ac:dyDescent="0.25">
      <c r="A613" s="123">
        <v>36803064918</v>
      </c>
      <c r="B613" s="123" t="s">
        <v>351</v>
      </c>
      <c r="C613" s="123">
        <v>1</v>
      </c>
      <c r="D613" s="123">
        <v>3510</v>
      </c>
      <c r="E613" s="123">
        <v>132</v>
      </c>
      <c r="F613" s="123" t="s">
        <v>337</v>
      </c>
    </row>
    <row r="614" spans="1:6" x14ac:dyDescent="0.25">
      <c r="A614" s="123">
        <v>35901165244</v>
      </c>
      <c r="B614" s="123" t="s">
        <v>380</v>
      </c>
      <c r="C614" s="123">
        <v>1</v>
      </c>
      <c r="D614" s="123">
        <v>3510</v>
      </c>
      <c r="E614" s="123">
        <v>134</v>
      </c>
      <c r="F614" s="123" t="s">
        <v>342</v>
      </c>
    </row>
    <row r="615" spans="1:6" x14ac:dyDescent="0.25">
      <c r="A615" s="123">
        <v>36909266018</v>
      </c>
      <c r="B615" s="123" t="s">
        <v>372</v>
      </c>
      <c r="C615" s="123">
        <v>1</v>
      </c>
      <c r="D615" s="123">
        <v>3510</v>
      </c>
      <c r="E615" s="123">
        <v>134</v>
      </c>
      <c r="F615" s="123" t="s">
        <v>337</v>
      </c>
    </row>
    <row r="616" spans="1:6" x14ac:dyDescent="0.25">
      <c r="A616" s="123">
        <v>46901280303</v>
      </c>
      <c r="B616" s="123" t="s">
        <v>351</v>
      </c>
      <c r="C616" s="123">
        <v>1</v>
      </c>
      <c r="D616" s="123">
        <v>3510</v>
      </c>
      <c r="E616" s="123">
        <v>135</v>
      </c>
      <c r="F616" s="123" t="s">
        <v>342</v>
      </c>
    </row>
    <row r="617" spans="1:6" x14ac:dyDescent="0.25">
      <c r="A617" s="123">
        <v>44702130316</v>
      </c>
      <c r="B617" s="123" t="s">
        <v>351</v>
      </c>
      <c r="C617" s="123">
        <v>1</v>
      </c>
      <c r="D617" s="123">
        <v>3510</v>
      </c>
      <c r="E617" s="123">
        <v>135</v>
      </c>
      <c r="F617" s="123" t="s">
        <v>337</v>
      </c>
    </row>
    <row r="618" spans="1:6" x14ac:dyDescent="0.25">
      <c r="A618" s="123">
        <v>45102040330</v>
      </c>
      <c r="B618" s="123" t="s">
        <v>351</v>
      </c>
      <c r="C618" s="123">
        <v>1</v>
      </c>
      <c r="D618" s="123">
        <v>3510</v>
      </c>
      <c r="E618" s="123">
        <v>135</v>
      </c>
      <c r="F618" s="123" t="s">
        <v>337</v>
      </c>
    </row>
    <row r="619" spans="1:6" x14ac:dyDescent="0.25">
      <c r="A619" s="123">
        <v>46805150360</v>
      </c>
      <c r="B619" s="123" t="s">
        <v>351</v>
      </c>
      <c r="C619" s="123">
        <v>1</v>
      </c>
      <c r="D619" s="123">
        <v>3518</v>
      </c>
      <c r="E619" s="123">
        <v>135</v>
      </c>
      <c r="F619" s="123" t="s">
        <v>342</v>
      </c>
    </row>
    <row r="620" spans="1:6" x14ac:dyDescent="0.25">
      <c r="A620" s="123">
        <v>37705312229</v>
      </c>
      <c r="B620" s="123" t="s">
        <v>351</v>
      </c>
      <c r="C620" s="123">
        <v>1</v>
      </c>
      <c r="D620" s="123">
        <v>3519</v>
      </c>
      <c r="E620" s="123">
        <v>135</v>
      </c>
      <c r="F620" s="123" t="s">
        <v>337</v>
      </c>
    </row>
    <row r="621" spans="1:6" x14ac:dyDescent="0.25">
      <c r="A621" s="123">
        <v>36003282256</v>
      </c>
      <c r="B621" s="123" t="s">
        <v>380</v>
      </c>
      <c r="C621" s="123">
        <v>1</v>
      </c>
      <c r="D621" s="123">
        <v>3519</v>
      </c>
      <c r="E621" s="123">
        <v>135</v>
      </c>
      <c r="F621" s="123" t="s">
        <v>337</v>
      </c>
    </row>
    <row r="622" spans="1:6" x14ac:dyDescent="0.25">
      <c r="A622" s="123">
        <v>45504160224</v>
      </c>
      <c r="B622" s="123" t="s">
        <v>347</v>
      </c>
      <c r="C622" s="123">
        <v>1</v>
      </c>
      <c r="D622" s="123">
        <v>3520</v>
      </c>
      <c r="E622" s="123">
        <v>136</v>
      </c>
      <c r="F622" s="123" t="s">
        <v>342</v>
      </c>
    </row>
    <row r="623" spans="1:6" x14ac:dyDescent="0.25">
      <c r="A623" s="123">
        <v>36309214717</v>
      </c>
      <c r="B623" s="123" t="s">
        <v>345</v>
      </c>
      <c r="C623" s="123">
        <v>1</v>
      </c>
      <c r="D623" s="123">
        <v>3520</v>
      </c>
      <c r="E623" s="123">
        <v>137</v>
      </c>
      <c r="F623" s="123" t="s">
        <v>342</v>
      </c>
    </row>
    <row r="624" spans="1:6" x14ac:dyDescent="0.25">
      <c r="A624" s="123">
        <v>46310292263</v>
      </c>
      <c r="B624" s="123" t="s">
        <v>385</v>
      </c>
      <c r="C624" s="123">
        <v>1</v>
      </c>
      <c r="D624" s="123">
        <v>3520</v>
      </c>
      <c r="E624" s="123">
        <v>139</v>
      </c>
      <c r="F624" s="123" t="s">
        <v>342</v>
      </c>
    </row>
    <row r="625" spans="1:6" x14ac:dyDescent="0.25">
      <c r="A625" s="123">
        <v>35806290236</v>
      </c>
      <c r="B625" s="123" t="s">
        <v>361</v>
      </c>
      <c r="C625" s="123">
        <v>1</v>
      </c>
      <c r="D625" s="123">
        <v>3520</v>
      </c>
      <c r="E625" s="123">
        <v>140</v>
      </c>
      <c r="F625" s="123" t="s">
        <v>342</v>
      </c>
    </row>
    <row r="626" spans="1:6" x14ac:dyDescent="0.25">
      <c r="A626" s="123">
        <v>35704260272</v>
      </c>
      <c r="B626" s="123" t="s">
        <v>388</v>
      </c>
      <c r="C626" s="123">
        <v>1</v>
      </c>
      <c r="D626" s="123">
        <v>3520</v>
      </c>
      <c r="E626" s="123">
        <v>140</v>
      </c>
      <c r="F626" s="123" t="s">
        <v>342</v>
      </c>
    </row>
    <row r="627" spans="1:6" x14ac:dyDescent="0.25">
      <c r="A627" s="123">
        <v>45608270299</v>
      </c>
      <c r="B627" s="123" t="s">
        <v>387</v>
      </c>
      <c r="C627" s="123">
        <v>1</v>
      </c>
      <c r="D627" s="123">
        <v>3520</v>
      </c>
      <c r="E627" s="123">
        <v>140</v>
      </c>
      <c r="F627" s="123" t="s">
        <v>342</v>
      </c>
    </row>
    <row r="628" spans="1:6" x14ac:dyDescent="0.25">
      <c r="A628" s="123">
        <v>45312300354</v>
      </c>
      <c r="B628" s="123" t="s">
        <v>351</v>
      </c>
      <c r="C628" s="123">
        <v>1</v>
      </c>
      <c r="D628" s="123">
        <v>3520</v>
      </c>
      <c r="E628" s="123">
        <v>140</v>
      </c>
      <c r="F628" s="123" t="s">
        <v>337</v>
      </c>
    </row>
    <row r="629" spans="1:6" x14ac:dyDescent="0.25">
      <c r="A629" s="123">
        <v>36710300357</v>
      </c>
      <c r="B629" s="123" t="s">
        <v>378</v>
      </c>
      <c r="C629" s="123">
        <v>1</v>
      </c>
      <c r="D629" s="123">
        <v>3520</v>
      </c>
      <c r="E629" s="123">
        <v>140</v>
      </c>
      <c r="F629" s="123" t="s">
        <v>342</v>
      </c>
    </row>
    <row r="630" spans="1:6" x14ac:dyDescent="0.25">
      <c r="A630" s="123">
        <v>47208184220</v>
      </c>
      <c r="B630" s="123" t="s">
        <v>375</v>
      </c>
      <c r="C630" s="123">
        <v>1</v>
      </c>
      <c r="D630" s="123">
        <v>3520</v>
      </c>
      <c r="E630" s="123">
        <v>140</v>
      </c>
      <c r="F630" s="123" t="s">
        <v>342</v>
      </c>
    </row>
    <row r="631" spans="1:6" x14ac:dyDescent="0.25">
      <c r="A631" s="123">
        <v>36703064915</v>
      </c>
      <c r="B631" s="123" t="s">
        <v>351</v>
      </c>
      <c r="C631" s="123">
        <v>1</v>
      </c>
      <c r="D631" s="123">
        <v>3520</v>
      </c>
      <c r="E631" s="123">
        <v>140</v>
      </c>
      <c r="F631" s="123" t="s">
        <v>342</v>
      </c>
    </row>
    <row r="632" spans="1:6" x14ac:dyDescent="0.25">
      <c r="A632" s="123">
        <v>46507235722</v>
      </c>
      <c r="B632" s="123" t="s">
        <v>351</v>
      </c>
      <c r="C632" s="123">
        <v>1</v>
      </c>
      <c r="D632" s="123">
        <v>3524</v>
      </c>
      <c r="E632" s="123">
        <v>140</v>
      </c>
      <c r="F632" s="123" t="s">
        <v>342</v>
      </c>
    </row>
    <row r="633" spans="1:6" x14ac:dyDescent="0.25">
      <c r="A633" s="123">
        <v>36804296014</v>
      </c>
      <c r="B633" s="123" t="s">
        <v>360</v>
      </c>
      <c r="C633" s="123">
        <v>1</v>
      </c>
      <c r="D633" s="123">
        <v>3528</v>
      </c>
      <c r="E633" s="123">
        <v>140</v>
      </c>
      <c r="F633" s="123" t="s">
        <v>337</v>
      </c>
    </row>
    <row r="634" spans="1:6" x14ac:dyDescent="0.25">
      <c r="A634" s="123">
        <v>45309016529</v>
      </c>
      <c r="B634" s="123" t="s">
        <v>351</v>
      </c>
      <c r="C634" s="123">
        <v>1</v>
      </c>
      <c r="D634" s="123">
        <v>3529</v>
      </c>
      <c r="E634" s="123">
        <v>140</v>
      </c>
      <c r="F634" s="123" t="s">
        <v>342</v>
      </c>
    </row>
    <row r="635" spans="1:6" x14ac:dyDescent="0.25">
      <c r="A635" s="123">
        <v>47503152754</v>
      </c>
      <c r="B635" s="123" t="s">
        <v>351</v>
      </c>
      <c r="C635" s="123">
        <v>1</v>
      </c>
      <c r="D635" s="123">
        <v>3529</v>
      </c>
      <c r="E635" s="123">
        <v>141</v>
      </c>
      <c r="F635" s="123" t="s">
        <v>342</v>
      </c>
    </row>
    <row r="636" spans="1:6" x14ac:dyDescent="0.25">
      <c r="A636" s="123">
        <v>34702120354</v>
      </c>
      <c r="B636" s="123" t="s">
        <v>354</v>
      </c>
      <c r="C636" s="123">
        <v>1</v>
      </c>
      <c r="D636" s="123">
        <v>3530</v>
      </c>
      <c r="E636" s="123">
        <v>142</v>
      </c>
      <c r="F636" s="123" t="s">
        <v>342</v>
      </c>
    </row>
    <row r="637" spans="1:6" x14ac:dyDescent="0.25">
      <c r="A637" s="123">
        <v>37605274240</v>
      </c>
      <c r="B637" s="123" t="s">
        <v>395</v>
      </c>
      <c r="C637" s="123">
        <v>1</v>
      </c>
      <c r="D637" s="123">
        <v>3530</v>
      </c>
      <c r="E637" s="123">
        <v>142</v>
      </c>
      <c r="F637" s="123" t="s">
        <v>342</v>
      </c>
    </row>
    <row r="638" spans="1:6" x14ac:dyDescent="0.25">
      <c r="A638" s="123">
        <v>36105124715</v>
      </c>
      <c r="B638" s="123" t="s">
        <v>380</v>
      </c>
      <c r="C638" s="123">
        <v>1</v>
      </c>
      <c r="D638" s="123">
        <v>3530</v>
      </c>
      <c r="E638" s="123">
        <v>142</v>
      </c>
      <c r="F638" s="123" t="s">
        <v>342</v>
      </c>
    </row>
    <row r="639" spans="1:6" x14ac:dyDescent="0.25">
      <c r="A639" s="123">
        <v>47409100361</v>
      </c>
      <c r="B639" s="123" t="s">
        <v>351</v>
      </c>
      <c r="C639" s="123">
        <v>1</v>
      </c>
      <c r="D639" s="123">
        <v>3530</v>
      </c>
      <c r="E639" s="123">
        <v>143</v>
      </c>
      <c r="F639" s="123" t="s">
        <v>342</v>
      </c>
    </row>
    <row r="640" spans="1:6" x14ac:dyDescent="0.25">
      <c r="A640" s="123">
        <v>44208140244</v>
      </c>
      <c r="B640" s="123" t="s">
        <v>351</v>
      </c>
      <c r="C640" s="123">
        <v>1</v>
      </c>
      <c r="D640" s="123">
        <v>3530</v>
      </c>
      <c r="E640" s="123">
        <v>144</v>
      </c>
      <c r="F640" s="123" t="s">
        <v>342</v>
      </c>
    </row>
    <row r="641" spans="1:6" x14ac:dyDescent="0.25">
      <c r="A641" s="123">
        <v>37605020219</v>
      </c>
      <c r="B641" s="123" t="s">
        <v>381</v>
      </c>
      <c r="C641" s="123">
        <v>1</v>
      </c>
      <c r="D641" s="123">
        <v>3530</v>
      </c>
      <c r="E641" s="123">
        <v>145</v>
      </c>
      <c r="F641" s="123" t="s">
        <v>342</v>
      </c>
    </row>
    <row r="642" spans="1:6" x14ac:dyDescent="0.25">
      <c r="A642" s="123">
        <v>32504050278</v>
      </c>
      <c r="B642" s="123" t="s">
        <v>345</v>
      </c>
      <c r="C642" s="123">
        <v>1</v>
      </c>
      <c r="D642" s="123">
        <v>3530</v>
      </c>
      <c r="E642" s="123">
        <v>145</v>
      </c>
      <c r="F642" s="123" t="s">
        <v>342</v>
      </c>
    </row>
    <row r="643" spans="1:6" x14ac:dyDescent="0.25">
      <c r="A643" s="123">
        <v>46911232241</v>
      </c>
      <c r="B643" s="123" t="s">
        <v>351</v>
      </c>
      <c r="C643" s="123">
        <v>1</v>
      </c>
      <c r="D643" s="123">
        <v>3530</v>
      </c>
      <c r="E643" s="123">
        <v>145</v>
      </c>
      <c r="F643" s="123" t="s">
        <v>342</v>
      </c>
    </row>
    <row r="644" spans="1:6" x14ac:dyDescent="0.25">
      <c r="A644" s="123">
        <v>36809262722</v>
      </c>
      <c r="B644" s="123" t="s">
        <v>351</v>
      </c>
      <c r="C644" s="123">
        <v>1</v>
      </c>
      <c r="D644" s="123">
        <v>3530</v>
      </c>
      <c r="E644" s="123">
        <v>145</v>
      </c>
      <c r="F644" s="123" t="s">
        <v>342</v>
      </c>
    </row>
    <row r="645" spans="1:6" x14ac:dyDescent="0.25">
      <c r="A645" s="123">
        <v>37205042754</v>
      </c>
      <c r="B645" s="123" t="s">
        <v>354</v>
      </c>
      <c r="C645" s="123">
        <v>1</v>
      </c>
      <c r="D645" s="123">
        <v>3530</v>
      </c>
      <c r="E645" s="123">
        <v>145</v>
      </c>
      <c r="F645" s="123" t="s">
        <v>342</v>
      </c>
    </row>
    <row r="646" spans="1:6" x14ac:dyDescent="0.25">
      <c r="A646" s="123">
        <v>45607033719</v>
      </c>
      <c r="B646" s="123" t="s">
        <v>351</v>
      </c>
      <c r="C646" s="123">
        <v>1</v>
      </c>
      <c r="D646" s="123">
        <v>3532</v>
      </c>
      <c r="E646" s="123">
        <v>145</v>
      </c>
      <c r="F646" s="123" t="s">
        <v>337</v>
      </c>
    </row>
    <row r="647" spans="1:6" x14ac:dyDescent="0.25">
      <c r="A647" s="123">
        <v>47106184234</v>
      </c>
      <c r="B647" s="123" t="s">
        <v>368</v>
      </c>
      <c r="C647" s="123">
        <v>1</v>
      </c>
      <c r="D647" s="123">
        <v>3534</v>
      </c>
      <c r="E647" s="123">
        <v>145</v>
      </c>
      <c r="F647" s="123" t="s">
        <v>342</v>
      </c>
    </row>
    <row r="648" spans="1:6" x14ac:dyDescent="0.25">
      <c r="A648" s="123">
        <v>36703274711</v>
      </c>
      <c r="B648" s="123" t="s">
        <v>380</v>
      </c>
      <c r="C648" s="123">
        <v>1</v>
      </c>
      <c r="D648" s="123">
        <v>3538</v>
      </c>
      <c r="E648" s="123">
        <v>145</v>
      </c>
      <c r="F648" s="123" t="s">
        <v>342</v>
      </c>
    </row>
    <row r="649" spans="1:6" x14ac:dyDescent="0.25">
      <c r="A649" s="123">
        <v>46503285241</v>
      </c>
      <c r="B649" s="123" t="s">
        <v>374</v>
      </c>
      <c r="C649" s="123">
        <v>1</v>
      </c>
      <c r="D649" s="123">
        <v>3539</v>
      </c>
      <c r="E649" s="123">
        <v>145</v>
      </c>
      <c r="F649" s="123" t="s">
        <v>337</v>
      </c>
    </row>
    <row r="650" spans="1:6" x14ac:dyDescent="0.25">
      <c r="A650" s="123">
        <v>46612214719</v>
      </c>
      <c r="B650" s="123" t="s">
        <v>390</v>
      </c>
      <c r="C650" s="123">
        <v>1</v>
      </c>
      <c r="D650" s="123">
        <v>3548</v>
      </c>
      <c r="E650" s="123">
        <v>149</v>
      </c>
      <c r="F650" s="123" t="s">
        <v>342</v>
      </c>
    </row>
    <row r="651" spans="1:6" x14ac:dyDescent="0.25">
      <c r="A651" s="123">
        <v>46204290211</v>
      </c>
      <c r="B651" s="123" t="s">
        <v>347</v>
      </c>
      <c r="C651" s="123">
        <v>1</v>
      </c>
      <c r="D651" s="123">
        <v>3549</v>
      </c>
      <c r="E651" s="123">
        <v>150</v>
      </c>
      <c r="F651" s="123" t="s">
        <v>342</v>
      </c>
    </row>
    <row r="652" spans="1:6" x14ac:dyDescent="0.25">
      <c r="A652" s="123">
        <v>45512250221</v>
      </c>
      <c r="B652" s="123" t="s">
        <v>398</v>
      </c>
      <c r="C652" s="123">
        <v>1</v>
      </c>
      <c r="D652" s="123">
        <v>3550</v>
      </c>
      <c r="E652" s="123">
        <v>150</v>
      </c>
      <c r="F652" s="123" t="s">
        <v>337</v>
      </c>
    </row>
    <row r="653" spans="1:6" x14ac:dyDescent="0.25">
      <c r="A653" s="123">
        <v>36302210231</v>
      </c>
      <c r="B653" s="123" t="s">
        <v>376</v>
      </c>
      <c r="C653" s="123">
        <v>1</v>
      </c>
      <c r="D653" s="123">
        <v>3552</v>
      </c>
      <c r="E653" s="123">
        <v>150</v>
      </c>
      <c r="F653" s="123" t="s">
        <v>342</v>
      </c>
    </row>
    <row r="654" spans="1:6" x14ac:dyDescent="0.25">
      <c r="A654" s="123">
        <v>37101290243</v>
      </c>
      <c r="B654" s="123" t="s">
        <v>351</v>
      </c>
      <c r="C654" s="123">
        <v>1</v>
      </c>
      <c r="D654" s="123">
        <v>3559</v>
      </c>
      <c r="E654" s="123">
        <v>150</v>
      </c>
      <c r="F654" s="123" t="s">
        <v>337</v>
      </c>
    </row>
    <row r="655" spans="1:6" x14ac:dyDescent="0.25">
      <c r="A655" s="123">
        <v>46211170247</v>
      </c>
      <c r="B655" s="123" t="s">
        <v>351</v>
      </c>
      <c r="C655" s="123">
        <v>1</v>
      </c>
      <c r="D655" s="123">
        <v>3559</v>
      </c>
      <c r="E655" s="123">
        <v>150</v>
      </c>
      <c r="F655" s="123" t="s">
        <v>342</v>
      </c>
    </row>
    <row r="656" spans="1:6" x14ac:dyDescent="0.25">
      <c r="A656" s="123">
        <v>44002230243</v>
      </c>
      <c r="B656" s="123" t="s">
        <v>351</v>
      </c>
      <c r="C656" s="123">
        <v>1</v>
      </c>
      <c r="D656" s="123">
        <v>3560</v>
      </c>
      <c r="E656" s="123">
        <v>150</v>
      </c>
      <c r="F656" s="123" t="s">
        <v>342</v>
      </c>
    </row>
    <row r="657" spans="1:6" x14ac:dyDescent="0.25">
      <c r="A657" s="123">
        <v>47801010250</v>
      </c>
      <c r="B657" s="123" t="s">
        <v>351</v>
      </c>
      <c r="C657" s="123">
        <v>1</v>
      </c>
      <c r="D657" s="123">
        <v>3562</v>
      </c>
      <c r="E657" s="123">
        <v>150</v>
      </c>
      <c r="F657" s="123" t="s">
        <v>342</v>
      </c>
    </row>
    <row r="658" spans="1:6" x14ac:dyDescent="0.25">
      <c r="A658" s="123">
        <v>37501230261</v>
      </c>
      <c r="B658" s="123" t="s">
        <v>351</v>
      </c>
      <c r="C658" s="123">
        <v>1</v>
      </c>
      <c r="D658" s="123">
        <v>3562</v>
      </c>
      <c r="E658" s="123">
        <v>150</v>
      </c>
      <c r="F658" s="123" t="s">
        <v>342</v>
      </c>
    </row>
    <row r="659" spans="1:6" x14ac:dyDescent="0.25">
      <c r="A659" s="123">
        <v>35501110304</v>
      </c>
      <c r="B659" s="123" t="s">
        <v>351</v>
      </c>
      <c r="C659" s="123">
        <v>1</v>
      </c>
      <c r="D659" s="123">
        <v>3569</v>
      </c>
      <c r="E659" s="123">
        <v>150</v>
      </c>
      <c r="F659" s="123" t="s">
        <v>342</v>
      </c>
    </row>
    <row r="660" spans="1:6" x14ac:dyDescent="0.25">
      <c r="A660" s="123">
        <v>46704032780</v>
      </c>
      <c r="B660" s="123" t="s">
        <v>368</v>
      </c>
      <c r="C660" s="123">
        <v>1</v>
      </c>
      <c r="D660" s="123">
        <v>3580</v>
      </c>
      <c r="E660" s="123">
        <v>150</v>
      </c>
      <c r="F660" s="123" t="s">
        <v>342</v>
      </c>
    </row>
    <row r="661" spans="1:6" x14ac:dyDescent="0.25">
      <c r="A661" s="123">
        <v>46110212779</v>
      </c>
      <c r="B661" s="123" t="s">
        <v>94</v>
      </c>
      <c r="C661" s="123">
        <v>1</v>
      </c>
      <c r="D661" s="123">
        <v>3586</v>
      </c>
      <c r="E661" s="123">
        <v>150</v>
      </c>
      <c r="F661" s="123" t="s">
        <v>342</v>
      </c>
    </row>
    <row r="662" spans="1:6" x14ac:dyDescent="0.25">
      <c r="A662" s="123">
        <v>37309190220</v>
      </c>
      <c r="B662" s="123" t="s">
        <v>394</v>
      </c>
      <c r="C662" s="123">
        <v>1</v>
      </c>
      <c r="D662" s="123">
        <v>3586</v>
      </c>
      <c r="E662" s="123">
        <v>151</v>
      </c>
      <c r="F662" s="123" t="s">
        <v>342</v>
      </c>
    </row>
    <row r="663" spans="1:6" x14ac:dyDescent="0.25">
      <c r="A663" s="123">
        <v>47410246015</v>
      </c>
      <c r="B663" s="123" t="s">
        <v>400</v>
      </c>
      <c r="C663" s="123">
        <v>1</v>
      </c>
      <c r="D663" s="123">
        <v>3596</v>
      </c>
      <c r="E663" s="123">
        <v>151</v>
      </c>
      <c r="F663" s="123" t="s">
        <v>342</v>
      </c>
    </row>
    <row r="664" spans="1:6" x14ac:dyDescent="0.25">
      <c r="A664" s="123">
        <v>36908032261</v>
      </c>
      <c r="B664" s="123" t="s">
        <v>351</v>
      </c>
      <c r="C664" s="123">
        <v>1</v>
      </c>
      <c r="D664" s="123">
        <v>3596</v>
      </c>
      <c r="E664" s="123">
        <v>152</v>
      </c>
      <c r="F664" s="123" t="s">
        <v>342</v>
      </c>
    </row>
    <row r="665" spans="1:6" x14ac:dyDescent="0.25">
      <c r="A665" s="123">
        <v>46308162785</v>
      </c>
      <c r="B665" s="123" t="s">
        <v>351</v>
      </c>
      <c r="C665" s="123">
        <v>1</v>
      </c>
      <c r="D665" s="123">
        <v>3600</v>
      </c>
      <c r="E665" s="123">
        <v>152</v>
      </c>
      <c r="F665" s="123" t="s">
        <v>342</v>
      </c>
    </row>
    <row r="666" spans="1:6" x14ac:dyDescent="0.25">
      <c r="A666" s="123">
        <v>46305230226</v>
      </c>
      <c r="B666" s="123" t="s">
        <v>357</v>
      </c>
      <c r="C666" s="123">
        <v>1</v>
      </c>
      <c r="D666" s="123">
        <v>3600</v>
      </c>
      <c r="E666" s="123">
        <v>153</v>
      </c>
      <c r="F666" s="123" t="s">
        <v>342</v>
      </c>
    </row>
    <row r="667" spans="1:6" x14ac:dyDescent="0.25">
      <c r="A667" s="123">
        <v>34109022780</v>
      </c>
      <c r="B667" s="123" t="s">
        <v>351</v>
      </c>
      <c r="C667" s="123">
        <v>1</v>
      </c>
      <c r="D667" s="123">
        <v>3600</v>
      </c>
      <c r="E667" s="123">
        <v>153</v>
      </c>
      <c r="F667" s="123" t="s">
        <v>342</v>
      </c>
    </row>
    <row r="668" spans="1:6" x14ac:dyDescent="0.25">
      <c r="A668" s="123">
        <v>36103140220</v>
      </c>
      <c r="B668" s="123" t="s">
        <v>351</v>
      </c>
      <c r="C668" s="123">
        <v>1</v>
      </c>
      <c r="D668" s="123">
        <v>3600</v>
      </c>
      <c r="E668" s="123">
        <v>154</v>
      </c>
      <c r="F668" s="123" t="s">
        <v>342</v>
      </c>
    </row>
    <row r="669" spans="1:6" x14ac:dyDescent="0.25">
      <c r="A669" s="123">
        <v>36904130325</v>
      </c>
      <c r="B669" s="123" t="s">
        <v>372</v>
      </c>
      <c r="C669" s="123">
        <v>1</v>
      </c>
      <c r="D669" s="123">
        <v>3604</v>
      </c>
      <c r="E669" s="123">
        <v>154</v>
      </c>
      <c r="F669" s="123" t="s">
        <v>337</v>
      </c>
    </row>
    <row r="670" spans="1:6" x14ac:dyDescent="0.25">
      <c r="A670" s="123">
        <v>45906260215</v>
      </c>
      <c r="B670" s="123" t="s">
        <v>347</v>
      </c>
      <c r="C670" s="123">
        <v>1</v>
      </c>
      <c r="D670" s="123">
        <v>3606</v>
      </c>
      <c r="E670" s="123">
        <v>155</v>
      </c>
      <c r="F670" s="123" t="s">
        <v>342</v>
      </c>
    </row>
    <row r="671" spans="1:6" x14ac:dyDescent="0.25">
      <c r="A671" s="123">
        <v>47202280227</v>
      </c>
      <c r="B671" s="123" t="s">
        <v>386</v>
      </c>
      <c r="C671" s="123">
        <v>1</v>
      </c>
      <c r="D671" s="123">
        <v>3606</v>
      </c>
      <c r="E671" s="123">
        <v>155</v>
      </c>
      <c r="F671" s="123" t="s">
        <v>342</v>
      </c>
    </row>
    <row r="672" spans="1:6" x14ac:dyDescent="0.25">
      <c r="A672" s="123">
        <v>45305230219</v>
      </c>
      <c r="B672" s="123" t="s">
        <v>368</v>
      </c>
      <c r="C672" s="123">
        <v>1</v>
      </c>
      <c r="D672" s="123">
        <v>3606</v>
      </c>
      <c r="E672" s="123">
        <v>155</v>
      </c>
      <c r="F672" s="123" t="s">
        <v>342</v>
      </c>
    </row>
    <row r="673" spans="1:6" x14ac:dyDescent="0.25">
      <c r="A673" s="123">
        <v>45611062233</v>
      </c>
      <c r="B673" s="123" t="s">
        <v>351</v>
      </c>
      <c r="C673" s="123">
        <v>1</v>
      </c>
      <c r="D673" s="123">
        <v>3610</v>
      </c>
      <c r="E673" s="123">
        <v>155</v>
      </c>
      <c r="F673" s="123" t="s">
        <v>337</v>
      </c>
    </row>
    <row r="674" spans="1:6" x14ac:dyDescent="0.25">
      <c r="A674" s="123">
        <v>37609174238</v>
      </c>
      <c r="B674" s="123" t="s">
        <v>98</v>
      </c>
      <c r="C674" s="123">
        <v>1</v>
      </c>
      <c r="D674" s="123">
        <v>3610</v>
      </c>
      <c r="E674" s="123">
        <v>155</v>
      </c>
      <c r="F674" s="123" t="s">
        <v>337</v>
      </c>
    </row>
    <row r="675" spans="1:6" x14ac:dyDescent="0.25">
      <c r="A675" s="123">
        <v>36206275240</v>
      </c>
      <c r="B675" s="123" t="s">
        <v>345</v>
      </c>
      <c r="C675" s="123">
        <v>1</v>
      </c>
      <c r="D675" s="123">
        <v>3614</v>
      </c>
      <c r="E675" s="123">
        <v>155</v>
      </c>
      <c r="F675" s="123" t="s">
        <v>337</v>
      </c>
    </row>
    <row r="676" spans="1:6" x14ac:dyDescent="0.25">
      <c r="A676" s="123">
        <v>45310316013</v>
      </c>
      <c r="B676" s="123" t="s">
        <v>351</v>
      </c>
      <c r="C676" s="123">
        <v>1</v>
      </c>
      <c r="D676" s="123">
        <v>3616</v>
      </c>
      <c r="E676" s="123">
        <v>155</v>
      </c>
      <c r="F676" s="123" t="s">
        <v>342</v>
      </c>
    </row>
    <row r="677" spans="1:6" x14ac:dyDescent="0.25">
      <c r="A677" s="123">
        <v>36805166514</v>
      </c>
      <c r="B677" s="123" t="s">
        <v>351</v>
      </c>
      <c r="C677" s="123">
        <v>1</v>
      </c>
      <c r="D677" s="123">
        <v>3616</v>
      </c>
      <c r="E677" s="123">
        <v>155</v>
      </c>
      <c r="F677" s="123" t="s">
        <v>342</v>
      </c>
    </row>
    <row r="678" spans="1:6" x14ac:dyDescent="0.25">
      <c r="A678" s="123">
        <v>45406162260</v>
      </c>
      <c r="B678" s="123" t="s">
        <v>351</v>
      </c>
      <c r="C678" s="123">
        <v>1</v>
      </c>
      <c r="D678" s="123">
        <v>3616</v>
      </c>
      <c r="E678" s="123">
        <v>156</v>
      </c>
      <c r="F678" s="123" t="s">
        <v>342</v>
      </c>
    </row>
    <row r="679" spans="1:6" x14ac:dyDescent="0.25">
      <c r="A679" s="123">
        <v>47603010226</v>
      </c>
      <c r="B679" s="123" t="s">
        <v>349</v>
      </c>
      <c r="C679" s="123">
        <v>1</v>
      </c>
      <c r="D679" s="123">
        <v>3620</v>
      </c>
      <c r="E679" s="123">
        <v>157</v>
      </c>
      <c r="F679" s="123" t="s">
        <v>342</v>
      </c>
    </row>
    <row r="680" spans="1:6" x14ac:dyDescent="0.25">
      <c r="A680" s="123">
        <v>36308030304</v>
      </c>
      <c r="B680" s="123" t="s">
        <v>351</v>
      </c>
      <c r="C680" s="123">
        <v>1</v>
      </c>
      <c r="D680" s="123">
        <v>3620</v>
      </c>
      <c r="E680" s="123">
        <v>157</v>
      </c>
      <c r="F680" s="123" t="s">
        <v>337</v>
      </c>
    </row>
    <row r="681" spans="1:6" x14ac:dyDescent="0.25">
      <c r="A681" s="123">
        <v>44909050219</v>
      </c>
      <c r="B681" s="123" t="s">
        <v>390</v>
      </c>
      <c r="C681" s="123">
        <v>1</v>
      </c>
      <c r="D681" s="123">
        <v>3624</v>
      </c>
      <c r="E681" s="123">
        <v>159</v>
      </c>
      <c r="F681" s="123" t="s">
        <v>337</v>
      </c>
    </row>
    <row r="682" spans="1:6" x14ac:dyDescent="0.25">
      <c r="A682" s="123">
        <v>47202250229</v>
      </c>
      <c r="B682" s="123" t="s">
        <v>417</v>
      </c>
      <c r="C682" s="123">
        <v>1</v>
      </c>
      <c r="D682" s="123">
        <v>3626</v>
      </c>
      <c r="E682" s="123">
        <v>160</v>
      </c>
      <c r="F682" s="123" t="s">
        <v>342</v>
      </c>
    </row>
    <row r="683" spans="1:6" x14ac:dyDescent="0.25">
      <c r="A683" s="123">
        <v>47508140252</v>
      </c>
      <c r="B683" s="123" t="s">
        <v>351</v>
      </c>
      <c r="C683" s="123">
        <v>1</v>
      </c>
      <c r="D683" s="123">
        <v>3630</v>
      </c>
      <c r="E683" s="123">
        <v>160</v>
      </c>
      <c r="F683" s="123" t="s">
        <v>342</v>
      </c>
    </row>
    <row r="684" spans="1:6" x14ac:dyDescent="0.25">
      <c r="A684" s="123">
        <v>35004280276</v>
      </c>
      <c r="B684" s="123" t="s">
        <v>341</v>
      </c>
      <c r="C684" s="123">
        <v>1</v>
      </c>
      <c r="D684" s="123">
        <v>3630</v>
      </c>
      <c r="E684" s="123">
        <v>160</v>
      </c>
      <c r="F684" s="123" t="s">
        <v>342</v>
      </c>
    </row>
    <row r="685" spans="1:6" x14ac:dyDescent="0.25">
      <c r="A685" s="123">
        <v>34605190279</v>
      </c>
      <c r="B685" s="123" t="s">
        <v>370</v>
      </c>
      <c r="C685" s="123">
        <v>1</v>
      </c>
      <c r="D685" s="123">
        <v>3630</v>
      </c>
      <c r="E685" s="123">
        <v>160</v>
      </c>
      <c r="F685" s="123" t="s">
        <v>342</v>
      </c>
    </row>
    <row r="686" spans="1:6" x14ac:dyDescent="0.25">
      <c r="A686" s="123">
        <v>46205210308</v>
      </c>
      <c r="B686" s="123" t="s">
        <v>372</v>
      </c>
      <c r="C686" s="123">
        <v>1</v>
      </c>
      <c r="D686" s="123">
        <v>3634</v>
      </c>
      <c r="E686" s="123">
        <v>160</v>
      </c>
      <c r="F686" s="123" t="s">
        <v>337</v>
      </c>
    </row>
    <row r="687" spans="1:6" x14ac:dyDescent="0.25">
      <c r="A687" s="123">
        <v>36807150325</v>
      </c>
      <c r="B687" s="123" t="s">
        <v>351</v>
      </c>
      <c r="C687" s="123">
        <v>1</v>
      </c>
      <c r="D687" s="123">
        <v>3644</v>
      </c>
      <c r="E687" s="123">
        <v>160</v>
      </c>
      <c r="F687" s="123" t="s">
        <v>342</v>
      </c>
    </row>
    <row r="688" spans="1:6" x14ac:dyDescent="0.25">
      <c r="A688" s="123">
        <v>46402110320</v>
      </c>
      <c r="B688" s="123" t="s">
        <v>351</v>
      </c>
      <c r="C688" s="123">
        <v>1</v>
      </c>
      <c r="D688" s="123">
        <v>3644</v>
      </c>
      <c r="E688" s="123">
        <v>160</v>
      </c>
      <c r="F688" s="123" t="s">
        <v>342</v>
      </c>
    </row>
    <row r="689" spans="1:6" x14ac:dyDescent="0.25">
      <c r="A689" s="123">
        <v>37604180324</v>
      </c>
      <c r="B689" s="123" t="s">
        <v>373</v>
      </c>
      <c r="C689" s="123">
        <v>1</v>
      </c>
      <c r="D689" s="123">
        <v>3654</v>
      </c>
      <c r="E689" s="123">
        <v>160</v>
      </c>
      <c r="F689" s="123" t="s">
        <v>337</v>
      </c>
    </row>
    <row r="690" spans="1:6" x14ac:dyDescent="0.25">
      <c r="A690" s="123">
        <v>46209150363</v>
      </c>
      <c r="B690" s="123" t="s">
        <v>351</v>
      </c>
      <c r="C690" s="123">
        <v>1</v>
      </c>
      <c r="D690" s="123">
        <v>3664</v>
      </c>
      <c r="E690" s="123">
        <v>160</v>
      </c>
      <c r="F690" s="123" t="s">
        <v>337</v>
      </c>
    </row>
    <row r="691" spans="1:6" x14ac:dyDescent="0.25">
      <c r="A691" s="123">
        <v>46307042726</v>
      </c>
      <c r="B691" s="123" t="s">
        <v>351</v>
      </c>
      <c r="C691" s="123">
        <v>1</v>
      </c>
      <c r="D691" s="123">
        <v>3671</v>
      </c>
      <c r="E691" s="123">
        <v>160</v>
      </c>
      <c r="F691" s="123" t="s">
        <v>342</v>
      </c>
    </row>
    <row r="692" spans="1:6" x14ac:dyDescent="0.25">
      <c r="A692" s="123">
        <v>37403044219</v>
      </c>
      <c r="B692" s="123" t="s">
        <v>351</v>
      </c>
      <c r="C692" s="123">
        <v>1</v>
      </c>
      <c r="D692" s="123">
        <v>3674</v>
      </c>
      <c r="E692" s="123">
        <v>160</v>
      </c>
      <c r="F692" s="123" t="s">
        <v>342</v>
      </c>
    </row>
    <row r="693" spans="1:6" x14ac:dyDescent="0.25">
      <c r="A693" s="123">
        <v>36410274916</v>
      </c>
      <c r="B693" s="123" t="s">
        <v>400</v>
      </c>
      <c r="C693" s="123">
        <v>1</v>
      </c>
      <c r="D693" s="123">
        <v>3674</v>
      </c>
      <c r="E693" s="123">
        <v>160</v>
      </c>
      <c r="F693" s="123" t="s">
        <v>342</v>
      </c>
    </row>
    <row r="694" spans="1:6" x14ac:dyDescent="0.25">
      <c r="A694" s="123">
        <v>37005256549</v>
      </c>
      <c r="B694" s="123" t="s">
        <v>351</v>
      </c>
      <c r="C694" s="123">
        <v>1</v>
      </c>
      <c r="D694" s="123">
        <v>3691</v>
      </c>
      <c r="E694" s="123">
        <v>160</v>
      </c>
      <c r="F694" s="123" t="s">
        <v>342</v>
      </c>
    </row>
    <row r="695" spans="1:6" x14ac:dyDescent="0.25">
      <c r="A695" s="123">
        <v>45805230353</v>
      </c>
      <c r="B695" s="123" t="s">
        <v>366</v>
      </c>
      <c r="C695" s="123">
        <v>1</v>
      </c>
      <c r="D695" s="123">
        <v>3700</v>
      </c>
      <c r="E695" s="123">
        <v>161</v>
      </c>
      <c r="F695" s="123" t="s">
        <v>342</v>
      </c>
    </row>
    <row r="696" spans="1:6" x14ac:dyDescent="0.25">
      <c r="A696" s="123">
        <v>37504130218</v>
      </c>
      <c r="B696" s="123" t="s">
        <v>394</v>
      </c>
      <c r="C696" s="123">
        <v>1</v>
      </c>
      <c r="D696" s="123">
        <v>3700</v>
      </c>
      <c r="E696" s="123">
        <v>162</v>
      </c>
      <c r="F696" s="123" t="s">
        <v>342</v>
      </c>
    </row>
    <row r="697" spans="1:6" x14ac:dyDescent="0.25">
      <c r="A697" s="123">
        <v>46008300245</v>
      </c>
      <c r="B697" s="123" t="s">
        <v>351</v>
      </c>
      <c r="C697" s="123">
        <v>1</v>
      </c>
      <c r="D697" s="123">
        <v>3700</v>
      </c>
      <c r="E697" s="123">
        <v>162</v>
      </c>
      <c r="F697" s="123" t="s">
        <v>342</v>
      </c>
    </row>
    <row r="698" spans="1:6" x14ac:dyDescent="0.25">
      <c r="A698" s="123">
        <v>37606050281</v>
      </c>
      <c r="B698" s="123" t="s">
        <v>351</v>
      </c>
      <c r="C698" s="123">
        <v>1</v>
      </c>
      <c r="D698" s="123">
        <v>3700</v>
      </c>
      <c r="E698" s="123">
        <v>162</v>
      </c>
      <c r="F698" s="123" t="s">
        <v>342</v>
      </c>
    </row>
    <row r="699" spans="1:6" x14ac:dyDescent="0.25">
      <c r="A699" s="123">
        <v>46507304718</v>
      </c>
      <c r="B699" s="123" t="s">
        <v>400</v>
      </c>
      <c r="C699" s="123">
        <v>1</v>
      </c>
      <c r="D699" s="123">
        <v>3710</v>
      </c>
      <c r="E699" s="123">
        <v>162</v>
      </c>
      <c r="F699" s="123" t="s">
        <v>342</v>
      </c>
    </row>
    <row r="700" spans="1:6" x14ac:dyDescent="0.25">
      <c r="A700" s="123">
        <v>35408166049</v>
      </c>
      <c r="B700" s="123" t="s">
        <v>391</v>
      </c>
      <c r="C700" s="123">
        <v>1</v>
      </c>
      <c r="D700" s="123">
        <v>3710</v>
      </c>
      <c r="E700" s="123">
        <v>162</v>
      </c>
      <c r="F700" s="123" t="s">
        <v>342</v>
      </c>
    </row>
    <row r="701" spans="1:6" x14ac:dyDescent="0.25">
      <c r="A701" s="123">
        <v>46102116043</v>
      </c>
      <c r="B701" s="123" t="s">
        <v>351</v>
      </c>
      <c r="C701" s="123">
        <v>1</v>
      </c>
      <c r="D701" s="123">
        <v>3710</v>
      </c>
      <c r="E701" s="123">
        <v>163</v>
      </c>
      <c r="F701" s="123" t="s">
        <v>342</v>
      </c>
    </row>
    <row r="702" spans="1:6" x14ac:dyDescent="0.25">
      <c r="A702" s="123">
        <v>36911130287</v>
      </c>
      <c r="B702" s="123" t="s">
        <v>383</v>
      </c>
      <c r="C702" s="123">
        <v>1</v>
      </c>
      <c r="D702" s="123">
        <v>3710</v>
      </c>
      <c r="E702" s="123">
        <v>164</v>
      </c>
      <c r="F702" s="123" t="s">
        <v>337</v>
      </c>
    </row>
    <row r="703" spans="1:6" x14ac:dyDescent="0.25">
      <c r="A703" s="123">
        <v>44307020230</v>
      </c>
      <c r="B703" s="123" t="s">
        <v>351</v>
      </c>
      <c r="C703" s="123">
        <v>1</v>
      </c>
      <c r="D703" s="123">
        <v>3720</v>
      </c>
      <c r="E703" s="123">
        <v>165</v>
      </c>
      <c r="F703" s="123" t="s">
        <v>342</v>
      </c>
    </row>
    <row r="704" spans="1:6" x14ac:dyDescent="0.25">
      <c r="A704" s="123">
        <v>37610230276</v>
      </c>
      <c r="B704" s="123" t="s">
        <v>341</v>
      </c>
      <c r="C704" s="123">
        <v>1</v>
      </c>
      <c r="D704" s="123">
        <v>3720</v>
      </c>
      <c r="E704" s="123">
        <v>165</v>
      </c>
      <c r="F704" s="123" t="s">
        <v>337</v>
      </c>
    </row>
    <row r="705" spans="1:6" x14ac:dyDescent="0.25">
      <c r="A705" s="123">
        <v>47604270291</v>
      </c>
      <c r="B705" s="123" t="s">
        <v>351</v>
      </c>
      <c r="C705" s="123">
        <v>1</v>
      </c>
      <c r="D705" s="123">
        <v>3720</v>
      </c>
      <c r="E705" s="123">
        <v>165</v>
      </c>
      <c r="F705" s="123" t="s">
        <v>342</v>
      </c>
    </row>
    <row r="706" spans="1:6" x14ac:dyDescent="0.25">
      <c r="A706" s="123">
        <v>36810020292</v>
      </c>
      <c r="B706" s="123" t="s">
        <v>390</v>
      </c>
      <c r="C706" s="123">
        <v>1</v>
      </c>
      <c r="D706" s="123">
        <v>3720</v>
      </c>
      <c r="E706" s="123">
        <v>165</v>
      </c>
      <c r="F706" s="123" t="s">
        <v>342</v>
      </c>
    </row>
    <row r="707" spans="1:6" x14ac:dyDescent="0.25">
      <c r="A707" s="123">
        <v>47005302263</v>
      </c>
      <c r="B707" s="123" t="s">
        <v>351</v>
      </c>
      <c r="C707" s="123">
        <v>1</v>
      </c>
      <c r="D707" s="123">
        <v>3730</v>
      </c>
      <c r="E707" s="123">
        <v>165</v>
      </c>
      <c r="F707" s="123" t="s">
        <v>342</v>
      </c>
    </row>
    <row r="708" spans="1:6" x14ac:dyDescent="0.25">
      <c r="A708" s="123">
        <v>46909204234</v>
      </c>
      <c r="B708" s="123" t="s">
        <v>372</v>
      </c>
      <c r="C708" s="123">
        <v>1</v>
      </c>
      <c r="D708" s="123">
        <v>3730</v>
      </c>
      <c r="E708" s="123">
        <v>165</v>
      </c>
      <c r="F708" s="123" t="s">
        <v>342</v>
      </c>
    </row>
    <row r="709" spans="1:6" x14ac:dyDescent="0.25">
      <c r="A709" s="123">
        <v>37107240219</v>
      </c>
      <c r="B709" s="123" t="s">
        <v>362</v>
      </c>
      <c r="C709" s="123">
        <v>1</v>
      </c>
      <c r="D709" s="123">
        <v>3730</v>
      </c>
      <c r="E709" s="123">
        <v>166</v>
      </c>
      <c r="F709" s="123" t="s">
        <v>337</v>
      </c>
    </row>
    <row r="710" spans="1:6" x14ac:dyDescent="0.25">
      <c r="A710" s="123">
        <v>47510284712</v>
      </c>
      <c r="B710" s="123" t="s">
        <v>345</v>
      </c>
      <c r="C710" s="123">
        <v>1</v>
      </c>
      <c r="D710" s="123">
        <v>3730</v>
      </c>
      <c r="E710" s="123">
        <v>166</v>
      </c>
      <c r="F710" s="123" t="s">
        <v>337</v>
      </c>
    </row>
    <row r="711" spans="1:6" x14ac:dyDescent="0.25">
      <c r="A711" s="123">
        <v>37411270221</v>
      </c>
      <c r="B711" s="123" t="s">
        <v>386</v>
      </c>
      <c r="C711" s="123">
        <v>1</v>
      </c>
      <c r="D711" s="123">
        <v>3730</v>
      </c>
      <c r="E711" s="123">
        <v>167</v>
      </c>
      <c r="F711" s="123" t="s">
        <v>337</v>
      </c>
    </row>
    <row r="712" spans="1:6" x14ac:dyDescent="0.25">
      <c r="A712" s="123">
        <v>35506160290</v>
      </c>
      <c r="B712" s="123" t="s">
        <v>388</v>
      </c>
      <c r="C712" s="123">
        <v>1</v>
      </c>
      <c r="D712" s="123">
        <v>3730</v>
      </c>
      <c r="E712" s="123">
        <v>167</v>
      </c>
      <c r="F712" s="123" t="s">
        <v>342</v>
      </c>
    </row>
    <row r="713" spans="1:6" x14ac:dyDescent="0.25">
      <c r="A713" s="123">
        <v>37205250311</v>
      </c>
      <c r="B713" s="123" t="s">
        <v>351</v>
      </c>
      <c r="C713" s="123">
        <v>1</v>
      </c>
      <c r="D713" s="123">
        <v>3756</v>
      </c>
      <c r="E713" s="123">
        <v>167</v>
      </c>
      <c r="F713" s="123" t="s">
        <v>337</v>
      </c>
    </row>
    <row r="714" spans="1:6" x14ac:dyDescent="0.25">
      <c r="A714" s="123">
        <v>46112282721</v>
      </c>
      <c r="B714" s="123" t="s">
        <v>98</v>
      </c>
      <c r="C714" s="123">
        <v>1</v>
      </c>
      <c r="D714" s="123">
        <v>3766</v>
      </c>
      <c r="E714" s="123">
        <v>167</v>
      </c>
      <c r="F714" s="123" t="s">
        <v>342</v>
      </c>
    </row>
    <row r="715" spans="1:6" x14ac:dyDescent="0.25">
      <c r="A715" s="123">
        <v>35412060287</v>
      </c>
      <c r="B715" s="123" t="s">
        <v>99</v>
      </c>
      <c r="C715" s="123">
        <v>1</v>
      </c>
      <c r="D715" s="123">
        <v>3776</v>
      </c>
      <c r="E715" s="123">
        <v>169</v>
      </c>
      <c r="F715" s="123" t="s">
        <v>342</v>
      </c>
    </row>
    <row r="716" spans="1:6" x14ac:dyDescent="0.25">
      <c r="A716" s="123">
        <v>46909060221</v>
      </c>
      <c r="B716" s="123" t="s">
        <v>347</v>
      </c>
      <c r="C716" s="123">
        <v>1</v>
      </c>
      <c r="D716" s="123">
        <v>3790</v>
      </c>
      <c r="E716" s="123">
        <v>170</v>
      </c>
      <c r="F716" s="123" t="s">
        <v>337</v>
      </c>
    </row>
    <row r="717" spans="1:6" x14ac:dyDescent="0.25">
      <c r="A717" s="123">
        <v>37707010283</v>
      </c>
      <c r="B717" s="123" t="s">
        <v>341</v>
      </c>
      <c r="C717" s="123">
        <v>1</v>
      </c>
      <c r="D717" s="123">
        <v>3800</v>
      </c>
      <c r="E717" s="123">
        <v>170</v>
      </c>
      <c r="F717" s="123" t="s">
        <v>342</v>
      </c>
    </row>
    <row r="718" spans="1:6" x14ac:dyDescent="0.25">
      <c r="A718" s="123">
        <v>46106220298</v>
      </c>
      <c r="B718" s="123" t="s">
        <v>345</v>
      </c>
      <c r="C718" s="123">
        <v>1</v>
      </c>
      <c r="D718" s="123">
        <v>3800</v>
      </c>
      <c r="E718" s="123">
        <v>170</v>
      </c>
      <c r="F718" s="123" t="s">
        <v>342</v>
      </c>
    </row>
    <row r="719" spans="1:6" x14ac:dyDescent="0.25">
      <c r="A719" s="123">
        <v>46607250335</v>
      </c>
      <c r="B719" s="123" t="s">
        <v>412</v>
      </c>
      <c r="C719" s="123">
        <v>1</v>
      </c>
      <c r="D719" s="123">
        <v>3800</v>
      </c>
      <c r="E719" s="123">
        <v>170</v>
      </c>
      <c r="F719" s="123" t="s">
        <v>342</v>
      </c>
    </row>
    <row r="720" spans="1:6" x14ac:dyDescent="0.25">
      <c r="A720" s="123">
        <v>47706282226</v>
      </c>
      <c r="B720" s="123" t="s">
        <v>370</v>
      </c>
      <c r="C720" s="123">
        <v>1</v>
      </c>
      <c r="D720" s="123">
        <v>3800</v>
      </c>
      <c r="E720" s="123">
        <v>170</v>
      </c>
      <c r="F720" s="123" t="s">
        <v>342</v>
      </c>
    </row>
    <row r="721" spans="1:6" x14ac:dyDescent="0.25">
      <c r="A721" s="123">
        <v>45003122727</v>
      </c>
      <c r="B721" s="123" t="s">
        <v>353</v>
      </c>
      <c r="C721" s="123">
        <v>1</v>
      </c>
      <c r="D721" s="123">
        <v>3800</v>
      </c>
      <c r="E721" s="123">
        <v>170</v>
      </c>
      <c r="F721" s="123" t="s">
        <v>342</v>
      </c>
    </row>
    <row r="722" spans="1:6" x14ac:dyDescent="0.25">
      <c r="A722" s="123">
        <v>45308232734</v>
      </c>
      <c r="B722" s="123" t="s">
        <v>351</v>
      </c>
      <c r="C722" s="123">
        <v>1</v>
      </c>
      <c r="D722" s="123">
        <v>3810</v>
      </c>
      <c r="E722" s="123">
        <v>170</v>
      </c>
      <c r="F722" s="123" t="s">
        <v>342</v>
      </c>
    </row>
    <row r="723" spans="1:6" x14ac:dyDescent="0.25">
      <c r="A723" s="123">
        <v>35810182261</v>
      </c>
      <c r="B723" s="123" t="s">
        <v>347</v>
      </c>
      <c r="C723" s="123">
        <v>1</v>
      </c>
      <c r="D723" s="123">
        <v>3810</v>
      </c>
      <c r="E723" s="123">
        <v>171</v>
      </c>
      <c r="F723" s="123" t="s">
        <v>342</v>
      </c>
    </row>
    <row r="724" spans="1:6" x14ac:dyDescent="0.25">
      <c r="A724" s="123">
        <v>46404282786</v>
      </c>
      <c r="B724" s="123" t="s">
        <v>351</v>
      </c>
      <c r="C724" s="123">
        <v>1</v>
      </c>
      <c r="D724" s="123">
        <v>3810</v>
      </c>
      <c r="E724" s="123">
        <v>171</v>
      </c>
      <c r="F724" s="123" t="s">
        <v>337</v>
      </c>
    </row>
    <row r="725" spans="1:6" x14ac:dyDescent="0.25">
      <c r="A725" s="123">
        <v>46710050331</v>
      </c>
      <c r="B725" s="123" t="s">
        <v>373</v>
      </c>
      <c r="C725" s="123">
        <v>1</v>
      </c>
      <c r="D725" s="123">
        <v>3820</v>
      </c>
      <c r="E725" s="123">
        <v>172</v>
      </c>
      <c r="F725" s="123" t="s">
        <v>337</v>
      </c>
    </row>
    <row r="726" spans="1:6" x14ac:dyDescent="0.25">
      <c r="A726" s="123">
        <v>47410032229</v>
      </c>
      <c r="B726" s="123" t="s">
        <v>351</v>
      </c>
      <c r="C726" s="123">
        <v>1</v>
      </c>
      <c r="D726" s="123">
        <v>3820</v>
      </c>
      <c r="E726" s="123">
        <v>172</v>
      </c>
      <c r="F726" s="123" t="s">
        <v>337</v>
      </c>
    </row>
    <row r="727" spans="1:6" x14ac:dyDescent="0.25">
      <c r="A727" s="123">
        <v>48009090249</v>
      </c>
      <c r="B727" s="123" t="s">
        <v>351</v>
      </c>
      <c r="C727" s="123">
        <v>1</v>
      </c>
      <c r="D727" s="123">
        <v>3820</v>
      </c>
      <c r="E727" s="123">
        <v>175</v>
      </c>
      <c r="F727" s="123" t="s">
        <v>337</v>
      </c>
    </row>
    <row r="728" spans="1:6" x14ac:dyDescent="0.25">
      <c r="A728" s="123">
        <v>37610070258</v>
      </c>
      <c r="B728" s="123" t="s">
        <v>376</v>
      </c>
      <c r="C728" s="123">
        <v>1</v>
      </c>
      <c r="D728" s="123">
        <v>3820</v>
      </c>
      <c r="E728" s="123">
        <v>175</v>
      </c>
      <c r="F728" s="123" t="s">
        <v>337</v>
      </c>
    </row>
    <row r="729" spans="1:6" x14ac:dyDescent="0.25">
      <c r="A729" s="123">
        <v>46705110302</v>
      </c>
      <c r="B729" s="123" t="s">
        <v>351</v>
      </c>
      <c r="C729" s="123">
        <v>1</v>
      </c>
      <c r="D729" s="123">
        <v>3830</v>
      </c>
      <c r="E729" s="123">
        <v>175</v>
      </c>
      <c r="F729" s="123" t="s">
        <v>342</v>
      </c>
    </row>
    <row r="730" spans="1:6" x14ac:dyDescent="0.25">
      <c r="A730" s="123">
        <v>46307254711</v>
      </c>
      <c r="B730" s="123" t="s">
        <v>351</v>
      </c>
      <c r="C730" s="123">
        <v>1</v>
      </c>
      <c r="D730" s="123">
        <v>3830</v>
      </c>
      <c r="E730" s="123">
        <v>175</v>
      </c>
      <c r="F730" s="123" t="s">
        <v>337</v>
      </c>
    </row>
    <row r="731" spans="1:6" x14ac:dyDescent="0.25">
      <c r="A731" s="123">
        <v>35412020287</v>
      </c>
      <c r="B731" s="123" t="s">
        <v>341</v>
      </c>
      <c r="C731" s="123">
        <v>1</v>
      </c>
      <c r="D731" s="123">
        <v>3830</v>
      </c>
      <c r="E731" s="123">
        <v>176</v>
      </c>
      <c r="F731" s="123" t="s">
        <v>342</v>
      </c>
    </row>
    <row r="732" spans="1:6" x14ac:dyDescent="0.25">
      <c r="A732" s="123">
        <v>37201220288</v>
      </c>
      <c r="B732" s="123" t="s">
        <v>360</v>
      </c>
      <c r="C732" s="123">
        <v>1</v>
      </c>
      <c r="D732" s="123">
        <v>3830</v>
      </c>
      <c r="E732" s="123">
        <v>177</v>
      </c>
      <c r="F732" s="123" t="s">
        <v>342</v>
      </c>
    </row>
    <row r="733" spans="1:6" x14ac:dyDescent="0.25">
      <c r="A733" s="123">
        <v>47309172728</v>
      </c>
      <c r="B733" s="123" t="s">
        <v>351</v>
      </c>
      <c r="C733" s="123">
        <v>1</v>
      </c>
      <c r="D733" s="123">
        <v>3900</v>
      </c>
      <c r="E733" s="123">
        <v>177</v>
      </c>
      <c r="F733" s="123" t="s">
        <v>342</v>
      </c>
    </row>
    <row r="734" spans="1:6" x14ac:dyDescent="0.25">
      <c r="A734" s="123">
        <v>46808084938</v>
      </c>
      <c r="B734" s="123" t="s">
        <v>351</v>
      </c>
      <c r="C734" s="123">
        <v>1</v>
      </c>
      <c r="D734" s="123">
        <v>3900</v>
      </c>
      <c r="E734" s="123">
        <v>177</v>
      </c>
      <c r="F734" s="123" t="s">
        <v>337</v>
      </c>
    </row>
    <row r="735" spans="1:6" x14ac:dyDescent="0.25">
      <c r="A735" s="123">
        <v>46511060250</v>
      </c>
      <c r="B735" s="123" t="s">
        <v>351</v>
      </c>
      <c r="C735" s="123">
        <v>1</v>
      </c>
      <c r="D735" s="123">
        <v>3920</v>
      </c>
      <c r="E735" s="123">
        <v>180</v>
      </c>
      <c r="F735" s="123" t="s">
        <v>337</v>
      </c>
    </row>
    <row r="736" spans="1:6" x14ac:dyDescent="0.25">
      <c r="A736" s="123">
        <v>37110070259</v>
      </c>
      <c r="B736" s="123" t="s">
        <v>376</v>
      </c>
      <c r="C736" s="123">
        <v>1</v>
      </c>
      <c r="D736" s="123">
        <v>3920</v>
      </c>
      <c r="E736" s="123">
        <v>180</v>
      </c>
      <c r="F736" s="123" t="s">
        <v>342</v>
      </c>
    </row>
    <row r="737" spans="1:6" x14ac:dyDescent="0.25">
      <c r="A737" s="123">
        <v>35111140290</v>
      </c>
      <c r="B737" s="123" t="s">
        <v>371</v>
      </c>
      <c r="C737" s="123">
        <v>1</v>
      </c>
      <c r="D737" s="123">
        <v>3930</v>
      </c>
      <c r="E737" s="123">
        <v>180</v>
      </c>
      <c r="F737" s="123" t="s">
        <v>342</v>
      </c>
    </row>
    <row r="738" spans="1:6" x14ac:dyDescent="0.25">
      <c r="A738" s="123">
        <v>44608010358</v>
      </c>
      <c r="B738" s="123" t="s">
        <v>354</v>
      </c>
      <c r="C738" s="123">
        <v>1</v>
      </c>
      <c r="D738" s="123">
        <v>3950</v>
      </c>
      <c r="E738" s="123">
        <v>180</v>
      </c>
      <c r="F738" s="123" t="s">
        <v>342</v>
      </c>
    </row>
    <row r="739" spans="1:6" x14ac:dyDescent="0.25">
      <c r="A739" s="123">
        <v>35512112235</v>
      </c>
      <c r="B739" s="123" t="s">
        <v>347</v>
      </c>
      <c r="C739" s="123">
        <v>1</v>
      </c>
      <c r="D739" s="123">
        <v>3960</v>
      </c>
      <c r="E739" s="123">
        <v>180</v>
      </c>
      <c r="F739" s="123" t="s">
        <v>342</v>
      </c>
    </row>
    <row r="740" spans="1:6" x14ac:dyDescent="0.25">
      <c r="A740" s="123">
        <v>36803024219</v>
      </c>
      <c r="B740" s="123" t="s">
        <v>351</v>
      </c>
      <c r="C740" s="123">
        <v>1</v>
      </c>
      <c r="D740" s="123">
        <v>4000</v>
      </c>
      <c r="E740" s="123">
        <v>180</v>
      </c>
      <c r="F740" s="123" t="s">
        <v>337</v>
      </c>
    </row>
    <row r="741" spans="1:6" x14ac:dyDescent="0.25">
      <c r="A741" s="123">
        <v>47004114222</v>
      </c>
      <c r="B741" s="123" t="s">
        <v>351</v>
      </c>
      <c r="C741" s="123">
        <v>1</v>
      </c>
      <c r="D741" s="123">
        <v>4000</v>
      </c>
      <c r="E741" s="123">
        <v>180</v>
      </c>
      <c r="F741" s="123" t="s">
        <v>337</v>
      </c>
    </row>
    <row r="742" spans="1:6" x14ac:dyDescent="0.25">
      <c r="A742" s="123">
        <v>37109154241</v>
      </c>
      <c r="B742" s="123" t="s">
        <v>351</v>
      </c>
      <c r="C742" s="123">
        <v>1</v>
      </c>
      <c r="D742" s="123">
        <v>4000</v>
      </c>
      <c r="E742" s="123">
        <v>180</v>
      </c>
      <c r="F742" s="123" t="s">
        <v>342</v>
      </c>
    </row>
    <row r="743" spans="1:6" x14ac:dyDescent="0.25">
      <c r="A743" s="123">
        <v>35906305231</v>
      </c>
      <c r="B743" s="123" t="s">
        <v>351</v>
      </c>
      <c r="C743" s="123">
        <v>1</v>
      </c>
      <c r="D743" s="123">
        <v>4000</v>
      </c>
      <c r="E743" s="123">
        <v>180</v>
      </c>
      <c r="F743" s="123" t="s">
        <v>342</v>
      </c>
    </row>
    <row r="744" spans="1:6" x14ac:dyDescent="0.25">
      <c r="A744" s="123">
        <v>46312296016</v>
      </c>
      <c r="B744" s="123" t="s">
        <v>267</v>
      </c>
      <c r="C744" s="123">
        <v>1</v>
      </c>
      <c r="D744" s="123">
        <v>4000</v>
      </c>
      <c r="E744" s="123">
        <v>180</v>
      </c>
      <c r="F744" s="123" t="s">
        <v>342</v>
      </c>
    </row>
    <row r="745" spans="1:6" x14ac:dyDescent="0.25">
      <c r="A745" s="123">
        <v>47606126550</v>
      </c>
      <c r="B745" s="123" t="s">
        <v>351</v>
      </c>
      <c r="C745" s="123">
        <v>1</v>
      </c>
      <c r="D745" s="123">
        <v>4000</v>
      </c>
      <c r="E745" s="123">
        <v>180</v>
      </c>
      <c r="F745" s="123" t="s">
        <v>342</v>
      </c>
    </row>
    <row r="746" spans="1:6" x14ac:dyDescent="0.25">
      <c r="A746" s="123">
        <v>36209164711</v>
      </c>
      <c r="B746" s="123" t="s">
        <v>351</v>
      </c>
      <c r="C746" s="123">
        <v>1</v>
      </c>
      <c r="D746" s="123">
        <v>4000</v>
      </c>
      <c r="E746" s="123">
        <v>181</v>
      </c>
      <c r="F746" s="123" t="s">
        <v>337</v>
      </c>
    </row>
    <row r="747" spans="1:6" x14ac:dyDescent="0.25">
      <c r="A747" s="123">
        <v>45112146045</v>
      </c>
      <c r="B747" s="123" t="s">
        <v>351</v>
      </c>
      <c r="C747" s="123">
        <v>1</v>
      </c>
      <c r="D747" s="123">
        <v>4000</v>
      </c>
      <c r="E747" s="123">
        <v>181</v>
      </c>
      <c r="F747" s="123" t="s">
        <v>342</v>
      </c>
    </row>
    <row r="748" spans="1:6" x14ac:dyDescent="0.25">
      <c r="A748" s="123">
        <v>47005252243</v>
      </c>
      <c r="B748" s="123" t="s">
        <v>351</v>
      </c>
      <c r="C748" s="123">
        <v>1</v>
      </c>
      <c r="D748" s="123">
        <v>4007</v>
      </c>
      <c r="E748" s="123">
        <v>182</v>
      </c>
      <c r="F748" s="123" t="s">
        <v>342</v>
      </c>
    </row>
    <row r="749" spans="1:6" x14ac:dyDescent="0.25">
      <c r="A749" s="123">
        <v>45706182744</v>
      </c>
      <c r="B749" s="123" t="s">
        <v>351</v>
      </c>
      <c r="C749" s="123">
        <v>1</v>
      </c>
      <c r="D749" s="123">
        <v>4010</v>
      </c>
      <c r="E749" s="123">
        <v>182</v>
      </c>
      <c r="F749" s="123" t="s">
        <v>342</v>
      </c>
    </row>
    <row r="750" spans="1:6" x14ac:dyDescent="0.25">
      <c r="A750" s="123">
        <v>46612214234</v>
      </c>
      <c r="B750" s="123" t="s">
        <v>94</v>
      </c>
      <c r="C750" s="123">
        <v>1</v>
      </c>
      <c r="D750" s="123">
        <v>4010</v>
      </c>
      <c r="E750" s="123">
        <v>182</v>
      </c>
      <c r="F750" s="123" t="s">
        <v>342</v>
      </c>
    </row>
    <row r="751" spans="1:6" x14ac:dyDescent="0.25">
      <c r="A751" s="123">
        <v>38204290258</v>
      </c>
      <c r="B751" s="123" t="s">
        <v>376</v>
      </c>
      <c r="C751" s="123">
        <v>1</v>
      </c>
      <c r="D751" s="123">
        <v>4010</v>
      </c>
      <c r="E751" s="123">
        <v>183</v>
      </c>
      <c r="F751" s="123" t="s">
        <v>342</v>
      </c>
    </row>
    <row r="752" spans="1:6" x14ac:dyDescent="0.25">
      <c r="A752" s="123">
        <v>36208214712</v>
      </c>
      <c r="B752" s="123" t="s">
        <v>345</v>
      </c>
      <c r="C752" s="123">
        <v>1</v>
      </c>
      <c r="D752" s="123">
        <v>4010</v>
      </c>
      <c r="E752" s="123">
        <v>183</v>
      </c>
      <c r="F752" s="123" t="s">
        <v>337</v>
      </c>
    </row>
    <row r="753" spans="1:6" x14ac:dyDescent="0.25">
      <c r="A753" s="123">
        <v>36406184713</v>
      </c>
      <c r="B753" s="123" t="s">
        <v>351</v>
      </c>
      <c r="C753" s="123">
        <v>1</v>
      </c>
      <c r="D753" s="123">
        <v>4010</v>
      </c>
      <c r="E753" s="123">
        <v>184</v>
      </c>
      <c r="F753" s="123" t="s">
        <v>342</v>
      </c>
    </row>
    <row r="754" spans="1:6" x14ac:dyDescent="0.25">
      <c r="A754" s="123">
        <v>36706200337</v>
      </c>
      <c r="B754" s="123" t="s">
        <v>351</v>
      </c>
      <c r="C754" s="123">
        <v>1</v>
      </c>
      <c r="D754" s="123">
        <v>4010</v>
      </c>
      <c r="E754" s="123">
        <v>185</v>
      </c>
      <c r="F754" s="123" t="s">
        <v>342</v>
      </c>
    </row>
    <row r="755" spans="1:6" x14ac:dyDescent="0.25">
      <c r="A755" s="123">
        <v>37110034718</v>
      </c>
      <c r="B755" s="123" t="s">
        <v>351</v>
      </c>
      <c r="C755" s="123">
        <v>1</v>
      </c>
      <c r="D755" s="123">
        <v>4010</v>
      </c>
      <c r="E755" s="123">
        <v>185</v>
      </c>
      <c r="F755" s="123" t="s">
        <v>342</v>
      </c>
    </row>
    <row r="756" spans="1:6" x14ac:dyDescent="0.25">
      <c r="A756" s="123">
        <v>36411184719</v>
      </c>
      <c r="B756" s="123" t="s">
        <v>374</v>
      </c>
      <c r="C756" s="123">
        <v>1</v>
      </c>
      <c r="D756" s="123">
        <v>4010</v>
      </c>
      <c r="E756" s="123">
        <v>185</v>
      </c>
      <c r="F756" s="123" t="s">
        <v>342</v>
      </c>
    </row>
    <row r="757" spans="1:6" x14ac:dyDescent="0.25">
      <c r="A757" s="123">
        <v>47608256547</v>
      </c>
      <c r="B757" s="123" t="s">
        <v>351</v>
      </c>
      <c r="C757" s="123">
        <v>1</v>
      </c>
      <c r="D757" s="123">
        <v>4010</v>
      </c>
      <c r="E757" s="123">
        <v>185</v>
      </c>
      <c r="F757" s="123" t="s">
        <v>342</v>
      </c>
    </row>
    <row r="758" spans="1:6" x14ac:dyDescent="0.25">
      <c r="A758" s="123">
        <v>45601082259</v>
      </c>
      <c r="B758" s="123" t="s">
        <v>360</v>
      </c>
      <c r="C758" s="123">
        <v>1</v>
      </c>
      <c r="D758" s="123">
        <v>4012</v>
      </c>
      <c r="E758" s="123">
        <v>186</v>
      </c>
      <c r="F758" s="123" t="s">
        <v>337</v>
      </c>
    </row>
    <row r="759" spans="1:6" x14ac:dyDescent="0.25">
      <c r="A759" s="123">
        <v>46602272261</v>
      </c>
      <c r="B759" s="123" t="s">
        <v>351</v>
      </c>
      <c r="C759" s="123">
        <v>1</v>
      </c>
      <c r="D759" s="123">
        <v>4017</v>
      </c>
      <c r="E759" s="123">
        <v>187</v>
      </c>
      <c r="F759" s="123" t="s">
        <v>337</v>
      </c>
    </row>
    <row r="760" spans="1:6" x14ac:dyDescent="0.25">
      <c r="A760" s="123">
        <v>36911204938</v>
      </c>
      <c r="B760" s="123" t="s">
        <v>372</v>
      </c>
      <c r="C760" s="123">
        <v>1</v>
      </c>
      <c r="D760" s="123">
        <v>4020</v>
      </c>
      <c r="E760" s="123">
        <v>187</v>
      </c>
      <c r="F760" s="123" t="s">
        <v>337</v>
      </c>
    </row>
    <row r="761" spans="1:6" x14ac:dyDescent="0.25">
      <c r="A761" s="123">
        <v>38004170287</v>
      </c>
      <c r="B761" s="123" t="s">
        <v>390</v>
      </c>
      <c r="C761" s="123">
        <v>1</v>
      </c>
      <c r="D761" s="123">
        <v>4020</v>
      </c>
      <c r="E761" s="123">
        <v>190</v>
      </c>
      <c r="F761" s="123" t="s">
        <v>342</v>
      </c>
    </row>
    <row r="762" spans="1:6" x14ac:dyDescent="0.25">
      <c r="A762" s="123">
        <v>35901110338</v>
      </c>
      <c r="B762" s="123" t="s">
        <v>351</v>
      </c>
      <c r="C762" s="123">
        <v>1</v>
      </c>
      <c r="D762" s="123">
        <v>4020</v>
      </c>
      <c r="E762" s="123">
        <v>190</v>
      </c>
      <c r="F762" s="123" t="s">
        <v>342</v>
      </c>
    </row>
    <row r="763" spans="1:6" x14ac:dyDescent="0.25">
      <c r="A763" s="123">
        <v>37212222233</v>
      </c>
      <c r="B763" s="123" t="s">
        <v>357</v>
      </c>
      <c r="C763" s="123">
        <v>1</v>
      </c>
      <c r="D763" s="123">
        <v>4020</v>
      </c>
      <c r="E763" s="123">
        <v>190</v>
      </c>
      <c r="F763" s="123" t="s">
        <v>342</v>
      </c>
    </row>
    <row r="764" spans="1:6" x14ac:dyDescent="0.25">
      <c r="A764" s="123">
        <v>46707082265</v>
      </c>
      <c r="B764" s="123" t="s">
        <v>336</v>
      </c>
      <c r="C764" s="123">
        <v>1</v>
      </c>
      <c r="D764" s="123">
        <v>4020</v>
      </c>
      <c r="E764" s="123">
        <v>190</v>
      </c>
      <c r="F764" s="123" t="s">
        <v>337</v>
      </c>
    </row>
    <row r="765" spans="1:6" x14ac:dyDescent="0.25">
      <c r="A765" s="123">
        <v>47007242781</v>
      </c>
      <c r="B765" s="123" t="s">
        <v>351</v>
      </c>
      <c r="C765" s="123">
        <v>1</v>
      </c>
      <c r="D765" s="123">
        <v>4020</v>
      </c>
      <c r="E765" s="123">
        <v>190</v>
      </c>
      <c r="F765" s="123" t="s">
        <v>337</v>
      </c>
    </row>
    <row r="766" spans="1:6" x14ac:dyDescent="0.25">
      <c r="A766" s="123">
        <v>46202274227</v>
      </c>
      <c r="B766" s="123" t="s">
        <v>372</v>
      </c>
      <c r="C766" s="123">
        <v>1</v>
      </c>
      <c r="D766" s="123">
        <v>4020</v>
      </c>
      <c r="E766" s="123">
        <v>190</v>
      </c>
      <c r="F766" s="123" t="s">
        <v>342</v>
      </c>
    </row>
    <row r="767" spans="1:6" x14ac:dyDescent="0.25">
      <c r="A767" s="123">
        <v>46608124917</v>
      </c>
      <c r="B767" s="123" t="s">
        <v>351</v>
      </c>
      <c r="C767" s="123">
        <v>1</v>
      </c>
      <c r="D767" s="123">
        <v>4020</v>
      </c>
      <c r="E767" s="123">
        <v>190</v>
      </c>
      <c r="F767" s="123" t="s">
        <v>342</v>
      </c>
    </row>
    <row r="768" spans="1:6" x14ac:dyDescent="0.25">
      <c r="A768" s="123">
        <v>37605096016</v>
      </c>
      <c r="B768" s="123" t="s">
        <v>351</v>
      </c>
      <c r="C768" s="123">
        <v>1</v>
      </c>
      <c r="D768" s="123">
        <v>4020</v>
      </c>
      <c r="E768" s="123">
        <v>190</v>
      </c>
      <c r="F768" s="123" t="s">
        <v>342</v>
      </c>
    </row>
    <row r="769" spans="1:6" x14ac:dyDescent="0.25">
      <c r="A769" s="123">
        <v>46509210293</v>
      </c>
      <c r="B769" s="123" t="s">
        <v>390</v>
      </c>
      <c r="C769" s="123">
        <v>1</v>
      </c>
      <c r="D769" s="123">
        <v>4020</v>
      </c>
      <c r="E769" s="123">
        <v>192</v>
      </c>
      <c r="F769" s="123" t="s">
        <v>342</v>
      </c>
    </row>
    <row r="770" spans="1:6" x14ac:dyDescent="0.25">
      <c r="A770" s="123">
        <v>47310224244</v>
      </c>
      <c r="B770" s="123" t="s">
        <v>341</v>
      </c>
      <c r="C770" s="123">
        <v>1</v>
      </c>
      <c r="D770" s="123">
        <v>4022</v>
      </c>
      <c r="E770" s="123">
        <v>192</v>
      </c>
      <c r="F770" s="123" t="s">
        <v>337</v>
      </c>
    </row>
    <row r="771" spans="1:6" x14ac:dyDescent="0.25">
      <c r="A771" s="123">
        <v>47310292783</v>
      </c>
      <c r="B771" s="123" t="s">
        <v>351</v>
      </c>
      <c r="C771" s="123">
        <v>1</v>
      </c>
      <c r="D771" s="123">
        <v>4030</v>
      </c>
      <c r="E771" s="123">
        <v>193</v>
      </c>
      <c r="F771" s="123" t="s">
        <v>337</v>
      </c>
    </row>
    <row r="772" spans="1:6" x14ac:dyDescent="0.25">
      <c r="A772" s="123">
        <v>47810212786</v>
      </c>
      <c r="B772" s="123" t="s">
        <v>351</v>
      </c>
      <c r="C772" s="123">
        <v>1</v>
      </c>
      <c r="D772" s="123">
        <v>4030</v>
      </c>
      <c r="E772" s="123">
        <v>195</v>
      </c>
      <c r="F772" s="123" t="s">
        <v>337</v>
      </c>
    </row>
    <row r="773" spans="1:6" x14ac:dyDescent="0.25">
      <c r="A773" s="123">
        <v>35806280218</v>
      </c>
      <c r="B773" s="123" t="s">
        <v>357</v>
      </c>
      <c r="C773" s="123">
        <v>1</v>
      </c>
      <c r="D773" s="123">
        <v>4030</v>
      </c>
      <c r="E773" s="123">
        <v>200</v>
      </c>
      <c r="F773" s="123" t="s">
        <v>342</v>
      </c>
    </row>
    <row r="774" spans="1:6" x14ac:dyDescent="0.25">
      <c r="A774" s="123">
        <v>47607070221</v>
      </c>
      <c r="B774" s="123" t="s">
        <v>351</v>
      </c>
      <c r="C774" s="123">
        <v>1</v>
      </c>
      <c r="D774" s="123">
        <v>4030</v>
      </c>
      <c r="E774" s="123">
        <v>200</v>
      </c>
      <c r="F774" s="123" t="s">
        <v>337</v>
      </c>
    </row>
    <row r="775" spans="1:6" x14ac:dyDescent="0.25">
      <c r="A775" s="123">
        <v>46709240218</v>
      </c>
      <c r="B775" s="123" t="s">
        <v>393</v>
      </c>
      <c r="C775" s="123">
        <v>1</v>
      </c>
      <c r="D775" s="123">
        <v>4030</v>
      </c>
      <c r="E775" s="123">
        <v>200</v>
      </c>
      <c r="F775" s="123" t="s">
        <v>337</v>
      </c>
    </row>
    <row r="776" spans="1:6" x14ac:dyDescent="0.25">
      <c r="A776" s="123">
        <v>46007220234</v>
      </c>
      <c r="B776" s="123" t="s">
        <v>341</v>
      </c>
      <c r="C776" s="123">
        <v>1</v>
      </c>
      <c r="D776" s="123">
        <v>4030</v>
      </c>
      <c r="E776" s="123">
        <v>200</v>
      </c>
      <c r="F776" s="123" t="s">
        <v>342</v>
      </c>
    </row>
    <row r="777" spans="1:6" x14ac:dyDescent="0.25">
      <c r="A777" s="123">
        <v>48008230244</v>
      </c>
      <c r="B777" s="123" t="s">
        <v>351</v>
      </c>
      <c r="C777" s="123">
        <v>1</v>
      </c>
      <c r="D777" s="123">
        <v>4030</v>
      </c>
      <c r="E777" s="123">
        <v>200</v>
      </c>
      <c r="F777" s="123" t="s">
        <v>342</v>
      </c>
    </row>
    <row r="778" spans="1:6" x14ac:dyDescent="0.25">
      <c r="A778" s="123">
        <v>44808230239</v>
      </c>
      <c r="B778" s="123" t="s">
        <v>351</v>
      </c>
      <c r="C778" s="123">
        <v>1</v>
      </c>
      <c r="D778" s="123">
        <v>4030</v>
      </c>
      <c r="E778" s="123">
        <v>200</v>
      </c>
      <c r="F778" s="123" t="s">
        <v>337</v>
      </c>
    </row>
    <row r="779" spans="1:6" x14ac:dyDescent="0.25">
      <c r="A779" s="123">
        <v>38103300249</v>
      </c>
      <c r="B779" s="123" t="s">
        <v>351</v>
      </c>
      <c r="C779" s="123">
        <v>1</v>
      </c>
      <c r="D779" s="123">
        <v>4030</v>
      </c>
      <c r="E779" s="123">
        <v>200</v>
      </c>
      <c r="F779" s="123" t="s">
        <v>342</v>
      </c>
    </row>
    <row r="780" spans="1:6" x14ac:dyDescent="0.25">
      <c r="A780" s="123">
        <v>46804120257</v>
      </c>
      <c r="B780" s="123" t="s">
        <v>351</v>
      </c>
      <c r="C780" s="123">
        <v>1</v>
      </c>
      <c r="D780" s="123">
        <v>4032</v>
      </c>
      <c r="E780" s="123">
        <v>200</v>
      </c>
      <c r="F780" s="123" t="s">
        <v>342</v>
      </c>
    </row>
    <row r="781" spans="1:6" x14ac:dyDescent="0.25">
      <c r="A781" s="123">
        <v>36712210258</v>
      </c>
      <c r="B781" s="123" t="s">
        <v>390</v>
      </c>
      <c r="C781" s="123">
        <v>1</v>
      </c>
      <c r="D781" s="123">
        <v>4037</v>
      </c>
      <c r="E781" s="123">
        <v>200</v>
      </c>
      <c r="F781" s="123" t="s">
        <v>337</v>
      </c>
    </row>
    <row r="782" spans="1:6" x14ac:dyDescent="0.25">
      <c r="A782" s="123">
        <v>37208130264</v>
      </c>
      <c r="B782" s="123" t="s">
        <v>351</v>
      </c>
      <c r="C782" s="123">
        <v>1</v>
      </c>
      <c r="D782" s="123">
        <v>4038</v>
      </c>
      <c r="E782" s="123">
        <v>200</v>
      </c>
      <c r="F782" s="123" t="s">
        <v>337</v>
      </c>
    </row>
    <row r="783" spans="1:6" x14ac:dyDescent="0.25">
      <c r="A783" s="123">
        <v>46106032266</v>
      </c>
      <c r="B783" s="123" t="s">
        <v>351</v>
      </c>
      <c r="C783" s="123">
        <v>1</v>
      </c>
      <c r="D783" s="123">
        <v>4040</v>
      </c>
      <c r="E783" s="123">
        <v>200</v>
      </c>
      <c r="F783" s="123" t="s">
        <v>342</v>
      </c>
    </row>
    <row r="784" spans="1:6" x14ac:dyDescent="0.25">
      <c r="A784" s="123">
        <v>46912312784</v>
      </c>
      <c r="B784" s="123" t="s">
        <v>351</v>
      </c>
      <c r="C784" s="123">
        <v>1</v>
      </c>
      <c r="D784" s="123">
        <v>4048</v>
      </c>
      <c r="E784" s="123">
        <v>200</v>
      </c>
      <c r="F784" s="123" t="s">
        <v>342</v>
      </c>
    </row>
    <row r="785" spans="1:6" x14ac:dyDescent="0.25">
      <c r="A785" s="123">
        <v>46110214228</v>
      </c>
      <c r="B785" s="123" t="s">
        <v>351</v>
      </c>
      <c r="C785" s="123">
        <v>1</v>
      </c>
      <c r="D785" s="123">
        <v>4050</v>
      </c>
      <c r="E785" s="123">
        <v>200</v>
      </c>
      <c r="F785" s="123" t="s">
        <v>342</v>
      </c>
    </row>
    <row r="786" spans="1:6" x14ac:dyDescent="0.25">
      <c r="A786" s="123">
        <v>35612196052</v>
      </c>
      <c r="B786" s="123" t="s">
        <v>374</v>
      </c>
      <c r="C786" s="123">
        <v>1</v>
      </c>
      <c r="D786" s="123">
        <v>4054</v>
      </c>
      <c r="E786" s="123">
        <v>200</v>
      </c>
      <c r="F786" s="123" t="s">
        <v>342</v>
      </c>
    </row>
    <row r="787" spans="1:6" x14ac:dyDescent="0.25">
      <c r="A787" s="123">
        <v>45707222269</v>
      </c>
      <c r="B787" s="123" t="s">
        <v>351</v>
      </c>
      <c r="C787" s="123">
        <v>1</v>
      </c>
      <c r="D787" s="123">
        <v>4058</v>
      </c>
      <c r="E787" s="123">
        <v>202</v>
      </c>
      <c r="F787" s="123" t="s">
        <v>342</v>
      </c>
    </row>
    <row r="788" spans="1:6" x14ac:dyDescent="0.25">
      <c r="A788" s="123">
        <v>47110312784</v>
      </c>
      <c r="B788" s="123" t="s">
        <v>410</v>
      </c>
      <c r="C788" s="123">
        <v>1</v>
      </c>
      <c r="D788" s="123">
        <v>4060</v>
      </c>
      <c r="E788" s="123">
        <v>203</v>
      </c>
      <c r="F788" s="123" t="s">
        <v>342</v>
      </c>
    </row>
    <row r="789" spans="1:6" x14ac:dyDescent="0.25">
      <c r="A789" s="123">
        <v>45309136047</v>
      </c>
      <c r="B789" s="123" t="s">
        <v>345</v>
      </c>
      <c r="C789" s="123">
        <v>1</v>
      </c>
      <c r="D789" s="123">
        <v>4060</v>
      </c>
      <c r="E789" s="123">
        <v>203</v>
      </c>
      <c r="F789" s="123" t="s">
        <v>342</v>
      </c>
    </row>
    <row r="790" spans="1:6" x14ac:dyDescent="0.25">
      <c r="A790" s="123">
        <v>47601060244</v>
      </c>
      <c r="B790" s="123" t="s">
        <v>351</v>
      </c>
      <c r="C790" s="123">
        <v>1</v>
      </c>
      <c r="D790" s="123">
        <v>4060</v>
      </c>
      <c r="E790" s="123">
        <v>204</v>
      </c>
      <c r="F790" s="123" t="s">
        <v>342</v>
      </c>
    </row>
    <row r="791" spans="1:6" x14ac:dyDescent="0.25">
      <c r="A791" s="123">
        <v>36906230216</v>
      </c>
      <c r="B791" s="123" t="s">
        <v>379</v>
      </c>
      <c r="C791" s="123">
        <v>1</v>
      </c>
      <c r="D791" s="123">
        <v>4064</v>
      </c>
      <c r="E791" s="123">
        <v>205</v>
      </c>
      <c r="F791" s="123" t="s">
        <v>342</v>
      </c>
    </row>
    <row r="792" spans="1:6" x14ac:dyDescent="0.25">
      <c r="A792" s="123">
        <v>36401280260</v>
      </c>
      <c r="B792" s="123" t="s">
        <v>385</v>
      </c>
      <c r="C792" s="123">
        <v>1</v>
      </c>
      <c r="D792" s="123">
        <v>4068</v>
      </c>
      <c r="E792" s="123">
        <v>205</v>
      </c>
      <c r="F792" s="123" t="s">
        <v>342</v>
      </c>
    </row>
    <row r="793" spans="1:6" x14ac:dyDescent="0.25">
      <c r="A793" s="123">
        <v>47508106016</v>
      </c>
      <c r="B793" s="123" t="s">
        <v>372</v>
      </c>
      <c r="C793" s="123">
        <v>1</v>
      </c>
      <c r="D793" s="123">
        <v>4070</v>
      </c>
      <c r="E793" s="123">
        <v>205</v>
      </c>
      <c r="F793" s="123" t="s">
        <v>342</v>
      </c>
    </row>
    <row r="794" spans="1:6" x14ac:dyDescent="0.25">
      <c r="A794" s="123">
        <v>46305186053</v>
      </c>
      <c r="B794" s="123" t="s">
        <v>94</v>
      </c>
      <c r="C794" s="123">
        <v>1</v>
      </c>
      <c r="D794" s="123">
        <v>4074</v>
      </c>
      <c r="E794" s="123">
        <v>205</v>
      </c>
      <c r="F794" s="123" t="s">
        <v>342</v>
      </c>
    </row>
    <row r="795" spans="1:6" x14ac:dyDescent="0.25">
      <c r="A795" s="123">
        <v>37608260250</v>
      </c>
      <c r="B795" s="123" t="s">
        <v>351</v>
      </c>
      <c r="C795" s="123">
        <v>1</v>
      </c>
      <c r="D795" s="123">
        <v>4095</v>
      </c>
      <c r="E795" s="123">
        <v>209</v>
      </c>
      <c r="F795" s="123" t="s">
        <v>342</v>
      </c>
    </row>
    <row r="796" spans="1:6" x14ac:dyDescent="0.25">
      <c r="A796" s="123">
        <v>36411290275</v>
      </c>
      <c r="B796" s="123" t="s">
        <v>345</v>
      </c>
      <c r="C796" s="123">
        <v>1</v>
      </c>
      <c r="D796" s="123">
        <v>4110</v>
      </c>
      <c r="E796" s="123">
        <v>210</v>
      </c>
      <c r="F796" s="123" t="s">
        <v>337</v>
      </c>
    </row>
    <row r="797" spans="1:6" x14ac:dyDescent="0.25">
      <c r="A797" s="123">
        <v>46101130281</v>
      </c>
      <c r="B797" s="123" t="s">
        <v>404</v>
      </c>
      <c r="C797" s="123">
        <v>1</v>
      </c>
      <c r="D797" s="123">
        <v>4110</v>
      </c>
      <c r="E797" s="123">
        <v>210</v>
      </c>
      <c r="F797" s="123" t="s">
        <v>342</v>
      </c>
    </row>
    <row r="798" spans="1:6" x14ac:dyDescent="0.25">
      <c r="A798" s="123">
        <v>46402190292</v>
      </c>
      <c r="B798" s="123" t="s">
        <v>341</v>
      </c>
      <c r="C798" s="123">
        <v>1</v>
      </c>
      <c r="D798" s="123">
        <v>4115</v>
      </c>
      <c r="E798" s="123">
        <v>210</v>
      </c>
      <c r="F798" s="123" t="s">
        <v>342</v>
      </c>
    </row>
    <row r="799" spans="1:6" x14ac:dyDescent="0.25">
      <c r="A799" s="123">
        <v>38402110288</v>
      </c>
      <c r="B799" s="123" t="s">
        <v>380</v>
      </c>
      <c r="C799" s="123">
        <v>1</v>
      </c>
      <c r="D799" s="123">
        <v>4120</v>
      </c>
      <c r="E799" s="123">
        <v>210</v>
      </c>
      <c r="F799" s="123" t="s">
        <v>342</v>
      </c>
    </row>
    <row r="800" spans="1:6" x14ac:dyDescent="0.25">
      <c r="A800" s="123">
        <v>36805140321</v>
      </c>
      <c r="B800" s="123" t="s">
        <v>351</v>
      </c>
      <c r="C800" s="123">
        <v>1</v>
      </c>
      <c r="D800" s="123">
        <v>4130</v>
      </c>
      <c r="E800" s="123">
        <v>210</v>
      </c>
      <c r="F800" s="123" t="s">
        <v>342</v>
      </c>
    </row>
    <row r="801" spans="1:6" x14ac:dyDescent="0.25">
      <c r="A801" s="123">
        <v>36610080336</v>
      </c>
      <c r="B801" s="123" t="s">
        <v>377</v>
      </c>
      <c r="C801" s="123">
        <v>1</v>
      </c>
      <c r="D801" s="123">
        <v>4130</v>
      </c>
      <c r="E801" s="123">
        <v>210</v>
      </c>
      <c r="F801" s="123" t="s">
        <v>342</v>
      </c>
    </row>
    <row r="802" spans="1:6" x14ac:dyDescent="0.25">
      <c r="A802" s="123">
        <v>34312030349</v>
      </c>
      <c r="B802" s="123" t="s">
        <v>375</v>
      </c>
      <c r="C802" s="123">
        <v>1</v>
      </c>
      <c r="D802" s="123">
        <v>4135</v>
      </c>
      <c r="E802" s="123">
        <v>210</v>
      </c>
      <c r="F802" s="123" t="s">
        <v>342</v>
      </c>
    </row>
    <row r="803" spans="1:6" x14ac:dyDescent="0.25">
      <c r="A803" s="123">
        <v>36211210362</v>
      </c>
      <c r="B803" s="123" t="s">
        <v>347</v>
      </c>
      <c r="C803" s="123">
        <v>1</v>
      </c>
      <c r="D803" s="123">
        <v>4144</v>
      </c>
      <c r="E803" s="123">
        <v>210</v>
      </c>
      <c r="F803" s="123" t="s">
        <v>342</v>
      </c>
    </row>
    <row r="804" spans="1:6" x14ac:dyDescent="0.25">
      <c r="A804" s="123">
        <v>36801076019</v>
      </c>
      <c r="B804" s="123" t="s">
        <v>351</v>
      </c>
      <c r="C804" s="123">
        <v>1</v>
      </c>
      <c r="D804" s="123">
        <v>4154</v>
      </c>
      <c r="E804" s="123">
        <v>210</v>
      </c>
      <c r="F804" s="123" t="s">
        <v>342</v>
      </c>
    </row>
    <row r="805" spans="1:6" x14ac:dyDescent="0.25">
      <c r="A805" s="123">
        <v>36904116058</v>
      </c>
      <c r="B805" s="123" t="s">
        <v>393</v>
      </c>
      <c r="C805" s="123">
        <v>1</v>
      </c>
      <c r="D805" s="123">
        <v>4155</v>
      </c>
      <c r="E805" s="123">
        <v>210</v>
      </c>
      <c r="F805" s="123" t="s">
        <v>342</v>
      </c>
    </row>
    <row r="806" spans="1:6" x14ac:dyDescent="0.25">
      <c r="A806" s="123">
        <v>36207140227</v>
      </c>
      <c r="B806" s="123" t="s">
        <v>358</v>
      </c>
      <c r="C806" s="123">
        <v>1</v>
      </c>
      <c r="D806" s="123">
        <v>4164</v>
      </c>
      <c r="E806" s="123">
        <v>212</v>
      </c>
      <c r="F806" s="123" t="s">
        <v>337</v>
      </c>
    </row>
    <row r="807" spans="1:6" x14ac:dyDescent="0.25">
      <c r="A807" s="123">
        <v>36510214713</v>
      </c>
      <c r="B807" s="123" t="s">
        <v>372</v>
      </c>
      <c r="C807" s="123">
        <v>1</v>
      </c>
      <c r="D807" s="123">
        <v>4167</v>
      </c>
      <c r="E807" s="123">
        <v>212</v>
      </c>
      <c r="F807" s="123" t="s">
        <v>342</v>
      </c>
    </row>
    <row r="808" spans="1:6" x14ac:dyDescent="0.25">
      <c r="A808" s="123">
        <v>46403150216</v>
      </c>
      <c r="B808" s="123" t="s">
        <v>370</v>
      </c>
      <c r="C808" s="123">
        <v>1</v>
      </c>
      <c r="D808" s="123">
        <v>4172</v>
      </c>
      <c r="E808" s="123">
        <v>213</v>
      </c>
      <c r="F808" s="123" t="s">
        <v>342</v>
      </c>
    </row>
    <row r="809" spans="1:6" x14ac:dyDescent="0.25">
      <c r="A809" s="123">
        <v>37208156054</v>
      </c>
      <c r="B809" s="123" t="s">
        <v>351</v>
      </c>
      <c r="C809" s="123">
        <v>1</v>
      </c>
      <c r="D809" s="123">
        <v>4177</v>
      </c>
      <c r="E809" s="123">
        <v>213</v>
      </c>
      <c r="F809" s="123" t="s">
        <v>342</v>
      </c>
    </row>
    <row r="810" spans="1:6" x14ac:dyDescent="0.25">
      <c r="A810" s="123">
        <v>46303070328</v>
      </c>
      <c r="B810" s="123" t="s">
        <v>391</v>
      </c>
      <c r="C810" s="123">
        <v>1</v>
      </c>
      <c r="D810" s="123">
        <v>4182</v>
      </c>
      <c r="E810" s="123">
        <v>214</v>
      </c>
      <c r="F810" s="123" t="s">
        <v>342</v>
      </c>
    </row>
    <row r="811" spans="1:6" x14ac:dyDescent="0.25">
      <c r="A811" s="123">
        <v>35202030295</v>
      </c>
      <c r="B811" s="123" t="s">
        <v>387</v>
      </c>
      <c r="C811" s="123">
        <v>1</v>
      </c>
      <c r="D811" s="123">
        <v>4190</v>
      </c>
      <c r="E811" s="123">
        <v>218</v>
      </c>
      <c r="F811" s="123" t="s">
        <v>337</v>
      </c>
    </row>
    <row r="812" spans="1:6" x14ac:dyDescent="0.25">
      <c r="A812" s="123">
        <v>47207230323</v>
      </c>
      <c r="B812" s="123" t="s">
        <v>351</v>
      </c>
      <c r="C812" s="123">
        <v>1</v>
      </c>
      <c r="D812" s="123">
        <v>4192</v>
      </c>
      <c r="E812" s="123">
        <v>219</v>
      </c>
      <c r="F812" s="123" t="s">
        <v>342</v>
      </c>
    </row>
    <row r="813" spans="1:6" x14ac:dyDescent="0.25">
      <c r="A813" s="123">
        <v>36501040218</v>
      </c>
      <c r="B813" s="123" t="s">
        <v>394</v>
      </c>
      <c r="C813" s="123">
        <v>1</v>
      </c>
      <c r="D813" s="123">
        <v>4192</v>
      </c>
      <c r="E813" s="123">
        <v>220</v>
      </c>
      <c r="F813" s="123" t="s">
        <v>342</v>
      </c>
    </row>
    <row r="814" spans="1:6" x14ac:dyDescent="0.25">
      <c r="A814" s="123">
        <v>37808170253</v>
      </c>
      <c r="B814" s="123" t="s">
        <v>351</v>
      </c>
      <c r="C814" s="123">
        <v>1</v>
      </c>
      <c r="D814" s="123">
        <v>4197</v>
      </c>
      <c r="E814" s="123">
        <v>220</v>
      </c>
      <c r="F814" s="123" t="s">
        <v>337</v>
      </c>
    </row>
    <row r="815" spans="1:6" x14ac:dyDescent="0.25">
      <c r="A815" s="123">
        <v>46201090308</v>
      </c>
      <c r="B815" s="123" t="s">
        <v>375</v>
      </c>
      <c r="C815" s="123">
        <v>1</v>
      </c>
      <c r="D815" s="123">
        <v>4197</v>
      </c>
      <c r="E815" s="123">
        <v>220</v>
      </c>
      <c r="F815" s="123" t="s">
        <v>342</v>
      </c>
    </row>
    <row r="816" spans="1:6" x14ac:dyDescent="0.25">
      <c r="A816" s="123">
        <v>36908260303</v>
      </c>
      <c r="B816" s="123" t="s">
        <v>351</v>
      </c>
      <c r="C816" s="123">
        <v>1</v>
      </c>
      <c r="D816" s="123">
        <v>4200</v>
      </c>
      <c r="E816" s="123">
        <v>220</v>
      </c>
      <c r="F816" s="123" t="s">
        <v>337</v>
      </c>
    </row>
    <row r="817" spans="1:6" x14ac:dyDescent="0.25">
      <c r="A817" s="123">
        <v>35307010324</v>
      </c>
      <c r="B817" s="123" t="s">
        <v>351</v>
      </c>
      <c r="C817" s="123">
        <v>1</v>
      </c>
      <c r="D817" s="123">
        <v>4200</v>
      </c>
      <c r="E817" s="123">
        <v>220</v>
      </c>
      <c r="F817" s="123" t="s">
        <v>342</v>
      </c>
    </row>
    <row r="818" spans="1:6" x14ac:dyDescent="0.25">
      <c r="A818" s="123">
        <v>37602022250</v>
      </c>
      <c r="B818" s="123" t="s">
        <v>376</v>
      </c>
      <c r="C818" s="123">
        <v>1</v>
      </c>
      <c r="D818" s="123">
        <v>4200</v>
      </c>
      <c r="E818" s="123">
        <v>220</v>
      </c>
      <c r="F818" s="123" t="s">
        <v>337</v>
      </c>
    </row>
    <row r="819" spans="1:6" x14ac:dyDescent="0.25">
      <c r="A819" s="123">
        <v>45712132253</v>
      </c>
      <c r="B819" s="123" t="s">
        <v>394</v>
      </c>
      <c r="C819" s="123">
        <v>1</v>
      </c>
      <c r="D819" s="123">
        <v>4200</v>
      </c>
      <c r="E819" s="123">
        <v>220</v>
      </c>
      <c r="F819" s="123" t="s">
        <v>342</v>
      </c>
    </row>
    <row r="820" spans="1:6" x14ac:dyDescent="0.25">
      <c r="A820" s="123">
        <v>47503192261</v>
      </c>
      <c r="B820" s="123" t="s">
        <v>362</v>
      </c>
      <c r="C820" s="123">
        <v>1</v>
      </c>
      <c r="D820" s="123">
        <v>4206</v>
      </c>
      <c r="E820" s="123">
        <v>220</v>
      </c>
      <c r="F820" s="123" t="s">
        <v>342</v>
      </c>
    </row>
    <row r="821" spans="1:6" x14ac:dyDescent="0.25">
      <c r="A821" s="123">
        <v>46902032721</v>
      </c>
      <c r="B821" s="123" t="s">
        <v>351</v>
      </c>
      <c r="C821" s="123">
        <v>1</v>
      </c>
      <c r="D821" s="123">
        <v>4210</v>
      </c>
      <c r="E821" s="123">
        <v>220</v>
      </c>
      <c r="F821" s="123" t="s">
        <v>342</v>
      </c>
    </row>
    <row r="822" spans="1:6" x14ac:dyDescent="0.25">
      <c r="A822" s="123">
        <v>46806112752</v>
      </c>
      <c r="B822" s="123" t="s">
        <v>98</v>
      </c>
      <c r="C822" s="123">
        <v>1</v>
      </c>
      <c r="D822" s="123">
        <v>4210</v>
      </c>
      <c r="E822" s="123">
        <v>220</v>
      </c>
      <c r="F822" s="123" t="s">
        <v>342</v>
      </c>
    </row>
    <row r="823" spans="1:6" x14ac:dyDescent="0.25">
      <c r="A823" s="123">
        <v>47209262767</v>
      </c>
      <c r="B823" s="123" t="s">
        <v>351</v>
      </c>
      <c r="C823" s="123">
        <v>1</v>
      </c>
      <c r="D823" s="123">
        <v>4210</v>
      </c>
      <c r="E823" s="123">
        <v>220</v>
      </c>
      <c r="F823" s="123" t="s">
        <v>342</v>
      </c>
    </row>
    <row r="824" spans="1:6" x14ac:dyDescent="0.25">
      <c r="A824" s="123">
        <v>37705182770</v>
      </c>
      <c r="B824" s="123" t="s">
        <v>357</v>
      </c>
      <c r="C824" s="123">
        <v>1</v>
      </c>
      <c r="D824" s="123">
        <v>4210</v>
      </c>
      <c r="E824" s="123">
        <v>220</v>
      </c>
      <c r="F824" s="123" t="s">
        <v>337</v>
      </c>
    </row>
    <row r="825" spans="1:6" x14ac:dyDescent="0.25">
      <c r="A825" s="123">
        <v>45909213713</v>
      </c>
      <c r="B825" s="123" t="s">
        <v>98</v>
      </c>
      <c r="C825" s="123">
        <v>1</v>
      </c>
      <c r="D825" s="123">
        <v>4220</v>
      </c>
      <c r="E825" s="123">
        <v>220</v>
      </c>
      <c r="F825" s="123" t="s">
        <v>337</v>
      </c>
    </row>
    <row r="826" spans="1:6" x14ac:dyDescent="0.25">
      <c r="A826" s="123">
        <v>36508270324</v>
      </c>
      <c r="B826" s="123" t="s">
        <v>351</v>
      </c>
      <c r="C826" s="123">
        <v>1</v>
      </c>
      <c r="D826" s="123">
        <v>4220</v>
      </c>
      <c r="E826" s="123">
        <v>221</v>
      </c>
      <c r="F826" s="123" t="s">
        <v>342</v>
      </c>
    </row>
    <row r="827" spans="1:6" x14ac:dyDescent="0.25">
      <c r="A827" s="123">
        <v>44805090025</v>
      </c>
      <c r="B827" s="123" t="s">
        <v>347</v>
      </c>
      <c r="C827" s="123">
        <v>1</v>
      </c>
      <c r="D827" s="123">
        <v>4220</v>
      </c>
      <c r="E827" s="123">
        <v>222</v>
      </c>
      <c r="F827" s="123" t="s">
        <v>337</v>
      </c>
    </row>
    <row r="828" spans="1:6" x14ac:dyDescent="0.25">
      <c r="A828" s="123">
        <v>37201180301</v>
      </c>
      <c r="B828" s="123" t="s">
        <v>383</v>
      </c>
      <c r="C828" s="123">
        <v>1</v>
      </c>
      <c r="D828" s="123">
        <v>4220</v>
      </c>
      <c r="E828" s="123">
        <v>222</v>
      </c>
      <c r="F828" s="123" t="s">
        <v>342</v>
      </c>
    </row>
    <row r="829" spans="1:6" x14ac:dyDescent="0.25">
      <c r="A829" s="123">
        <v>32807180292</v>
      </c>
      <c r="B829" s="123" t="s">
        <v>347</v>
      </c>
      <c r="C829" s="123">
        <v>1</v>
      </c>
      <c r="D829" s="123">
        <v>4220</v>
      </c>
      <c r="E829" s="123">
        <v>223</v>
      </c>
      <c r="F829" s="123" t="s">
        <v>337</v>
      </c>
    </row>
    <row r="830" spans="1:6" x14ac:dyDescent="0.25">
      <c r="A830" s="123">
        <v>45107282743</v>
      </c>
      <c r="B830" s="123" t="s">
        <v>355</v>
      </c>
      <c r="C830" s="123">
        <v>1</v>
      </c>
      <c r="D830" s="123">
        <v>4220</v>
      </c>
      <c r="E830" s="123">
        <v>224</v>
      </c>
      <c r="F830" s="123" t="s">
        <v>342</v>
      </c>
    </row>
    <row r="831" spans="1:6" x14ac:dyDescent="0.25">
      <c r="A831" s="123">
        <v>46305120224</v>
      </c>
      <c r="B831" s="123" t="s">
        <v>351</v>
      </c>
      <c r="C831" s="123">
        <v>1</v>
      </c>
      <c r="D831" s="123">
        <v>4230</v>
      </c>
      <c r="E831" s="123">
        <v>225</v>
      </c>
      <c r="F831" s="123" t="s">
        <v>342</v>
      </c>
    </row>
    <row r="832" spans="1:6" x14ac:dyDescent="0.25">
      <c r="A832" s="123">
        <v>35509180250</v>
      </c>
      <c r="B832" s="123" t="s">
        <v>351</v>
      </c>
      <c r="C832" s="123">
        <v>1</v>
      </c>
      <c r="D832" s="123">
        <v>4230</v>
      </c>
      <c r="E832" s="123">
        <v>225</v>
      </c>
      <c r="F832" s="123" t="s">
        <v>337</v>
      </c>
    </row>
    <row r="833" spans="1:6" x14ac:dyDescent="0.25">
      <c r="A833" s="123">
        <v>36903180259</v>
      </c>
      <c r="B833" s="123" t="s">
        <v>351</v>
      </c>
      <c r="C833" s="123">
        <v>1</v>
      </c>
      <c r="D833" s="123">
        <v>4230</v>
      </c>
      <c r="E833" s="123">
        <v>225</v>
      </c>
      <c r="F833" s="123" t="s">
        <v>342</v>
      </c>
    </row>
    <row r="834" spans="1:6" x14ac:dyDescent="0.25">
      <c r="A834" s="123">
        <v>46710152233</v>
      </c>
      <c r="B834" s="123" t="s">
        <v>351</v>
      </c>
      <c r="C834" s="123">
        <v>1</v>
      </c>
      <c r="D834" s="123">
        <v>4230</v>
      </c>
      <c r="E834" s="123">
        <v>225</v>
      </c>
      <c r="F834" s="123" t="s">
        <v>342</v>
      </c>
    </row>
    <row r="835" spans="1:6" x14ac:dyDescent="0.25">
      <c r="A835" s="123">
        <v>45511062791</v>
      </c>
      <c r="B835" s="123" t="s">
        <v>351</v>
      </c>
      <c r="C835" s="123">
        <v>1</v>
      </c>
      <c r="D835" s="123">
        <v>4230</v>
      </c>
      <c r="E835" s="123">
        <v>225</v>
      </c>
      <c r="F835" s="123" t="s">
        <v>342</v>
      </c>
    </row>
    <row r="836" spans="1:6" x14ac:dyDescent="0.25">
      <c r="A836" s="123">
        <v>35005250237</v>
      </c>
      <c r="B836" s="123" t="s">
        <v>351</v>
      </c>
      <c r="C836" s="123">
        <v>1</v>
      </c>
      <c r="D836" s="123">
        <v>4231</v>
      </c>
      <c r="E836" s="123">
        <v>227</v>
      </c>
      <c r="F836" s="123" t="s">
        <v>342</v>
      </c>
    </row>
    <row r="837" spans="1:6" x14ac:dyDescent="0.25">
      <c r="A837" s="123">
        <v>47405020258</v>
      </c>
      <c r="B837" s="123" t="s">
        <v>372</v>
      </c>
      <c r="C837" s="123">
        <v>1</v>
      </c>
      <c r="D837" s="123">
        <v>4241</v>
      </c>
      <c r="E837" s="123">
        <v>227</v>
      </c>
      <c r="F837" s="123" t="s">
        <v>342</v>
      </c>
    </row>
    <row r="838" spans="1:6" x14ac:dyDescent="0.25">
      <c r="A838" s="123">
        <v>47007292265</v>
      </c>
      <c r="B838" s="123" t="s">
        <v>351</v>
      </c>
      <c r="C838" s="123">
        <v>1</v>
      </c>
      <c r="D838" s="123">
        <v>4250</v>
      </c>
      <c r="E838" s="123">
        <v>228</v>
      </c>
      <c r="F838" s="123" t="s">
        <v>342</v>
      </c>
    </row>
    <row r="839" spans="1:6" x14ac:dyDescent="0.25">
      <c r="A839" s="123">
        <v>46002142739</v>
      </c>
      <c r="B839" s="123" t="s">
        <v>351</v>
      </c>
      <c r="C839" s="123">
        <v>1</v>
      </c>
      <c r="D839" s="123">
        <v>4251</v>
      </c>
      <c r="E839" s="123">
        <v>229</v>
      </c>
      <c r="F839" s="123" t="s">
        <v>342</v>
      </c>
    </row>
    <row r="840" spans="1:6" x14ac:dyDescent="0.25">
      <c r="A840" s="123">
        <v>45102130231</v>
      </c>
      <c r="B840" s="123" t="s">
        <v>351</v>
      </c>
      <c r="C840" s="123">
        <v>1</v>
      </c>
      <c r="D840" s="123">
        <v>4260</v>
      </c>
      <c r="E840" s="123">
        <v>230</v>
      </c>
      <c r="F840" s="123" t="s">
        <v>337</v>
      </c>
    </row>
    <row r="841" spans="1:6" x14ac:dyDescent="0.25">
      <c r="A841" s="123">
        <v>45803170253</v>
      </c>
      <c r="B841" s="123" t="s">
        <v>351</v>
      </c>
      <c r="C841" s="123">
        <v>1</v>
      </c>
      <c r="D841" s="123">
        <v>4261</v>
      </c>
      <c r="E841" s="123">
        <v>230</v>
      </c>
      <c r="F841" s="123" t="s">
        <v>337</v>
      </c>
    </row>
    <row r="842" spans="1:6" x14ac:dyDescent="0.25">
      <c r="A842" s="123">
        <v>36509300257</v>
      </c>
      <c r="B842" s="123" t="s">
        <v>351</v>
      </c>
      <c r="C842" s="123">
        <v>1</v>
      </c>
      <c r="D842" s="123">
        <v>4270</v>
      </c>
      <c r="E842" s="123">
        <v>230</v>
      </c>
      <c r="F842" s="123" t="s">
        <v>342</v>
      </c>
    </row>
    <row r="843" spans="1:6" x14ac:dyDescent="0.25">
      <c r="A843" s="123">
        <v>36307030338</v>
      </c>
      <c r="B843" s="123" t="s">
        <v>351</v>
      </c>
      <c r="C843" s="123">
        <v>1</v>
      </c>
      <c r="D843" s="123">
        <v>4296</v>
      </c>
      <c r="E843" s="123">
        <v>230</v>
      </c>
      <c r="F843" s="123" t="s">
        <v>342</v>
      </c>
    </row>
    <row r="844" spans="1:6" x14ac:dyDescent="0.25">
      <c r="A844" s="123">
        <v>44110222725</v>
      </c>
      <c r="B844" s="123" t="s">
        <v>394</v>
      </c>
      <c r="C844" s="123">
        <v>1</v>
      </c>
      <c r="D844" s="123">
        <v>4297</v>
      </c>
      <c r="E844" s="123">
        <v>230</v>
      </c>
      <c r="F844" s="123" t="s">
        <v>337</v>
      </c>
    </row>
    <row r="845" spans="1:6" x14ac:dyDescent="0.25">
      <c r="A845" s="123">
        <v>46104042729</v>
      </c>
      <c r="B845" s="123" t="s">
        <v>351</v>
      </c>
      <c r="C845" s="123">
        <v>1</v>
      </c>
      <c r="D845" s="123">
        <v>4300</v>
      </c>
      <c r="E845" s="123">
        <v>230</v>
      </c>
      <c r="F845" s="123" t="s">
        <v>342</v>
      </c>
    </row>
    <row r="846" spans="1:6" x14ac:dyDescent="0.25">
      <c r="A846" s="123">
        <v>46607122738</v>
      </c>
      <c r="B846" s="123" t="s">
        <v>415</v>
      </c>
      <c r="C846" s="123">
        <v>1</v>
      </c>
      <c r="D846" s="123">
        <v>4300</v>
      </c>
      <c r="E846" s="123">
        <v>230</v>
      </c>
      <c r="F846" s="123" t="s">
        <v>342</v>
      </c>
    </row>
    <row r="847" spans="1:6" x14ac:dyDescent="0.25">
      <c r="A847" s="123">
        <v>36809204220</v>
      </c>
      <c r="B847" s="123" t="s">
        <v>377</v>
      </c>
      <c r="C847" s="123">
        <v>1</v>
      </c>
      <c r="D847" s="123">
        <v>4306</v>
      </c>
      <c r="E847" s="123">
        <v>230</v>
      </c>
      <c r="F847" s="123" t="s">
        <v>337</v>
      </c>
    </row>
    <row r="848" spans="1:6" x14ac:dyDescent="0.25">
      <c r="A848" s="123">
        <v>35708284226</v>
      </c>
      <c r="B848" s="123" t="s">
        <v>351</v>
      </c>
      <c r="C848" s="123">
        <v>1</v>
      </c>
      <c r="D848" s="123">
        <v>4307</v>
      </c>
      <c r="E848" s="123">
        <v>230</v>
      </c>
      <c r="F848" s="123" t="s">
        <v>342</v>
      </c>
    </row>
    <row r="849" spans="1:6" x14ac:dyDescent="0.25">
      <c r="A849" s="123">
        <v>35108234249</v>
      </c>
      <c r="B849" s="123" t="s">
        <v>351</v>
      </c>
      <c r="C849" s="123">
        <v>1</v>
      </c>
      <c r="D849" s="123">
        <v>4310</v>
      </c>
      <c r="E849" s="123">
        <v>230</v>
      </c>
      <c r="F849" s="123" t="s">
        <v>337</v>
      </c>
    </row>
    <row r="850" spans="1:6" x14ac:dyDescent="0.25">
      <c r="A850" s="123">
        <v>36611144716</v>
      </c>
      <c r="B850" s="123" t="s">
        <v>372</v>
      </c>
      <c r="C850" s="123">
        <v>1</v>
      </c>
      <c r="D850" s="123">
        <v>4316</v>
      </c>
      <c r="E850" s="123">
        <v>230</v>
      </c>
      <c r="F850" s="123" t="s">
        <v>337</v>
      </c>
    </row>
    <row r="851" spans="1:6" x14ac:dyDescent="0.25">
      <c r="A851" s="123">
        <v>37001144932</v>
      </c>
      <c r="B851" s="123" t="s">
        <v>372</v>
      </c>
      <c r="C851" s="123">
        <v>1</v>
      </c>
      <c r="D851" s="123">
        <v>4317</v>
      </c>
      <c r="E851" s="123">
        <v>230</v>
      </c>
      <c r="F851" s="123" t="s">
        <v>337</v>
      </c>
    </row>
    <row r="852" spans="1:6" x14ac:dyDescent="0.25">
      <c r="A852" s="123">
        <v>37106085222</v>
      </c>
      <c r="B852" s="123" t="s">
        <v>380</v>
      </c>
      <c r="C852" s="123">
        <v>1</v>
      </c>
      <c r="D852" s="123">
        <v>4317</v>
      </c>
      <c r="E852" s="123">
        <v>230</v>
      </c>
      <c r="F852" s="123" t="s">
        <v>337</v>
      </c>
    </row>
    <row r="853" spans="1:6" x14ac:dyDescent="0.25">
      <c r="A853" s="123">
        <v>37705116021</v>
      </c>
      <c r="B853" s="123" t="s">
        <v>351</v>
      </c>
      <c r="C853" s="123">
        <v>1</v>
      </c>
      <c r="D853" s="123">
        <v>4326</v>
      </c>
      <c r="E853" s="123">
        <v>230</v>
      </c>
      <c r="F853" s="123" t="s">
        <v>342</v>
      </c>
    </row>
    <row r="854" spans="1:6" x14ac:dyDescent="0.25">
      <c r="A854" s="123">
        <v>36510167036</v>
      </c>
      <c r="B854" s="123" t="s">
        <v>351</v>
      </c>
      <c r="C854" s="123">
        <v>1</v>
      </c>
      <c r="D854" s="123">
        <v>4330</v>
      </c>
      <c r="E854" s="123">
        <v>230</v>
      </c>
      <c r="F854" s="123" t="s">
        <v>342</v>
      </c>
    </row>
    <row r="855" spans="1:6" x14ac:dyDescent="0.25">
      <c r="A855" s="123">
        <v>47104102737</v>
      </c>
      <c r="B855" s="123" t="s">
        <v>351</v>
      </c>
      <c r="C855" s="123">
        <v>1</v>
      </c>
      <c r="D855" s="123">
        <v>4330</v>
      </c>
      <c r="E855" s="123">
        <v>231</v>
      </c>
      <c r="F855" s="123" t="s">
        <v>337</v>
      </c>
    </row>
    <row r="856" spans="1:6" x14ac:dyDescent="0.25">
      <c r="A856" s="123">
        <v>36304170233</v>
      </c>
      <c r="B856" s="123" t="s">
        <v>360</v>
      </c>
      <c r="C856" s="123">
        <v>1</v>
      </c>
      <c r="D856" s="123">
        <v>4359</v>
      </c>
      <c r="E856" s="123">
        <v>233</v>
      </c>
      <c r="F856" s="123" t="s">
        <v>342</v>
      </c>
    </row>
    <row r="857" spans="1:6" x14ac:dyDescent="0.25">
      <c r="A857" s="123">
        <v>46907022233</v>
      </c>
      <c r="B857" s="123" t="s">
        <v>351</v>
      </c>
      <c r="C857" s="123">
        <v>1</v>
      </c>
      <c r="D857" s="123">
        <v>4361</v>
      </c>
      <c r="E857" s="123">
        <v>233</v>
      </c>
      <c r="F857" s="123" t="s">
        <v>342</v>
      </c>
    </row>
    <row r="858" spans="1:6" x14ac:dyDescent="0.25">
      <c r="A858" s="123">
        <v>46707242267</v>
      </c>
      <c r="B858" s="123" t="s">
        <v>95</v>
      </c>
      <c r="C858" s="123">
        <v>1</v>
      </c>
      <c r="D858" s="123">
        <v>4371</v>
      </c>
      <c r="E858" s="123">
        <v>233</v>
      </c>
      <c r="F858" s="123" t="s">
        <v>342</v>
      </c>
    </row>
    <row r="859" spans="1:6" x14ac:dyDescent="0.25">
      <c r="A859" s="123">
        <v>36505150249</v>
      </c>
      <c r="B859" s="123" t="s">
        <v>351</v>
      </c>
      <c r="C859" s="123">
        <v>1</v>
      </c>
      <c r="D859" s="123">
        <v>4373</v>
      </c>
      <c r="E859" s="123">
        <v>234</v>
      </c>
      <c r="F859" s="123" t="s">
        <v>342</v>
      </c>
    </row>
    <row r="860" spans="1:6" x14ac:dyDescent="0.25">
      <c r="A860" s="123">
        <v>46909080213</v>
      </c>
      <c r="B860" s="123" t="s">
        <v>395</v>
      </c>
      <c r="C860" s="123">
        <v>1</v>
      </c>
      <c r="D860" s="123">
        <v>4383</v>
      </c>
      <c r="E860" s="123">
        <v>235</v>
      </c>
      <c r="F860" s="123" t="s">
        <v>342</v>
      </c>
    </row>
    <row r="861" spans="1:6" x14ac:dyDescent="0.25">
      <c r="A861" s="123">
        <v>37005240253</v>
      </c>
      <c r="B861" s="123" t="s">
        <v>381</v>
      </c>
      <c r="C861" s="123">
        <v>1</v>
      </c>
      <c r="D861" s="123">
        <v>4391</v>
      </c>
      <c r="E861" s="123">
        <v>235</v>
      </c>
      <c r="F861" s="123" t="s">
        <v>342</v>
      </c>
    </row>
    <row r="862" spans="1:6" x14ac:dyDescent="0.25">
      <c r="A862" s="123">
        <v>47511040290</v>
      </c>
      <c r="B862" s="123" t="s">
        <v>357</v>
      </c>
      <c r="C862" s="123">
        <v>1</v>
      </c>
      <c r="D862" s="123">
        <v>4393</v>
      </c>
      <c r="E862" s="123">
        <v>235</v>
      </c>
      <c r="F862" s="123" t="s">
        <v>342</v>
      </c>
    </row>
    <row r="863" spans="1:6" x14ac:dyDescent="0.25">
      <c r="A863" s="123">
        <v>37302180308</v>
      </c>
      <c r="B863" s="123" t="s">
        <v>351</v>
      </c>
      <c r="C863" s="123">
        <v>1</v>
      </c>
      <c r="D863" s="123">
        <v>4400</v>
      </c>
      <c r="E863" s="123">
        <v>235</v>
      </c>
      <c r="F863" s="123" t="s">
        <v>342</v>
      </c>
    </row>
    <row r="864" spans="1:6" x14ac:dyDescent="0.25">
      <c r="A864" s="123">
        <v>37104160334</v>
      </c>
      <c r="B864" s="123" t="s">
        <v>373</v>
      </c>
      <c r="C864" s="123">
        <v>1</v>
      </c>
      <c r="D864" s="123">
        <v>4403</v>
      </c>
      <c r="E864" s="123">
        <v>235</v>
      </c>
      <c r="F864" s="123" t="s">
        <v>342</v>
      </c>
    </row>
    <row r="865" spans="1:6" x14ac:dyDescent="0.25">
      <c r="A865" s="123">
        <v>36905254228</v>
      </c>
      <c r="B865" s="123" t="s">
        <v>372</v>
      </c>
      <c r="C865" s="123">
        <v>1</v>
      </c>
      <c r="D865" s="123">
        <v>4410</v>
      </c>
      <c r="E865" s="123">
        <v>235</v>
      </c>
      <c r="F865" s="123" t="s">
        <v>337</v>
      </c>
    </row>
    <row r="866" spans="1:6" x14ac:dyDescent="0.25">
      <c r="A866" s="123">
        <v>37507026060</v>
      </c>
      <c r="B866" s="123" t="s">
        <v>351</v>
      </c>
      <c r="C866" s="123">
        <v>1</v>
      </c>
      <c r="D866" s="123">
        <v>4410</v>
      </c>
      <c r="E866" s="123">
        <v>235</v>
      </c>
      <c r="F866" s="123" t="s">
        <v>337</v>
      </c>
    </row>
    <row r="867" spans="1:6" x14ac:dyDescent="0.25">
      <c r="A867" s="123">
        <v>37303070316</v>
      </c>
      <c r="B867" s="123" t="s">
        <v>351</v>
      </c>
      <c r="C867" s="123">
        <v>1</v>
      </c>
      <c r="D867" s="123">
        <v>4420</v>
      </c>
      <c r="E867" s="123">
        <v>237</v>
      </c>
      <c r="F867" s="123" t="s">
        <v>337</v>
      </c>
    </row>
    <row r="868" spans="1:6" x14ac:dyDescent="0.25">
      <c r="A868" s="123">
        <v>47810290359</v>
      </c>
      <c r="B868" s="123" t="s">
        <v>351</v>
      </c>
      <c r="C868" s="123">
        <v>1</v>
      </c>
      <c r="D868" s="123">
        <v>4420</v>
      </c>
      <c r="E868" s="123">
        <v>237</v>
      </c>
      <c r="F868" s="123" t="s">
        <v>337</v>
      </c>
    </row>
    <row r="869" spans="1:6" x14ac:dyDescent="0.25">
      <c r="A869" s="123">
        <v>37702094718</v>
      </c>
      <c r="B869" s="123" t="s">
        <v>336</v>
      </c>
      <c r="C869" s="123">
        <v>1</v>
      </c>
      <c r="D869" s="123">
        <v>4424</v>
      </c>
      <c r="E869" s="123">
        <v>238</v>
      </c>
      <c r="F869" s="123" t="s">
        <v>337</v>
      </c>
    </row>
    <row r="870" spans="1:6" x14ac:dyDescent="0.25">
      <c r="A870" s="123">
        <v>37203180234</v>
      </c>
      <c r="B870" s="123" t="s">
        <v>351</v>
      </c>
      <c r="C870" s="123">
        <v>1</v>
      </c>
      <c r="D870" s="123">
        <v>4430</v>
      </c>
      <c r="E870" s="123">
        <v>239</v>
      </c>
      <c r="F870" s="123" t="s">
        <v>337</v>
      </c>
    </row>
    <row r="871" spans="1:6" x14ac:dyDescent="0.25">
      <c r="A871" s="123">
        <v>37305300300</v>
      </c>
      <c r="B871" s="123" t="s">
        <v>347</v>
      </c>
      <c r="C871" s="123">
        <v>1</v>
      </c>
      <c r="D871" s="123">
        <v>4434</v>
      </c>
      <c r="E871" s="123">
        <v>240</v>
      </c>
      <c r="F871" s="123" t="s">
        <v>342</v>
      </c>
    </row>
    <row r="872" spans="1:6" x14ac:dyDescent="0.25">
      <c r="A872" s="123">
        <v>35804040362</v>
      </c>
      <c r="B872" s="123" t="s">
        <v>351</v>
      </c>
      <c r="C872" s="123">
        <v>1</v>
      </c>
      <c r="D872" s="123">
        <v>4454</v>
      </c>
      <c r="E872" s="123">
        <v>240</v>
      </c>
      <c r="F872" s="123" t="s">
        <v>337</v>
      </c>
    </row>
    <row r="873" spans="1:6" x14ac:dyDescent="0.25">
      <c r="A873" s="123">
        <v>45710082239</v>
      </c>
      <c r="B873" s="123" t="s">
        <v>351</v>
      </c>
      <c r="C873" s="123">
        <v>1</v>
      </c>
      <c r="D873" s="123">
        <v>4500</v>
      </c>
      <c r="E873" s="123">
        <v>240</v>
      </c>
      <c r="F873" s="123" t="s">
        <v>342</v>
      </c>
    </row>
    <row r="874" spans="1:6" x14ac:dyDescent="0.25">
      <c r="A874" s="123">
        <v>46905202262</v>
      </c>
      <c r="B874" s="123" t="s">
        <v>351</v>
      </c>
      <c r="C874" s="123">
        <v>1</v>
      </c>
      <c r="D874" s="123">
        <v>4500</v>
      </c>
      <c r="E874" s="123">
        <v>240</v>
      </c>
      <c r="F874" s="123" t="s">
        <v>342</v>
      </c>
    </row>
    <row r="875" spans="1:6" x14ac:dyDescent="0.25">
      <c r="A875" s="123">
        <v>36611114934</v>
      </c>
      <c r="B875" s="123" t="s">
        <v>364</v>
      </c>
      <c r="C875" s="123">
        <v>1</v>
      </c>
      <c r="D875" s="123">
        <v>4500</v>
      </c>
      <c r="E875" s="123">
        <v>240</v>
      </c>
      <c r="F875" s="123" t="s">
        <v>342</v>
      </c>
    </row>
    <row r="876" spans="1:6" x14ac:dyDescent="0.25">
      <c r="A876" s="123">
        <v>46004075245</v>
      </c>
      <c r="B876" s="123" t="s">
        <v>372</v>
      </c>
      <c r="C876" s="123">
        <v>1</v>
      </c>
      <c r="D876" s="123">
        <v>4500</v>
      </c>
      <c r="E876" s="123">
        <v>241</v>
      </c>
      <c r="F876" s="123" t="s">
        <v>342</v>
      </c>
    </row>
    <row r="877" spans="1:6" x14ac:dyDescent="0.25">
      <c r="A877" s="123">
        <v>37808190465</v>
      </c>
      <c r="B877" s="123" t="s">
        <v>351</v>
      </c>
      <c r="C877" s="123">
        <v>1</v>
      </c>
      <c r="D877" s="123">
        <v>4500</v>
      </c>
      <c r="E877" s="123">
        <v>242</v>
      </c>
      <c r="F877" s="123" t="s">
        <v>337</v>
      </c>
    </row>
    <row r="878" spans="1:6" x14ac:dyDescent="0.25">
      <c r="A878" s="123">
        <v>37410204233</v>
      </c>
      <c r="B878" s="123" t="s">
        <v>380</v>
      </c>
      <c r="C878" s="123">
        <v>1</v>
      </c>
      <c r="D878" s="123">
        <v>4500</v>
      </c>
      <c r="E878" s="123">
        <v>243</v>
      </c>
      <c r="F878" s="123" t="s">
        <v>337</v>
      </c>
    </row>
    <row r="879" spans="1:6" x14ac:dyDescent="0.25">
      <c r="A879" s="123">
        <v>36211174720</v>
      </c>
      <c r="B879" s="123" t="s">
        <v>351</v>
      </c>
      <c r="C879" s="123">
        <v>1</v>
      </c>
      <c r="D879" s="123">
        <v>4500</v>
      </c>
      <c r="E879" s="123">
        <v>243</v>
      </c>
      <c r="F879" s="123" t="s">
        <v>337</v>
      </c>
    </row>
    <row r="880" spans="1:6" x14ac:dyDescent="0.25">
      <c r="A880" s="123">
        <v>36603070335</v>
      </c>
      <c r="B880" s="123" t="s">
        <v>373</v>
      </c>
      <c r="C880" s="123">
        <v>1</v>
      </c>
      <c r="D880" s="123">
        <v>4500</v>
      </c>
      <c r="E880" s="123">
        <v>244</v>
      </c>
      <c r="F880" s="123" t="s">
        <v>342</v>
      </c>
    </row>
    <row r="881" spans="1:6" x14ac:dyDescent="0.25">
      <c r="A881" s="123">
        <v>46301280219</v>
      </c>
      <c r="B881" s="123" t="s">
        <v>372</v>
      </c>
      <c r="C881" s="123">
        <v>1</v>
      </c>
      <c r="D881" s="123">
        <v>4500</v>
      </c>
      <c r="E881" s="123">
        <v>245</v>
      </c>
      <c r="F881" s="123" t="s">
        <v>342</v>
      </c>
    </row>
    <row r="882" spans="1:6" x14ac:dyDescent="0.25">
      <c r="A882" s="123">
        <v>35708140273</v>
      </c>
      <c r="B882" s="123" t="s">
        <v>347</v>
      </c>
      <c r="C882" s="123">
        <v>1</v>
      </c>
      <c r="D882" s="123">
        <v>4510</v>
      </c>
      <c r="E882" s="123">
        <v>245</v>
      </c>
      <c r="F882" s="123" t="s">
        <v>337</v>
      </c>
    </row>
    <row r="883" spans="1:6" x14ac:dyDescent="0.25">
      <c r="A883" s="123">
        <v>47210260336</v>
      </c>
      <c r="B883" s="123" t="s">
        <v>380</v>
      </c>
      <c r="C883" s="123">
        <v>1</v>
      </c>
      <c r="D883" s="123">
        <v>4510</v>
      </c>
      <c r="E883" s="123">
        <v>245</v>
      </c>
      <c r="F883" s="123" t="s">
        <v>342</v>
      </c>
    </row>
    <row r="884" spans="1:6" x14ac:dyDescent="0.25">
      <c r="A884" s="123">
        <v>45609062722</v>
      </c>
      <c r="B884" s="123" t="s">
        <v>351</v>
      </c>
      <c r="C884" s="123">
        <v>1</v>
      </c>
      <c r="D884" s="123">
        <v>4510</v>
      </c>
      <c r="E884" s="123">
        <v>245</v>
      </c>
      <c r="F884" s="123" t="s">
        <v>337</v>
      </c>
    </row>
    <row r="885" spans="1:6" x14ac:dyDescent="0.25">
      <c r="A885" s="123">
        <v>34301092726</v>
      </c>
      <c r="B885" s="123" t="s">
        <v>347</v>
      </c>
      <c r="C885" s="123">
        <v>1</v>
      </c>
      <c r="D885" s="123">
        <v>4510</v>
      </c>
      <c r="E885" s="123">
        <v>245</v>
      </c>
      <c r="F885" s="123" t="s">
        <v>342</v>
      </c>
    </row>
    <row r="886" spans="1:6" x14ac:dyDescent="0.25">
      <c r="A886" s="123">
        <v>35810220299</v>
      </c>
      <c r="B886" s="123" t="s">
        <v>360</v>
      </c>
      <c r="C886" s="123">
        <v>1</v>
      </c>
      <c r="D886" s="123">
        <v>4510</v>
      </c>
      <c r="E886" s="123">
        <v>249</v>
      </c>
      <c r="F886" s="123" t="s">
        <v>342</v>
      </c>
    </row>
    <row r="887" spans="1:6" x14ac:dyDescent="0.25">
      <c r="A887" s="123">
        <v>46210130325</v>
      </c>
      <c r="B887" s="123" t="s">
        <v>351</v>
      </c>
      <c r="C887" s="123">
        <v>1</v>
      </c>
      <c r="D887" s="123">
        <v>4510</v>
      </c>
      <c r="E887" s="123">
        <v>249</v>
      </c>
      <c r="F887" s="123" t="s">
        <v>342</v>
      </c>
    </row>
    <row r="888" spans="1:6" x14ac:dyDescent="0.25">
      <c r="A888" s="123">
        <v>34110290028</v>
      </c>
      <c r="B888" s="123" t="s">
        <v>351</v>
      </c>
      <c r="C888" s="123">
        <v>1</v>
      </c>
      <c r="D888" s="123">
        <v>4510</v>
      </c>
      <c r="E888" s="123">
        <v>250</v>
      </c>
      <c r="F888" s="123" t="s">
        <v>342</v>
      </c>
    </row>
    <row r="889" spans="1:6" x14ac:dyDescent="0.25">
      <c r="A889" s="123">
        <v>36103050221</v>
      </c>
      <c r="B889" s="123" t="s">
        <v>381</v>
      </c>
      <c r="C889" s="123">
        <v>1</v>
      </c>
      <c r="D889" s="123">
        <v>4510</v>
      </c>
      <c r="E889" s="123">
        <v>250</v>
      </c>
      <c r="F889" s="123" t="s">
        <v>342</v>
      </c>
    </row>
    <row r="890" spans="1:6" x14ac:dyDescent="0.25">
      <c r="A890" s="123">
        <v>36103010217</v>
      </c>
      <c r="B890" s="123" t="s">
        <v>393</v>
      </c>
      <c r="C890" s="123">
        <v>1</v>
      </c>
      <c r="D890" s="123">
        <v>4510</v>
      </c>
      <c r="E890" s="123">
        <v>250</v>
      </c>
      <c r="F890" s="123" t="s">
        <v>342</v>
      </c>
    </row>
    <row r="891" spans="1:6" x14ac:dyDescent="0.25">
      <c r="A891" s="123">
        <v>37306130239</v>
      </c>
      <c r="B891" s="123" t="s">
        <v>347</v>
      </c>
      <c r="C891" s="123">
        <v>1</v>
      </c>
      <c r="D891" s="123">
        <v>4520</v>
      </c>
      <c r="E891" s="123">
        <v>250</v>
      </c>
      <c r="F891" s="123" t="s">
        <v>342</v>
      </c>
    </row>
    <row r="892" spans="1:6" x14ac:dyDescent="0.25">
      <c r="A892" s="123">
        <v>47712300242</v>
      </c>
      <c r="B892" s="123" t="s">
        <v>351</v>
      </c>
      <c r="C892" s="123">
        <v>1</v>
      </c>
      <c r="D892" s="123">
        <v>4520</v>
      </c>
      <c r="E892" s="123">
        <v>250</v>
      </c>
      <c r="F892" s="123" t="s">
        <v>342</v>
      </c>
    </row>
    <row r="893" spans="1:6" x14ac:dyDescent="0.25">
      <c r="A893" s="123">
        <v>36707210265</v>
      </c>
      <c r="B893" s="123" t="s">
        <v>351</v>
      </c>
      <c r="C893" s="123">
        <v>1</v>
      </c>
      <c r="D893" s="123">
        <v>4520</v>
      </c>
      <c r="E893" s="123">
        <v>250</v>
      </c>
      <c r="F893" s="123" t="s">
        <v>342</v>
      </c>
    </row>
    <row r="894" spans="1:6" x14ac:dyDescent="0.25">
      <c r="A894" s="123">
        <v>35203290300</v>
      </c>
      <c r="B894" s="123" t="s">
        <v>351</v>
      </c>
      <c r="C894" s="123">
        <v>1</v>
      </c>
      <c r="D894" s="123">
        <v>4520</v>
      </c>
      <c r="E894" s="123">
        <v>250</v>
      </c>
      <c r="F894" s="123" t="s">
        <v>342</v>
      </c>
    </row>
    <row r="895" spans="1:6" x14ac:dyDescent="0.25">
      <c r="A895" s="123">
        <v>46607092718</v>
      </c>
      <c r="B895" s="123" t="s">
        <v>351</v>
      </c>
      <c r="C895" s="123">
        <v>1</v>
      </c>
      <c r="D895" s="123">
        <v>4520</v>
      </c>
      <c r="E895" s="123">
        <v>250</v>
      </c>
      <c r="F895" s="123" t="s">
        <v>337</v>
      </c>
    </row>
    <row r="896" spans="1:6" x14ac:dyDescent="0.25">
      <c r="A896" s="123">
        <v>44510172745</v>
      </c>
      <c r="B896" s="123" t="s">
        <v>383</v>
      </c>
      <c r="C896" s="123">
        <v>1</v>
      </c>
      <c r="D896" s="123">
        <v>4520</v>
      </c>
      <c r="E896" s="123">
        <v>250</v>
      </c>
      <c r="F896" s="123" t="s">
        <v>337</v>
      </c>
    </row>
    <row r="897" spans="1:6" x14ac:dyDescent="0.25">
      <c r="A897" s="123">
        <v>36609124243</v>
      </c>
      <c r="B897" s="123" t="s">
        <v>95</v>
      </c>
      <c r="C897" s="123">
        <v>1</v>
      </c>
      <c r="D897" s="123">
        <v>4520</v>
      </c>
      <c r="E897" s="123">
        <v>250</v>
      </c>
      <c r="F897" s="123" t="s">
        <v>337</v>
      </c>
    </row>
    <row r="898" spans="1:6" x14ac:dyDescent="0.25">
      <c r="A898" s="123">
        <v>47201194720</v>
      </c>
      <c r="B898" s="123" t="s">
        <v>351</v>
      </c>
      <c r="C898" s="123">
        <v>1</v>
      </c>
      <c r="D898" s="123">
        <v>4520</v>
      </c>
      <c r="E898" s="123">
        <v>250</v>
      </c>
      <c r="F898" s="123" t="s">
        <v>337</v>
      </c>
    </row>
    <row r="899" spans="1:6" x14ac:dyDescent="0.25">
      <c r="A899" s="123">
        <v>46705024212</v>
      </c>
      <c r="B899" s="123" t="s">
        <v>372</v>
      </c>
      <c r="C899" s="123">
        <v>1</v>
      </c>
      <c r="D899" s="123">
        <v>4520</v>
      </c>
      <c r="E899" s="123">
        <v>252</v>
      </c>
      <c r="F899" s="123" t="s">
        <v>342</v>
      </c>
    </row>
    <row r="900" spans="1:6" x14ac:dyDescent="0.25">
      <c r="A900" s="123">
        <v>36104036526</v>
      </c>
      <c r="B900" s="123" t="s">
        <v>351</v>
      </c>
      <c r="C900" s="123">
        <v>1</v>
      </c>
      <c r="D900" s="123">
        <v>4520</v>
      </c>
      <c r="E900" s="123">
        <v>252</v>
      </c>
      <c r="F900" s="123" t="s">
        <v>342</v>
      </c>
    </row>
    <row r="901" spans="1:6" x14ac:dyDescent="0.25">
      <c r="A901" s="123">
        <v>46809032723</v>
      </c>
      <c r="B901" s="123" t="s">
        <v>416</v>
      </c>
      <c r="C901" s="123">
        <v>1</v>
      </c>
      <c r="D901" s="123">
        <v>4530</v>
      </c>
      <c r="E901" s="123">
        <v>253</v>
      </c>
      <c r="F901" s="123" t="s">
        <v>342</v>
      </c>
    </row>
    <row r="902" spans="1:6" x14ac:dyDescent="0.25">
      <c r="A902" s="123">
        <v>46302162752</v>
      </c>
      <c r="B902" s="123" t="s">
        <v>351</v>
      </c>
      <c r="C902" s="123">
        <v>1</v>
      </c>
      <c r="D902" s="123">
        <v>4530</v>
      </c>
      <c r="E902" s="123">
        <v>254</v>
      </c>
      <c r="F902" s="123" t="s">
        <v>342</v>
      </c>
    </row>
    <row r="903" spans="1:6" x14ac:dyDescent="0.25">
      <c r="A903" s="123">
        <v>46401112755</v>
      </c>
      <c r="B903" s="123" t="s">
        <v>351</v>
      </c>
      <c r="C903" s="123">
        <v>1</v>
      </c>
      <c r="D903" s="123">
        <v>4530</v>
      </c>
      <c r="E903" s="123">
        <v>255</v>
      </c>
      <c r="F903" s="123" t="s">
        <v>342</v>
      </c>
    </row>
    <row r="904" spans="1:6" x14ac:dyDescent="0.25">
      <c r="A904" s="123" t="e">
        <v>#VALUE!</v>
      </c>
      <c r="B904" s="123" t="s">
        <v>351</v>
      </c>
      <c r="C904" s="123">
        <v>1</v>
      </c>
      <c r="D904" s="123">
        <v>4530</v>
      </c>
      <c r="E904" s="123">
        <v>255</v>
      </c>
      <c r="F904" s="123" t="s">
        <v>342</v>
      </c>
    </row>
    <row r="905" spans="1:6" x14ac:dyDescent="0.25">
      <c r="A905" s="123">
        <v>37309014926</v>
      </c>
      <c r="B905" s="123" t="s">
        <v>345</v>
      </c>
      <c r="C905" s="123">
        <v>1</v>
      </c>
      <c r="D905" s="123">
        <v>4530</v>
      </c>
      <c r="E905" s="123">
        <v>255</v>
      </c>
      <c r="F905" s="123" t="s">
        <v>342</v>
      </c>
    </row>
    <row r="906" spans="1:6" x14ac:dyDescent="0.25">
      <c r="A906" s="123">
        <v>46312234931</v>
      </c>
      <c r="B906" s="123" t="s">
        <v>267</v>
      </c>
      <c r="C906" s="123">
        <v>1</v>
      </c>
      <c r="D906" s="123">
        <v>4530</v>
      </c>
      <c r="E906" s="123">
        <v>255</v>
      </c>
      <c r="F906" s="123" t="s">
        <v>342</v>
      </c>
    </row>
    <row r="907" spans="1:6" x14ac:dyDescent="0.25">
      <c r="A907" s="123">
        <v>37109036059</v>
      </c>
      <c r="B907" s="123" t="s">
        <v>391</v>
      </c>
      <c r="C907" s="123">
        <v>1</v>
      </c>
      <c r="D907" s="123">
        <v>4530</v>
      </c>
      <c r="E907" s="123">
        <v>255</v>
      </c>
      <c r="F907" s="123" t="s">
        <v>337</v>
      </c>
    </row>
    <row r="908" spans="1:6" x14ac:dyDescent="0.25">
      <c r="A908" s="123">
        <v>37609196519</v>
      </c>
      <c r="B908" s="123" t="s">
        <v>351</v>
      </c>
      <c r="C908" s="123">
        <v>1</v>
      </c>
      <c r="D908" s="123">
        <v>4530</v>
      </c>
      <c r="E908" s="123">
        <v>257</v>
      </c>
      <c r="F908" s="123" t="s">
        <v>337</v>
      </c>
    </row>
    <row r="909" spans="1:6" x14ac:dyDescent="0.25">
      <c r="A909" s="123">
        <v>46412212717</v>
      </c>
      <c r="B909" s="123" t="s">
        <v>351</v>
      </c>
      <c r="C909" s="123">
        <v>1</v>
      </c>
      <c r="D909" s="123">
        <v>4530</v>
      </c>
      <c r="E909" s="123">
        <v>259</v>
      </c>
      <c r="F909" s="123" t="s">
        <v>337</v>
      </c>
    </row>
    <row r="910" spans="1:6" x14ac:dyDescent="0.25">
      <c r="A910" s="123">
        <v>47407262738</v>
      </c>
      <c r="B910" s="123" t="s">
        <v>351</v>
      </c>
      <c r="C910" s="123">
        <v>1</v>
      </c>
      <c r="D910" s="123">
        <v>4530</v>
      </c>
      <c r="E910" s="123">
        <v>259</v>
      </c>
      <c r="F910" s="123" t="s">
        <v>337</v>
      </c>
    </row>
    <row r="911" spans="1:6" x14ac:dyDescent="0.25">
      <c r="A911" s="123">
        <v>35411300216</v>
      </c>
      <c r="B911" s="123" t="s">
        <v>94</v>
      </c>
      <c r="C911" s="123">
        <v>1</v>
      </c>
      <c r="D911" s="123">
        <v>4530</v>
      </c>
      <c r="E911" s="123">
        <v>260</v>
      </c>
      <c r="F911" s="123" t="s">
        <v>342</v>
      </c>
    </row>
    <row r="912" spans="1:6" x14ac:dyDescent="0.25">
      <c r="A912" s="123">
        <v>46912060223</v>
      </c>
      <c r="B912" s="123" t="s">
        <v>351</v>
      </c>
      <c r="C912" s="123">
        <v>1</v>
      </c>
      <c r="D912" s="123">
        <v>4550</v>
      </c>
      <c r="E912" s="123">
        <v>260</v>
      </c>
      <c r="F912" s="123" t="s">
        <v>342</v>
      </c>
    </row>
    <row r="913" spans="1:6" x14ac:dyDescent="0.25">
      <c r="A913" s="123">
        <v>45206250237</v>
      </c>
      <c r="B913" s="123" t="s">
        <v>336</v>
      </c>
      <c r="C913" s="123">
        <v>1</v>
      </c>
      <c r="D913" s="123">
        <v>4560</v>
      </c>
      <c r="E913" s="123">
        <v>260</v>
      </c>
      <c r="F913" s="123" t="s">
        <v>342</v>
      </c>
    </row>
    <row r="914" spans="1:6" x14ac:dyDescent="0.25">
      <c r="A914" s="123">
        <v>34807180250</v>
      </c>
      <c r="B914" s="123" t="s">
        <v>351</v>
      </c>
      <c r="C914" s="123">
        <v>1</v>
      </c>
      <c r="D914" s="123">
        <v>4570</v>
      </c>
      <c r="E914" s="123">
        <v>260</v>
      </c>
      <c r="F914" s="123" t="s">
        <v>342</v>
      </c>
    </row>
    <row r="915" spans="1:6" x14ac:dyDescent="0.25">
      <c r="A915" s="123">
        <v>37001250260</v>
      </c>
      <c r="B915" s="123" t="s">
        <v>351</v>
      </c>
      <c r="C915" s="123">
        <v>1</v>
      </c>
      <c r="D915" s="123">
        <v>4570</v>
      </c>
      <c r="E915" s="123">
        <v>260</v>
      </c>
      <c r="F915" s="123" t="s">
        <v>342</v>
      </c>
    </row>
    <row r="916" spans="1:6" x14ac:dyDescent="0.25">
      <c r="A916" s="123">
        <v>46110030283</v>
      </c>
      <c r="B916" s="123" t="s">
        <v>341</v>
      </c>
      <c r="C916" s="123">
        <v>1</v>
      </c>
      <c r="D916" s="123">
        <v>4580</v>
      </c>
      <c r="E916" s="123">
        <v>260</v>
      </c>
      <c r="F916" s="123" t="s">
        <v>337</v>
      </c>
    </row>
    <row r="917" spans="1:6" x14ac:dyDescent="0.25">
      <c r="A917" s="123">
        <v>46305200291</v>
      </c>
      <c r="B917" s="123" t="s">
        <v>347</v>
      </c>
      <c r="C917" s="123">
        <v>1</v>
      </c>
      <c r="D917" s="123">
        <v>4590</v>
      </c>
      <c r="E917" s="123">
        <v>260</v>
      </c>
      <c r="F917" s="123" t="s">
        <v>342</v>
      </c>
    </row>
    <row r="918" spans="1:6" x14ac:dyDescent="0.25">
      <c r="A918" s="123">
        <v>36602040302</v>
      </c>
      <c r="B918" s="123" t="s">
        <v>351</v>
      </c>
      <c r="C918" s="123">
        <v>1</v>
      </c>
      <c r="D918" s="123">
        <v>4596</v>
      </c>
      <c r="E918" s="123">
        <v>260</v>
      </c>
      <c r="F918" s="123" t="s">
        <v>337</v>
      </c>
    </row>
    <row r="919" spans="1:6" x14ac:dyDescent="0.25">
      <c r="A919" s="123">
        <v>36206010309</v>
      </c>
      <c r="B919" s="123" t="s">
        <v>372</v>
      </c>
      <c r="C919" s="123">
        <v>1</v>
      </c>
      <c r="D919" s="123">
        <v>4600</v>
      </c>
      <c r="E919" s="123">
        <v>260</v>
      </c>
      <c r="F919" s="123" t="s">
        <v>342</v>
      </c>
    </row>
    <row r="920" spans="1:6" x14ac:dyDescent="0.25">
      <c r="A920" s="123">
        <v>37906020343</v>
      </c>
      <c r="B920" s="123" t="s">
        <v>345</v>
      </c>
      <c r="C920" s="123">
        <v>1</v>
      </c>
      <c r="D920" s="123">
        <v>4600</v>
      </c>
      <c r="E920" s="123">
        <v>260</v>
      </c>
      <c r="F920" s="123" t="s">
        <v>337</v>
      </c>
    </row>
    <row r="921" spans="1:6" x14ac:dyDescent="0.25">
      <c r="A921" s="123">
        <v>47202282722</v>
      </c>
      <c r="B921" s="123" t="s">
        <v>351</v>
      </c>
      <c r="C921" s="123">
        <v>1</v>
      </c>
      <c r="D921" s="123">
        <v>4610</v>
      </c>
      <c r="E921" s="123">
        <v>260</v>
      </c>
      <c r="F921" s="123" t="s">
        <v>337</v>
      </c>
    </row>
    <row r="922" spans="1:6" x14ac:dyDescent="0.25">
      <c r="A922" s="123">
        <v>36706295724</v>
      </c>
      <c r="B922" s="123" t="s">
        <v>351</v>
      </c>
      <c r="C922" s="123">
        <v>1</v>
      </c>
      <c r="D922" s="123">
        <v>4610</v>
      </c>
      <c r="E922" s="123">
        <v>260</v>
      </c>
      <c r="F922" s="123" t="s">
        <v>342</v>
      </c>
    </row>
    <row r="923" spans="1:6" x14ac:dyDescent="0.25">
      <c r="A923" s="123">
        <v>37706126518</v>
      </c>
      <c r="B923" s="123" t="s">
        <v>351</v>
      </c>
      <c r="C923" s="123">
        <v>1</v>
      </c>
      <c r="D923" s="123">
        <v>4616</v>
      </c>
      <c r="E923" s="123">
        <v>260</v>
      </c>
      <c r="F923" s="123" t="s">
        <v>337</v>
      </c>
    </row>
    <row r="924" spans="1:6" x14ac:dyDescent="0.25">
      <c r="A924" s="123">
        <v>46701190222</v>
      </c>
      <c r="B924" s="123" t="s">
        <v>351</v>
      </c>
      <c r="C924" s="123">
        <v>1</v>
      </c>
      <c r="D924" s="123">
        <v>4620</v>
      </c>
      <c r="E924" s="123">
        <v>262</v>
      </c>
      <c r="F924" s="123" t="s">
        <v>342</v>
      </c>
    </row>
    <row r="925" spans="1:6" x14ac:dyDescent="0.25">
      <c r="A925" s="123">
        <v>36908104931</v>
      </c>
      <c r="B925" s="123" t="s">
        <v>380</v>
      </c>
      <c r="C925" s="123">
        <v>1</v>
      </c>
      <c r="D925" s="123">
        <v>4620</v>
      </c>
      <c r="E925" s="123">
        <v>263</v>
      </c>
      <c r="F925" s="123" t="s">
        <v>342</v>
      </c>
    </row>
    <row r="926" spans="1:6" x14ac:dyDescent="0.25">
      <c r="A926" s="123">
        <v>47009160259</v>
      </c>
      <c r="B926" s="123" t="s">
        <v>351</v>
      </c>
      <c r="C926" s="123">
        <v>1</v>
      </c>
      <c r="D926" s="123">
        <v>4620</v>
      </c>
      <c r="E926" s="123">
        <v>264</v>
      </c>
      <c r="F926" s="123" t="s">
        <v>342</v>
      </c>
    </row>
    <row r="927" spans="1:6" x14ac:dyDescent="0.25">
      <c r="A927" s="123">
        <v>44408120218</v>
      </c>
      <c r="B927" s="123" t="s">
        <v>395</v>
      </c>
      <c r="C927" s="123">
        <v>1</v>
      </c>
      <c r="D927" s="123">
        <v>4627</v>
      </c>
      <c r="E927" s="123">
        <v>265</v>
      </c>
      <c r="F927" s="123" t="s">
        <v>342</v>
      </c>
    </row>
    <row r="928" spans="1:6" x14ac:dyDescent="0.25">
      <c r="A928" s="123">
        <v>34307042269</v>
      </c>
      <c r="B928" s="123" t="s">
        <v>374</v>
      </c>
      <c r="C928" s="123">
        <v>1</v>
      </c>
      <c r="D928" s="123">
        <v>4630</v>
      </c>
      <c r="E928" s="123">
        <v>265</v>
      </c>
      <c r="F928" s="123" t="s">
        <v>342</v>
      </c>
    </row>
    <row r="929" spans="1:6" x14ac:dyDescent="0.25">
      <c r="A929" s="123">
        <v>37106076551</v>
      </c>
      <c r="B929" s="123" t="s">
        <v>351</v>
      </c>
      <c r="C929" s="123">
        <v>1</v>
      </c>
      <c r="D929" s="123">
        <v>4630</v>
      </c>
      <c r="E929" s="123">
        <v>265</v>
      </c>
      <c r="F929" s="123" t="s">
        <v>342</v>
      </c>
    </row>
    <row r="930" spans="1:6" x14ac:dyDescent="0.25">
      <c r="A930" s="123">
        <v>37612180216</v>
      </c>
      <c r="B930" s="123" t="s">
        <v>351</v>
      </c>
      <c r="C930" s="123">
        <v>1</v>
      </c>
      <c r="D930" s="123">
        <v>4637</v>
      </c>
      <c r="E930" s="123">
        <v>267</v>
      </c>
      <c r="F930" s="123" t="s">
        <v>342</v>
      </c>
    </row>
    <row r="931" spans="1:6" x14ac:dyDescent="0.25">
      <c r="A931" s="123">
        <v>36008315253</v>
      </c>
      <c r="B931" s="123" t="s">
        <v>376</v>
      </c>
      <c r="C931" s="123">
        <v>1</v>
      </c>
      <c r="D931" s="123">
        <v>4657</v>
      </c>
      <c r="E931" s="123">
        <v>269</v>
      </c>
      <c r="F931" s="123" t="s">
        <v>342</v>
      </c>
    </row>
    <row r="932" spans="1:6" x14ac:dyDescent="0.25">
      <c r="A932" s="123">
        <v>45104130215</v>
      </c>
      <c r="B932" s="123" t="s">
        <v>351</v>
      </c>
      <c r="C932" s="123">
        <v>1</v>
      </c>
      <c r="D932" s="123">
        <v>4685</v>
      </c>
      <c r="E932" s="123">
        <v>270</v>
      </c>
      <c r="F932" s="123" t="s">
        <v>342</v>
      </c>
    </row>
    <row r="933" spans="1:6" x14ac:dyDescent="0.25">
      <c r="A933" s="123">
        <v>36403200262</v>
      </c>
      <c r="B933" s="123" t="s">
        <v>376</v>
      </c>
      <c r="C933" s="123">
        <v>1</v>
      </c>
      <c r="D933" s="123">
        <v>4700</v>
      </c>
      <c r="E933" s="123">
        <v>270</v>
      </c>
      <c r="F933" s="123" t="s">
        <v>342</v>
      </c>
    </row>
    <row r="934" spans="1:6" x14ac:dyDescent="0.25">
      <c r="A934" s="123">
        <v>47010140281</v>
      </c>
      <c r="B934" s="123" t="s">
        <v>361</v>
      </c>
      <c r="C934" s="123">
        <v>1</v>
      </c>
      <c r="D934" s="123">
        <v>4700</v>
      </c>
      <c r="E934" s="123">
        <v>270</v>
      </c>
      <c r="F934" s="123" t="s">
        <v>337</v>
      </c>
    </row>
    <row r="935" spans="1:6" x14ac:dyDescent="0.25">
      <c r="A935" s="123">
        <v>36901030324</v>
      </c>
      <c r="B935" s="123" t="s">
        <v>351</v>
      </c>
      <c r="C935" s="123">
        <v>1</v>
      </c>
      <c r="D935" s="123">
        <v>4715</v>
      </c>
      <c r="E935" s="123">
        <v>270</v>
      </c>
      <c r="F935" s="123" t="s">
        <v>342</v>
      </c>
    </row>
    <row r="936" spans="1:6" x14ac:dyDescent="0.25">
      <c r="A936" s="123">
        <v>37603120336</v>
      </c>
      <c r="B936" s="123" t="s">
        <v>351</v>
      </c>
      <c r="C936" s="123">
        <v>1</v>
      </c>
      <c r="D936" s="123">
        <v>4720</v>
      </c>
      <c r="E936" s="123">
        <v>270</v>
      </c>
      <c r="F936" s="123" t="s">
        <v>342</v>
      </c>
    </row>
    <row r="937" spans="1:6" x14ac:dyDescent="0.25">
      <c r="A937" s="123">
        <v>45907200357</v>
      </c>
      <c r="B937" s="123" t="s">
        <v>336</v>
      </c>
      <c r="C937" s="123">
        <v>1</v>
      </c>
      <c r="D937" s="123">
        <v>4720</v>
      </c>
      <c r="E937" s="123">
        <v>270</v>
      </c>
      <c r="F937" s="123" t="s">
        <v>337</v>
      </c>
    </row>
    <row r="938" spans="1:6" x14ac:dyDescent="0.25">
      <c r="A938" s="123">
        <v>46110250471</v>
      </c>
      <c r="B938" s="123" t="s">
        <v>351</v>
      </c>
      <c r="C938" s="123">
        <v>1</v>
      </c>
      <c r="D938" s="123">
        <v>4730</v>
      </c>
      <c r="E938" s="123">
        <v>270</v>
      </c>
      <c r="F938" s="123" t="s">
        <v>342</v>
      </c>
    </row>
    <row r="939" spans="1:6" x14ac:dyDescent="0.25">
      <c r="A939" s="123">
        <v>46501292250</v>
      </c>
      <c r="B939" s="123" t="s">
        <v>351</v>
      </c>
      <c r="C939" s="123">
        <v>1</v>
      </c>
      <c r="D939" s="123">
        <v>4730</v>
      </c>
      <c r="E939" s="123">
        <v>270</v>
      </c>
      <c r="F939" s="123" t="s">
        <v>342</v>
      </c>
    </row>
    <row r="940" spans="1:6" x14ac:dyDescent="0.25">
      <c r="A940" s="123">
        <v>47003312726</v>
      </c>
      <c r="B940" s="123" t="s">
        <v>351</v>
      </c>
      <c r="C940" s="123">
        <v>1</v>
      </c>
      <c r="D940" s="123">
        <v>4737</v>
      </c>
      <c r="E940" s="123">
        <v>270</v>
      </c>
      <c r="F940" s="123" t="s">
        <v>342</v>
      </c>
    </row>
    <row r="941" spans="1:6" x14ac:dyDescent="0.25">
      <c r="A941" s="123">
        <v>46710112732</v>
      </c>
      <c r="B941" s="123" t="s">
        <v>351</v>
      </c>
      <c r="C941" s="123">
        <v>1</v>
      </c>
      <c r="D941" s="123">
        <v>4757</v>
      </c>
      <c r="E941" s="123">
        <v>270</v>
      </c>
      <c r="F941" s="123" t="s">
        <v>342</v>
      </c>
    </row>
    <row r="942" spans="1:6" x14ac:dyDescent="0.25">
      <c r="A942" s="123">
        <v>45409082758</v>
      </c>
      <c r="B942" s="123" t="s">
        <v>351</v>
      </c>
      <c r="C942" s="123">
        <v>1</v>
      </c>
      <c r="D942" s="123">
        <v>4760</v>
      </c>
      <c r="E942" s="123">
        <v>270</v>
      </c>
      <c r="F942" s="123" t="s">
        <v>342</v>
      </c>
    </row>
    <row r="943" spans="1:6" x14ac:dyDescent="0.25">
      <c r="A943" s="123">
        <v>46510233714</v>
      </c>
      <c r="B943" s="123" t="s">
        <v>351</v>
      </c>
      <c r="C943" s="123">
        <v>1</v>
      </c>
      <c r="D943" s="123">
        <v>4760</v>
      </c>
      <c r="E943" s="123">
        <v>270</v>
      </c>
      <c r="F943" s="123" t="s">
        <v>342</v>
      </c>
    </row>
    <row r="944" spans="1:6" x14ac:dyDescent="0.25">
      <c r="A944" s="123">
        <v>45608054922</v>
      </c>
      <c r="B944" s="123" t="s">
        <v>267</v>
      </c>
      <c r="C944" s="123">
        <v>1</v>
      </c>
      <c r="D944" s="123">
        <v>4767</v>
      </c>
      <c r="E944" s="123">
        <v>270</v>
      </c>
      <c r="F944" s="123" t="s">
        <v>342</v>
      </c>
    </row>
    <row r="945" spans="1:6" x14ac:dyDescent="0.25">
      <c r="A945" s="123">
        <v>34912270237</v>
      </c>
      <c r="B945" s="123" t="s">
        <v>351</v>
      </c>
      <c r="C945" s="123">
        <v>1</v>
      </c>
      <c r="D945" s="123">
        <v>4770</v>
      </c>
      <c r="E945" s="123">
        <v>274</v>
      </c>
      <c r="F945" s="123" t="s">
        <v>342</v>
      </c>
    </row>
    <row r="946" spans="1:6" x14ac:dyDescent="0.25">
      <c r="A946" s="123">
        <v>46502100356</v>
      </c>
      <c r="B946" s="123" t="s">
        <v>407</v>
      </c>
      <c r="C946" s="123">
        <v>1</v>
      </c>
      <c r="D946" s="123">
        <v>4780</v>
      </c>
      <c r="E946" s="123">
        <v>274</v>
      </c>
      <c r="F946" s="123" t="s">
        <v>342</v>
      </c>
    </row>
    <row r="947" spans="1:6" x14ac:dyDescent="0.25">
      <c r="A947" s="123">
        <v>37104130223</v>
      </c>
      <c r="B947" s="123" t="s">
        <v>351</v>
      </c>
      <c r="C947" s="123">
        <v>1</v>
      </c>
      <c r="D947" s="123">
        <v>4780</v>
      </c>
      <c r="E947" s="123">
        <v>275</v>
      </c>
      <c r="F947" s="123" t="s">
        <v>342</v>
      </c>
    </row>
    <row r="948" spans="1:6" x14ac:dyDescent="0.25">
      <c r="A948" s="123">
        <v>47501264716</v>
      </c>
      <c r="B948" s="123" t="s">
        <v>372</v>
      </c>
      <c r="C948" s="123">
        <v>1</v>
      </c>
      <c r="D948" s="123">
        <v>4790</v>
      </c>
      <c r="E948" s="123">
        <v>275</v>
      </c>
      <c r="F948" s="123" t="s">
        <v>342</v>
      </c>
    </row>
    <row r="949" spans="1:6" x14ac:dyDescent="0.25">
      <c r="A949" s="123">
        <v>44609030225</v>
      </c>
      <c r="B949" s="123" t="s">
        <v>360</v>
      </c>
      <c r="C949" s="123">
        <v>1</v>
      </c>
      <c r="D949" s="123">
        <v>4790</v>
      </c>
      <c r="E949" s="123">
        <v>277</v>
      </c>
      <c r="F949" s="123" t="s">
        <v>342</v>
      </c>
    </row>
    <row r="950" spans="1:6" x14ac:dyDescent="0.25">
      <c r="A950" s="123">
        <v>44710100278</v>
      </c>
      <c r="B950" s="123" t="s">
        <v>368</v>
      </c>
      <c r="C950" s="123">
        <v>1</v>
      </c>
      <c r="D950" s="123">
        <v>4790</v>
      </c>
      <c r="E950" s="123">
        <v>277</v>
      </c>
      <c r="F950" s="123" t="s">
        <v>342</v>
      </c>
    </row>
    <row r="951" spans="1:6" x14ac:dyDescent="0.25">
      <c r="A951" s="123">
        <v>37011220259</v>
      </c>
      <c r="B951" s="123" t="s">
        <v>351</v>
      </c>
      <c r="C951" s="123">
        <v>1</v>
      </c>
      <c r="D951" s="123">
        <v>4800</v>
      </c>
      <c r="E951" s="123">
        <v>280</v>
      </c>
      <c r="F951" s="123" t="s">
        <v>342</v>
      </c>
    </row>
    <row r="952" spans="1:6" x14ac:dyDescent="0.25">
      <c r="A952" s="123">
        <v>34912050282</v>
      </c>
      <c r="B952" s="123" t="s">
        <v>345</v>
      </c>
      <c r="C952" s="123">
        <v>1</v>
      </c>
      <c r="D952" s="123">
        <v>4800</v>
      </c>
      <c r="E952" s="123">
        <v>280</v>
      </c>
      <c r="F952" s="123" t="s">
        <v>342</v>
      </c>
    </row>
    <row r="953" spans="1:6" x14ac:dyDescent="0.25">
      <c r="A953" s="123">
        <v>36903190341</v>
      </c>
      <c r="B953" s="123" t="s">
        <v>372</v>
      </c>
      <c r="C953" s="123">
        <v>1</v>
      </c>
      <c r="D953" s="123">
        <v>4800</v>
      </c>
      <c r="E953" s="123">
        <v>280</v>
      </c>
      <c r="F953" s="123" t="s">
        <v>337</v>
      </c>
    </row>
    <row r="954" spans="1:6" x14ac:dyDescent="0.25">
      <c r="A954" s="123">
        <v>36004260363</v>
      </c>
      <c r="B954" s="123" t="s">
        <v>366</v>
      </c>
      <c r="C954" s="123">
        <v>1</v>
      </c>
      <c r="D954" s="123">
        <v>4810</v>
      </c>
      <c r="E954" s="123">
        <v>280</v>
      </c>
      <c r="F954" s="123" t="s">
        <v>342</v>
      </c>
    </row>
    <row r="955" spans="1:6" x14ac:dyDescent="0.25">
      <c r="A955" s="123">
        <v>37208032223</v>
      </c>
      <c r="B955" s="123" t="s">
        <v>351</v>
      </c>
      <c r="C955" s="123">
        <v>1</v>
      </c>
      <c r="D955" s="123">
        <v>4810</v>
      </c>
      <c r="E955" s="123">
        <v>280</v>
      </c>
      <c r="F955" s="123" t="s">
        <v>342</v>
      </c>
    </row>
    <row r="956" spans="1:6" x14ac:dyDescent="0.25">
      <c r="A956" s="123">
        <v>46405062229</v>
      </c>
      <c r="B956" s="123" t="s">
        <v>351</v>
      </c>
      <c r="C956" s="123">
        <v>1</v>
      </c>
      <c r="D956" s="123">
        <v>4810</v>
      </c>
      <c r="E956" s="123">
        <v>280</v>
      </c>
      <c r="F956" s="123" t="s">
        <v>342</v>
      </c>
    </row>
    <row r="957" spans="1:6" x14ac:dyDescent="0.25">
      <c r="A957" s="123">
        <v>47311182263</v>
      </c>
      <c r="B957" s="123" t="s">
        <v>351</v>
      </c>
      <c r="C957" s="123">
        <v>1</v>
      </c>
      <c r="D957" s="123">
        <v>4810</v>
      </c>
      <c r="E957" s="123">
        <v>280</v>
      </c>
      <c r="F957" s="123" t="s">
        <v>342</v>
      </c>
    </row>
    <row r="958" spans="1:6" x14ac:dyDescent="0.25">
      <c r="A958" s="123">
        <v>36303232723</v>
      </c>
      <c r="B958" s="123" t="s">
        <v>351</v>
      </c>
      <c r="C958" s="123">
        <v>1</v>
      </c>
      <c r="D958" s="123">
        <v>4814</v>
      </c>
      <c r="E958" s="123">
        <v>280</v>
      </c>
      <c r="F958" s="123" t="s">
        <v>342</v>
      </c>
    </row>
    <row r="959" spans="1:6" x14ac:dyDescent="0.25">
      <c r="A959" s="123">
        <v>46001282740</v>
      </c>
      <c r="B959" s="123" t="s">
        <v>351</v>
      </c>
      <c r="C959" s="123">
        <v>1</v>
      </c>
      <c r="D959" s="123">
        <v>4820</v>
      </c>
      <c r="E959" s="123">
        <v>280</v>
      </c>
      <c r="F959" s="123" t="s">
        <v>337</v>
      </c>
    </row>
    <row r="960" spans="1:6" x14ac:dyDescent="0.25">
      <c r="A960" s="123">
        <v>46807302753</v>
      </c>
      <c r="B960" s="123" t="s">
        <v>351</v>
      </c>
      <c r="C960" s="123">
        <v>1</v>
      </c>
      <c r="D960" s="123">
        <v>4820</v>
      </c>
      <c r="E960" s="123">
        <v>280</v>
      </c>
      <c r="F960" s="123" t="s">
        <v>342</v>
      </c>
    </row>
    <row r="961" spans="1:6" x14ac:dyDescent="0.25">
      <c r="A961" s="123">
        <v>47007174218</v>
      </c>
      <c r="B961" s="123" t="s">
        <v>372</v>
      </c>
      <c r="C961" s="123">
        <v>1</v>
      </c>
      <c r="D961" s="123">
        <v>4824</v>
      </c>
      <c r="E961" s="123">
        <v>280</v>
      </c>
      <c r="F961" s="123" t="s">
        <v>342</v>
      </c>
    </row>
    <row r="962" spans="1:6" x14ac:dyDescent="0.25">
      <c r="A962" s="123">
        <v>35909014231</v>
      </c>
      <c r="B962" s="123" t="s">
        <v>351</v>
      </c>
      <c r="C962" s="123">
        <v>1</v>
      </c>
      <c r="D962" s="123">
        <v>4825</v>
      </c>
      <c r="E962" s="123">
        <v>280</v>
      </c>
      <c r="F962" s="123" t="s">
        <v>342</v>
      </c>
    </row>
    <row r="963" spans="1:6" x14ac:dyDescent="0.25">
      <c r="A963" s="123">
        <v>46210095216</v>
      </c>
      <c r="B963" s="123" t="s">
        <v>351</v>
      </c>
      <c r="C963" s="123">
        <v>1</v>
      </c>
      <c r="D963" s="123">
        <v>4830</v>
      </c>
      <c r="E963" s="123">
        <v>280</v>
      </c>
      <c r="F963" s="123" t="s">
        <v>337</v>
      </c>
    </row>
    <row r="964" spans="1:6" x14ac:dyDescent="0.25">
      <c r="A964" s="123">
        <v>46610315228</v>
      </c>
      <c r="B964" s="123" t="s">
        <v>400</v>
      </c>
      <c r="C964" s="123">
        <v>1</v>
      </c>
      <c r="D964" s="123">
        <v>4830</v>
      </c>
      <c r="E964" s="123">
        <v>280</v>
      </c>
      <c r="F964" s="123" t="s">
        <v>342</v>
      </c>
    </row>
    <row r="965" spans="1:6" x14ac:dyDescent="0.25">
      <c r="A965" s="123">
        <v>36811266023</v>
      </c>
      <c r="B965" s="123" t="s">
        <v>373</v>
      </c>
      <c r="C965" s="123">
        <v>1</v>
      </c>
      <c r="D965" s="123">
        <v>4834</v>
      </c>
      <c r="E965" s="123">
        <v>280</v>
      </c>
      <c r="F965" s="123" t="s">
        <v>337</v>
      </c>
    </row>
    <row r="966" spans="1:6" x14ac:dyDescent="0.25">
      <c r="A966" s="123">
        <v>37403286520</v>
      </c>
      <c r="B966" s="123" t="s">
        <v>349</v>
      </c>
      <c r="C966" s="123">
        <v>1</v>
      </c>
      <c r="D966" s="123">
        <v>4835</v>
      </c>
      <c r="E966" s="123">
        <v>280</v>
      </c>
      <c r="F966" s="123" t="s">
        <v>342</v>
      </c>
    </row>
    <row r="967" spans="1:6" x14ac:dyDescent="0.25">
      <c r="A967" s="123">
        <v>34707266526</v>
      </c>
      <c r="B967" s="123" t="s">
        <v>371</v>
      </c>
      <c r="C967" s="123">
        <v>1</v>
      </c>
      <c r="D967" s="123">
        <v>4844</v>
      </c>
      <c r="E967" s="123">
        <v>280</v>
      </c>
      <c r="F967" s="123" t="s">
        <v>342</v>
      </c>
    </row>
    <row r="968" spans="1:6" x14ac:dyDescent="0.25">
      <c r="A968" s="123">
        <v>46912222233</v>
      </c>
      <c r="B968" s="123" t="s">
        <v>351</v>
      </c>
      <c r="C968" s="123">
        <v>1</v>
      </c>
      <c r="D968" s="123">
        <v>4855</v>
      </c>
      <c r="E968" s="123">
        <v>282</v>
      </c>
      <c r="F968" s="123" t="s">
        <v>342</v>
      </c>
    </row>
    <row r="969" spans="1:6" x14ac:dyDescent="0.25">
      <c r="A969" s="123">
        <v>36702220314</v>
      </c>
      <c r="B969" s="123" t="s">
        <v>351</v>
      </c>
      <c r="C969" s="123">
        <v>1</v>
      </c>
      <c r="D969" s="123">
        <v>4855</v>
      </c>
      <c r="E969" s="123">
        <v>284</v>
      </c>
      <c r="F969" s="123" t="s">
        <v>342</v>
      </c>
    </row>
    <row r="970" spans="1:6" x14ac:dyDescent="0.25">
      <c r="A970" s="123">
        <v>35208170220</v>
      </c>
      <c r="B970" s="123" t="s">
        <v>360</v>
      </c>
      <c r="C970" s="123">
        <v>1</v>
      </c>
      <c r="D970" s="123">
        <v>4900</v>
      </c>
      <c r="E970" s="123">
        <v>285</v>
      </c>
      <c r="F970" s="123" t="s">
        <v>342</v>
      </c>
    </row>
    <row r="971" spans="1:6" x14ac:dyDescent="0.25">
      <c r="A971" s="123">
        <v>47601090219</v>
      </c>
      <c r="B971" s="123" t="s">
        <v>380</v>
      </c>
      <c r="C971" s="123">
        <v>1</v>
      </c>
      <c r="D971" s="123">
        <v>4904</v>
      </c>
      <c r="E971" s="123">
        <v>285</v>
      </c>
      <c r="F971" s="123" t="s">
        <v>337</v>
      </c>
    </row>
    <row r="972" spans="1:6" x14ac:dyDescent="0.25">
      <c r="A972" s="123">
        <v>34311300227</v>
      </c>
      <c r="B972" s="123" t="s">
        <v>349</v>
      </c>
      <c r="C972" s="123">
        <v>1</v>
      </c>
      <c r="D972" s="123">
        <v>4917</v>
      </c>
      <c r="E972" s="123">
        <v>290</v>
      </c>
      <c r="F972" s="123" t="s">
        <v>337</v>
      </c>
    </row>
    <row r="973" spans="1:6" x14ac:dyDescent="0.25">
      <c r="A973" s="123">
        <v>36810290259</v>
      </c>
      <c r="B973" s="123" t="s">
        <v>372</v>
      </c>
      <c r="C973" s="123">
        <v>1</v>
      </c>
      <c r="D973" s="123">
        <v>4920</v>
      </c>
      <c r="E973" s="123">
        <v>290</v>
      </c>
      <c r="F973" s="123" t="s">
        <v>337</v>
      </c>
    </row>
    <row r="974" spans="1:6" x14ac:dyDescent="0.25">
      <c r="A974" s="123">
        <v>46711140355</v>
      </c>
      <c r="B974" s="123" t="s">
        <v>351</v>
      </c>
      <c r="C974" s="123">
        <v>1</v>
      </c>
      <c r="D974" s="123">
        <v>4924</v>
      </c>
      <c r="E974" s="123">
        <v>290</v>
      </c>
      <c r="F974" s="123" t="s">
        <v>342</v>
      </c>
    </row>
    <row r="975" spans="1:6" x14ac:dyDescent="0.25">
      <c r="A975" s="123">
        <v>35806282223</v>
      </c>
      <c r="B975" s="123" t="s">
        <v>357</v>
      </c>
      <c r="C975" s="123">
        <v>1</v>
      </c>
      <c r="D975" s="123">
        <v>4926</v>
      </c>
      <c r="E975" s="123">
        <v>290</v>
      </c>
      <c r="F975" s="123" t="s">
        <v>342</v>
      </c>
    </row>
    <row r="976" spans="1:6" x14ac:dyDescent="0.25">
      <c r="A976" s="123">
        <v>47105202752</v>
      </c>
      <c r="B976" s="123" t="s">
        <v>351</v>
      </c>
      <c r="C976" s="123">
        <v>1</v>
      </c>
      <c r="D976" s="123">
        <v>4927</v>
      </c>
      <c r="E976" s="123">
        <v>290</v>
      </c>
      <c r="F976" s="123" t="s">
        <v>342</v>
      </c>
    </row>
    <row r="977" spans="1:6" x14ac:dyDescent="0.25">
      <c r="A977" s="123">
        <v>45606014226</v>
      </c>
      <c r="B977" s="123" t="s">
        <v>377</v>
      </c>
      <c r="C977" s="123">
        <v>1</v>
      </c>
      <c r="D977" s="123">
        <v>4930</v>
      </c>
      <c r="E977" s="123">
        <v>290</v>
      </c>
      <c r="F977" s="123" t="s">
        <v>337</v>
      </c>
    </row>
    <row r="978" spans="1:6" x14ac:dyDescent="0.25">
      <c r="A978" s="123">
        <v>46505054232</v>
      </c>
      <c r="B978" s="123" t="s">
        <v>372</v>
      </c>
      <c r="C978" s="123">
        <v>1</v>
      </c>
      <c r="D978" s="123">
        <v>4934</v>
      </c>
      <c r="E978" s="123">
        <v>290</v>
      </c>
      <c r="F978" s="123" t="s">
        <v>337</v>
      </c>
    </row>
    <row r="979" spans="1:6" x14ac:dyDescent="0.25">
      <c r="A979" s="123">
        <v>37204284719</v>
      </c>
      <c r="B979" s="123" t="s">
        <v>345</v>
      </c>
      <c r="C979" s="123">
        <v>1</v>
      </c>
      <c r="D979" s="123">
        <v>4934</v>
      </c>
      <c r="E979" s="123">
        <v>290</v>
      </c>
      <c r="F979" s="123" t="s">
        <v>342</v>
      </c>
    </row>
    <row r="980" spans="1:6" x14ac:dyDescent="0.25">
      <c r="A980" s="123">
        <v>36811254939</v>
      </c>
      <c r="B980" s="123" t="s">
        <v>351</v>
      </c>
      <c r="C980" s="123">
        <v>1</v>
      </c>
      <c r="D980" s="123">
        <v>4936</v>
      </c>
      <c r="E980" s="123">
        <v>290</v>
      </c>
      <c r="F980" s="123" t="s">
        <v>342</v>
      </c>
    </row>
    <row r="981" spans="1:6" x14ac:dyDescent="0.25">
      <c r="A981" s="123">
        <v>36305305247</v>
      </c>
      <c r="B981" s="123" t="s">
        <v>351</v>
      </c>
      <c r="C981" s="123">
        <v>1</v>
      </c>
      <c r="D981" s="123">
        <v>4946</v>
      </c>
      <c r="E981" s="123">
        <v>290</v>
      </c>
      <c r="F981" s="123" t="s">
        <v>342</v>
      </c>
    </row>
    <row r="982" spans="1:6" x14ac:dyDescent="0.25">
      <c r="A982" s="123">
        <v>47707296513</v>
      </c>
      <c r="B982" s="123" t="s">
        <v>351</v>
      </c>
      <c r="C982" s="123">
        <v>1</v>
      </c>
      <c r="D982" s="123">
        <v>5000</v>
      </c>
      <c r="E982" s="123">
        <v>290</v>
      </c>
      <c r="F982" s="123" t="s">
        <v>342</v>
      </c>
    </row>
    <row r="983" spans="1:6" x14ac:dyDescent="0.25">
      <c r="A983" s="123">
        <v>46903240342</v>
      </c>
      <c r="B983" s="123" t="s">
        <v>351</v>
      </c>
      <c r="C983" s="123">
        <v>1</v>
      </c>
      <c r="D983" s="123">
        <v>5000</v>
      </c>
      <c r="E983" s="123">
        <v>292</v>
      </c>
      <c r="F983" s="123" t="s">
        <v>337</v>
      </c>
    </row>
    <row r="984" spans="1:6" x14ac:dyDescent="0.25">
      <c r="A984" s="123">
        <v>46210044227</v>
      </c>
      <c r="B984" s="123" t="s">
        <v>374</v>
      </c>
      <c r="C984" s="123">
        <v>1</v>
      </c>
      <c r="D984" s="123">
        <v>5000</v>
      </c>
      <c r="E984" s="123">
        <v>292</v>
      </c>
      <c r="F984" s="123" t="s">
        <v>337</v>
      </c>
    </row>
    <row r="985" spans="1:6" x14ac:dyDescent="0.25">
      <c r="A985" s="123">
        <v>37705030259</v>
      </c>
      <c r="B985" s="123" t="s">
        <v>376</v>
      </c>
      <c r="C985" s="123">
        <v>1</v>
      </c>
      <c r="D985" s="123">
        <v>5000</v>
      </c>
      <c r="E985" s="123">
        <v>294</v>
      </c>
      <c r="F985" s="123" t="s">
        <v>337</v>
      </c>
    </row>
    <row r="986" spans="1:6" x14ac:dyDescent="0.25">
      <c r="A986" s="123">
        <v>47207042732</v>
      </c>
      <c r="B986" s="123" t="s">
        <v>357</v>
      </c>
      <c r="C986" s="123">
        <v>1</v>
      </c>
      <c r="D986" s="123">
        <v>5000</v>
      </c>
      <c r="E986" s="123">
        <v>294</v>
      </c>
      <c r="F986" s="123" t="s">
        <v>342</v>
      </c>
    </row>
    <row r="987" spans="1:6" x14ac:dyDescent="0.25">
      <c r="A987" s="123">
        <v>47210020282</v>
      </c>
      <c r="B987" s="123" t="s">
        <v>370</v>
      </c>
      <c r="C987" s="123">
        <v>1</v>
      </c>
      <c r="D987" s="123">
        <v>5000</v>
      </c>
      <c r="E987" s="123">
        <v>295</v>
      </c>
      <c r="F987" s="123" t="s">
        <v>342</v>
      </c>
    </row>
    <row r="988" spans="1:6" x14ac:dyDescent="0.25">
      <c r="A988" s="123">
        <v>47305162262</v>
      </c>
      <c r="B988" s="123" t="s">
        <v>347</v>
      </c>
      <c r="C988" s="123">
        <v>1</v>
      </c>
      <c r="D988" s="123">
        <v>5000</v>
      </c>
      <c r="E988" s="123">
        <v>295</v>
      </c>
      <c r="F988" s="123" t="s">
        <v>342</v>
      </c>
    </row>
    <row r="989" spans="1:6" x14ac:dyDescent="0.25">
      <c r="A989" s="123">
        <v>36407204228</v>
      </c>
      <c r="B989" s="123" t="s">
        <v>355</v>
      </c>
      <c r="C989" s="123">
        <v>1</v>
      </c>
      <c r="D989" s="123">
        <v>5000</v>
      </c>
      <c r="E989" s="123">
        <v>295</v>
      </c>
      <c r="F989" s="123" t="s">
        <v>342</v>
      </c>
    </row>
    <row r="990" spans="1:6" x14ac:dyDescent="0.25">
      <c r="A990" s="123">
        <v>47006202264</v>
      </c>
      <c r="B990" s="123" t="s">
        <v>368</v>
      </c>
      <c r="C990" s="123">
        <v>1</v>
      </c>
      <c r="D990" s="123">
        <v>5000</v>
      </c>
      <c r="E990" s="123">
        <v>297</v>
      </c>
      <c r="F990" s="123" t="s">
        <v>342</v>
      </c>
    </row>
    <row r="991" spans="1:6" x14ac:dyDescent="0.25">
      <c r="A991" s="123">
        <v>46711184231</v>
      </c>
      <c r="B991" s="123" t="s">
        <v>96</v>
      </c>
      <c r="C991" s="123">
        <v>1</v>
      </c>
      <c r="D991" s="123">
        <v>5010</v>
      </c>
      <c r="E991" s="123">
        <v>297</v>
      </c>
      <c r="F991" s="123" t="s">
        <v>342</v>
      </c>
    </row>
    <row r="992" spans="1:6" x14ac:dyDescent="0.25">
      <c r="A992" s="123">
        <v>44402200032</v>
      </c>
      <c r="B992" s="123" t="s">
        <v>354</v>
      </c>
      <c r="C992" s="123">
        <v>1</v>
      </c>
      <c r="D992" s="123">
        <v>5010</v>
      </c>
      <c r="E992" s="123">
        <v>300</v>
      </c>
      <c r="F992" s="123" t="s">
        <v>342</v>
      </c>
    </row>
    <row r="993" spans="1:6" x14ac:dyDescent="0.25">
      <c r="A993" s="123">
        <v>37706200212</v>
      </c>
      <c r="B993" s="123" t="s">
        <v>351</v>
      </c>
      <c r="C993" s="123">
        <v>1</v>
      </c>
      <c r="D993" s="123">
        <v>5010</v>
      </c>
      <c r="E993" s="123">
        <v>300</v>
      </c>
      <c r="F993" s="123" t="s">
        <v>342</v>
      </c>
    </row>
    <row r="994" spans="1:6" x14ac:dyDescent="0.25">
      <c r="A994" s="123">
        <v>36906060213</v>
      </c>
      <c r="B994" s="123" t="s">
        <v>347</v>
      </c>
      <c r="C994" s="123">
        <v>1</v>
      </c>
      <c r="D994" s="123">
        <v>5010</v>
      </c>
      <c r="E994" s="123">
        <v>300</v>
      </c>
      <c r="F994" s="123" t="s">
        <v>342</v>
      </c>
    </row>
    <row r="995" spans="1:6" x14ac:dyDescent="0.25">
      <c r="A995" s="123">
        <v>46609010219</v>
      </c>
      <c r="B995" s="123" t="s">
        <v>347</v>
      </c>
      <c r="C995" s="123">
        <v>1</v>
      </c>
      <c r="D995" s="123">
        <v>5010</v>
      </c>
      <c r="E995" s="123">
        <v>300</v>
      </c>
      <c r="F995" s="123" t="s">
        <v>337</v>
      </c>
    </row>
    <row r="996" spans="1:6" x14ac:dyDescent="0.25">
      <c r="A996" s="123">
        <v>46102120232</v>
      </c>
      <c r="B996" s="123" t="s">
        <v>336</v>
      </c>
      <c r="C996" s="123">
        <v>1</v>
      </c>
      <c r="D996" s="123">
        <v>5010</v>
      </c>
      <c r="E996" s="123">
        <v>300</v>
      </c>
      <c r="F996" s="123" t="s">
        <v>342</v>
      </c>
    </row>
    <row r="997" spans="1:6" x14ac:dyDescent="0.25">
      <c r="A997" s="123">
        <v>37707050239</v>
      </c>
      <c r="B997" s="123" t="s">
        <v>351</v>
      </c>
      <c r="C997" s="123">
        <v>1</v>
      </c>
      <c r="D997" s="123">
        <v>5010</v>
      </c>
      <c r="E997" s="123">
        <v>300</v>
      </c>
      <c r="F997" s="123" t="s">
        <v>342</v>
      </c>
    </row>
    <row r="998" spans="1:6" x14ac:dyDescent="0.25">
      <c r="A998" s="123">
        <v>47805270241</v>
      </c>
      <c r="B998" s="123" t="s">
        <v>351</v>
      </c>
      <c r="C998" s="123">
        <v>1</v>
      </c>
      <c r="D998" s="123">
        <v>5010</v>
      </c>
      <c r="E998" s="123">
        <v>300</v>
      </c>
      <c r="F998" s="123" t="s">
        <v>342</v>
      </c>
    </row>
    <row r="999" spans="1:6" x14ac:dyDescent="0.25">
      <c r="A999" s="123">
        <v>34910060245</v>
      </c>
      <c r="B999" s="123" t="s">
        <v>377</v>
      </c>
      <c r="C999" s="123">
        <v>1</v>
      </c>
      <c r="D999" s="123">
        <v>5010</v>
      </c>
      <c r="E999" s="123">
        <v>300</v>
      </c>
      <c r="F999" s="123" t="s">
        <v>342</v>
      </c>
    </row>
    <row r="1000" spans="1:6" x14ac:dyDescent="0.25">
      <c r="A1000" s="123">
        <v>47312020255</v>
      </c>
      <c r="B1000" s="123" t="s">
        <v>371</v>
      </c>
      <c r="C1000" s="123">
        <v>1</v>
      </c>
      <c r="D1000" s="123">
        <v>5010</v>
      </c>
      <c r="E1000" s="123">
        <v>300</v>
      </c>
      <c r="F1000" s="123" t="s">
        <v>337</v>
      </c>
    </row>
    <row r="1001" spans="1:6" x14ac:dyDescent="0.25">
      <c r="A1001" s="123">
        <v>36509190261</v>
      </c>
      <c r="B1001" s="123" t="s">
        <v>406</v>
      </c>
      <c r="C1001" s="123">
        <v>1</v>
      </c>
      <c r="D1001" s="123">
        <v>5010</v>
      </c>
      <c r="E1001" s="123">
        <v>300</v>
      </c>
      <c r="F1001" s="123" t="s">
        <v>342</v>
      </c>
    </row>
    <row r="1002" spans="1:6" x14ac:dyDescent="0.25">
      <c r="A1002" s="123">
        <v>36709140260</v>
      </c>
      <c r="B1002" s="123" t="s">
        <v>351</v>
      </c>
      <c r="C1002" s="123">
        <v>1</v>
      </c>
      <c r="D1002" s="123">
        <v>5020</v>
      </c>
      <c r="E1002" s="123">
        <v>300</v>
      </c>
      <c r="F1002" s="123" t="s">
        <v>342</v>
      </c>
    </row>
    <row r="1003" spans="1:6" x14ac:dyDescent="0.25">
      <c r="A1003" s="123">
        <v>35508090289</v>
      </c>
      <c r="B1003" s="123" t="s">
        <v>347</v>
      </c>
      <c r="C1003" s="123">
        <v>1</v>
      </c>
      <c r="D1003" s="123">
        <v>5020</v>
      </c>
      <c r="E1003" s="123">
        <v>300</v>
      </c>
      <c r="F1003" s="123" t="s">
        <v>342</v>
      </c>
    </row>
    <row r="1004" spans="1:6" x14ac:dyDescent="0.25">
      <c r="A1004" s="123">
        <v>46207150359</v>
      </c>
      <c r="B1004" s="123" t="s">
        <v>351</v>
      </c>
      <c r="C1004" s="123">
        <v>1</v>
      </c>
      <c r="D1004" s="123">
        <v>5020</v>
      </c>
      <c r="E1004" s="123">
        <v>300</v>
      </c>
      <c r="F1004" s="123" t="s">
        <v>342</v>
      </c>
    </row>
    <row r="1005" spans="1:6" x14ac:dyDescent="0.25">
      <c r="A1005" s="123">
        <v>46912022794</v>
      </c>
      <c r="B1005" s="123" t="s">
        <v>351</v>
      </c>
      <c r="C1005" s="123">
        <v>1</v>
      </c>
      <c r="D1005" s="123">
        <v>5020</v>
      </c>
      <c r="E1005" s="123">
        <v>300</v>
      </c>
      <c r="F1005" s="123" t="s">
        <v>342</v>
      </c>
    </row>
    <row r="1006" spans="1:6" x14ac:dyDescent="0.25">
      <c r="A1006" s="123">
        <v>46904224221</v>
      </c>
      <c r="B1006" s="123" t="s">
        <v>377</v>
      </c>
      <c r="C1006" s="123">
        <v>1</v>
      </c>
      <c r="D1006" s="123">
        <v>5020</v>
      </c>
      <c r="E1006" s="123">
        <v>300</v>
      </c>
      <c r="F1006" s="123" t="s">
        <v>337</v>
      </c>
    </row>
    <row r="1007" spans="1:6" x14ac:dyDescent="0.25">
      <c r="A1007" s="123">
        <v>46003194228</v>
      </c>
      <c r="B1007" s="123" t="s">
        <v>368</v>
      </c>
      <c r="C1007" s="123">
        <v>1</v>
      </c>
      <c r="D1007" s="123">
        <v>5020</v>
      </c>
      <c r="E1007" s="123">
        <v>300</v>
      </c>
      <c r="F1007" s="123" t="s">
        <v>342</v>
      </c>
    </row>
    <row r="1008" spans="1:6" x14ac:dyDescent="0.25">
      <c r="A1008" s="123" t="e">
        <v>#VALUE!</v>
      </c>
      <c r="B1008" s="123" t="s">
        <v>351</v>
      </c>
      <c r="C1008" s="123">
        <v>1</v>
      </c>
      <c r="D1008" s="123">
        <v>5020</v>
      </c>
      <c r="E1008" s="123">
        <v>300</v>
      </c>
      <c r="F1008" s="123" t="s">
        <v>342</v>
      </c>
    </row>
    <row r="1009" spans="1:6" x14ac:dyDescent="0.25">
      <c r="A1009" s="123">
        <v>47612220220</v>
      </c>
      <c r="B1009" s="123" t="s">
        <v>376</v>
      </c>
      <c r="C1009" s="123">
        <v>1</v>
      </c>
      <c r="D1009" s="123">
        <v>5020</v>
      </c>
      <c r="E1009" s="123">
        <v>301</v>
      </c>
      <c r="F1009" s="123" t="s">
        <v>337</v>
      </c>
    </row>
    <row r="1010" spans="1:6" x14ac:dyDescent="0.25">
      <c r="A1010" s="123">
        <v>46503072750</v>
      </c>
      <c r="B1010" s="123" t="s">
        <v>351</v>
      </c>
      <c r="C1010" s="123">
        <v>1</v>
      </c>
      <c r="D1010" s="123">
        <v>5020</v>
      </c>
      <c r="E1010" s="123">
        <v>302</v>
      </c>
      <c r="F1010" s="123" t="s">
        <v>342</v>
      </c>
    </row>
    <row r="1011" spans="1:6" x14ac:dyDescent="0.25">
      <c r="A1011" s="123">
        <v>47102240357</v>
      </c>
      <c r="B1011" s="123" t="s">
        <v>351</v>
      </c>
      <c r="C1011" s="123">
        <v>1</v>
      </c>
      <c r="D1011" s="123">
        <v>5025</v>
      </c>
      <c r="E1011" s="123">
        <v>304</v>
      </c>
      <c r="F1011" s="123" t="s">
        <v>342</v>
      </c>
    </row>
    <row r="1012" spans="1:6" x14ac:dyDescent="0.25">
      <c r="A1012" s="123">
        <v>37209244713</v>
      </c>
      <c r="B1012" s="123" t="s">
        <v>376</v>
      </c>
      <c r="C1012" s="123">
        <v>1</v>
      </c>
      <c r="D1012" s="123">
        <v>5030</v>
      </c>
      <c r="E1012" s="123">
        <v>305</v>
      </c>
      <c r="F1012" s="123" t="s">
        <v>342</v>
      </c>
    </row>
    <row r="1013" spans="1:6" x14ac:dyDescent="0.25">
      <c r="A1013" s="123">
        <v>36712084714</v>
      </c>
      <c r="B1013" s="123" t="s">
        <v>95</v>
      </c>
      <c r="C1013" s="123">
        <v>1</v>
      </c>
      <c r="D1013" s="123">
        <v>5030</v>
      </c>
      <c r="E1013" s="123">
        <v>307</v>
      </c>
      <c r="F1013" s="123" t="s">
        <v>342</v>
      </c>
    </row>
    <row r="1014" spans="1:6" x14ac:dyDescent="0.25">
      <c r="A1014" s="123">
        <v>44510170230</v>
      </c>
      <c r="B1014" s="123" t="s">
        <v>383</v>
      </c>
      <c r="C1014" s="123">
        <v>1</v>
      </c>
      <c r="D1014" s="123">
        <v>5030</v>
      </c>
      <c r="E1014" s="123">
        <v>310</v>
      </c>
      <c r="F1014" s="123" t="s">
        <v>337</v>
      </c>
    </row>
    <row r="1015" spans="1:6" x14ac:dyDescent="0.25">
      <c r="A1015" s="123">
        <v>47501210267</v>
      </c>
      <c r="B1015" s="123" t="s">
        <v>336</v>
      </c>
      <c r="C1015" s="123">
        <v>1</v>
      </c>
      <c r="D1015" s="123">
        <v>5030</v>
      </c>
      <c r="E1015" s="123">
        <v>310</v>
      </c>
      <c r="F1015" s="123" t="s">
        <v>342</v>
      </c>
    </row>
    <row r="1016" spans="1:6" x14ac:dyDescent="0.25">
      <c r="A1016" s="123">
        <v>35811210280</v>
      </c>
      <c r="B1016" s="123" t="s">
        <v>388</v>
      </c>
      <c r="C1016" s="123">
        <v>1</v>
      </c>
      <c r="D1016" s="123">
        <v>5030</v>
      </c>
      <c r="E1016" s="123">
        <v>310</v>
      </c>
      <c r="F1016" s="123" t="s">
        <v>337</v>
      </c>
    </row>
    <row r="1017" spans="1:6" x14ac:dyDescent="0.25">
      <c r="A1017" s="123">
        <v>37005290284</v>
      </c>
      <c r="B1017" s="123" t="s">
        <v>362</v>
      </c>
      <c r="C1017" s="123">
        <v>1</v>
      </c>
      <c r="D1017" s="123">
        <v>5030</v>
      </c>
      <c r="E1017" s="123">
        <v>310</v>
      </c>
      <c r="F1017" s="123" t="s">
        <v>342</v>
      </c>
    </row>
    <row r="1018" spans="1:6" x14ac:dyDescent="0.25">
      <c r="A1018" s="123">
        <v>45201200314</v>
      </c>
      <c r="B1018" s="123" t="s">
        <v>351</v>
      </c>
      <c r="C1018" s="123">
        <v>1</v>
      </c>
      <c r="D1018" s="123">
        <v>5030</v>
      </c>
      <c r="E1018" s="123">
        <v>310</v>
      </c>
      <c r="F1018" s="123" t="s">
        <v>337</v>
      </c>
    </row>
    <row r="1019" spans="1:6" x14ac:dyDescent="0.25">
      <c r="A1019" s="123">
        <v>36902150316</v>
      </c>
      <c r="B1019" s="123" t="s">
        <v>349</v>
      </c>
      <c r="C1019" s="123">
        <v>1</v>
      </c>
      <c r="D1019" s="123">
        <v>5035</v>
      </c>
      <c r="E1019" s="123">
        <v>310</v>
      </c>
      <c r="F1019" s="123" t="s">
        <v>342</v>
      </c>
    </row>
    <row r="1020" spans="1:6" x14ac:dyDescent="0.25">
      <c r="A1020" s="123">
        <v>36404240323</v>
      </c>
      <c r="B1020" s="123" t="s">
        <v>373</v>
      </c>
      <c r="C1020" s="123">
        <v>1</v>
      </c>
      <c r="D1020" s="123">
        <v>5045</v>
      </c>
      <c r="E1020" s="123">
        <v>310</v>
      </c>
      <c r="F1020" s="123" t="s">
        <v>342</v>
      </c>
    </row>
    <row r="1021" spans="1:6" x14ac:dyDescent="0.25">
      <c r="A1021" s="123">
        <v>36908200331</v>
      </c>
      <c r="B1021" s="123" t="s">
        <v>373</v>
      </c>
      <c r="C1021" s="123">
        <v>1</v>
      </c>
      <c r="D1021" s="123">
        <v>5045</v>
      </c>
      <c r="E1021" s="123">
        <v>310</v>
      </c>
      <c r="F1021" s="123" t="s">
        <v>342</v>
      </c>
    </row>
    <row r="1022" spans="1:6" x14ac:dyDescent="0.25">
      <c r="A1022" s="123">
        <v>46512260347</v>
      </c>
      <c r="B1022" s="123" t="s">
        <v>351</v>
      </c>
      <c r="C1022" s="123">
        <v>1</v>
      </c>
      <c r="D1022" s="123">
        <v>5055</v>
      </c>
      <c r="E1022" s="123">
        <v>310</v>
      </c>
      <c r="F1022" s="123" t="s">
        <v>337</v>
      </c>
    </row>
    <row r="1023" spans="1:6" x14ac:dyDescent="0.25">
      <c r="A1023" s="123">
        <v>37310010350</v>
      </c>
      <c r="B1023" s="123" t="s">
        <v>353</v>
      </c>
      <c r="C1023" s="123">
        <v>1</v>
      </c>
      <c r="D1023" s="123">
        <v>5055</v>
      </c>
      <c r="E1023" s="123">
        <v>310</v>
      </c>
      <c r="F1023" s="123" t="s">
        <v>342</v>
      </c>
    </row>
    <row r="1024" spans="1:6" x14ac:dyDescent="0.25">
      <c r="A1024" s="123">
        <v>47106010364</v>
      </c>
      <c r="B1024" s="123" t="s">
        <v>351</v>
      </c>
      <c r="C1024" s="123">
        <v>1</v>
      </c>
      <c r="D1024" s="123">
        <v>5100</v>
      </c>
      <c r="E1024" s="123">
        <v>310</v>
      </c>
      <c r="F1024" s="123" t="s">
        <v>342</v>
      </c>
    </row>
    <row r="1025" spans="1:6" x14ac:dyDescent="0.25">
      <c r="A1025" s="123">
        <v>36702222787</v>
      </c>
      <c r="B1025" s="123" t="s">
        <v>94</v>
      </c>
      <c r="C1025" s="123">
        <v>1</v>
      </c>
      <c r="D1025" s="123">
        <v>5100</v>
      </c>
      <c r="E1025" s="123">
        <v>310</v>
      </c>
      <c r="F1025" s="123" t="s">
        <v>337</v>
      </c>
    </row>
    <row r="1026" spans="1:6" x14ac:dyDescent="0.25">
      <c r="A1026" s="123">
        <v>34308150280</v>
      </c>
      <c r="B1026" s="123" t="s">
        <v>345</v>
      </c>
      <c r="C1026" s="123">
        <v>1</v>
      </c>
      <c r="D1026" s="123">
        <v>5110</v>
      </c>
      <c r="E1026" s="123">
        <v>311</v>
      </c>
      <c r="F1026" s="123" t="s">
        <v>342</v>
      </c>
    </row>
    <row r="1027" spans="1:6" x14ac:dyDescent="0.25">
      <c r="A1027" s="123">
        <v>46005290028</v>
      </c>
      <c r="B1027" s="123" t="s">
        <v>351</v>
      </c>
      <c r="C1027" s="123">
        <v>1</v>
      </c>
      <c r="D1027" s="123">
        <v>5110</v>
      </c>
      <c r="E1027" s="123">
        <v>312</v>
      </c>
      <c r="F1027" s="123" t="s">
        <v>342</v>
      </c>
    </row>
    <row r="1028" spans="1:6" x14ac:dyDescent="0.25">
      <c r="A1028" s="123">
        <v>37809260362</v>
      </c>
      <c r="B1028" s="123" t="s">
        <v>372</v>
      </c>
      <c r="C1028" s="123">
        <v>1</v>
      </c>
      <c r="D1028" s="123">
        <v>5120</v>
      </c>
      <c r="E1028" s="123">
        <v>312</v>
      </c>
      <c r="F1028" s="123" t="s">
        <v>342</v>
      </c>
    </row>
    <row r="1029" spans="1:6" x14ac:dyDescent="0.25">
      <c r="A1029" s="123">
        <v>37006206021</v>
      </c>
      <c r="B1029" s="123" t="s">
        <v>372</v>
      </c>
      <c r="C1029" s="123">
        <v>1</v>
      </c>
      <c r="D1029" s="123">
        <v>5120</v>
      </c>
      <c r="E1029" s="123">
        <v>312</v>
      </c>
      <c r="F1029" s="123" t="s">
        <v>337</v>
      </c>
    </row>
    <row r="1030" spans="1:6" x14ac:dyDescent="0.25">
      <c r="A1030" s="123">
        <v>46902202788</v>
      </c>
      <c r="B1030" s="123" t="s">
        <v>353</v>
      </c>
      <c r="C1030" s="123">
        <v>1</v>
      </c>
      <c r="D1030" s="123">
        <v>5120</v>
      </c>
      <c r="E1030" s="123">
        <v>314</v>
      </c>
      <c r="F1030" s="123" t="s">
        <v>337</v>
      </c>
    </row>
    <row r="1031" spans="1:6" x14ac:dyDescent="0.25">
      <c r="A1031" s="123">
        <v>46905170335</v>
      </c>
      <c r="B1031" s="123" t="s">
        <v>402</v>
      </c>
      <c r="C1031" s="123">
        <v>1</v>
      </c>
      <c r="D1031" s="123">
        <v>5130</v>
      </c>
      <c r="E1031" s="123">
        <v>315</v>
      </c>
      <c r="F1031" s="123" t="s">
        <v>337</v>
      </c>
    </row>
    <row r="1032" spans="1:6" x14ac:dyDescent="0.25">
      <c r="A1032" s="123">
        <v>47501010357</v>
      </c>
      <c r="B1032" s="123" t="s">
        <v>351</v>
      </c>
      <c r="C1032" s="123">
        <v>1</v>
      </c>
      <c r="D1032" s="123">
        <v>5130</v>
      </c>
      <c r="E1032" s="123">
        <v>315</v>
      </c>
      <c r="F1032" s="123" t="s">
        <v>342</v>
      </c>
    </row>
    <row r="1033" spans="1:6" x14ac:dyDescent="0.25">
      <c r="A1033" s="123">
        <v>48206114230</v>
      </c>
      <c r="B1033" s="123" t="s">
        <v>370</v>
      </c>
      <c r="C1033" s="123">
        <v>1</v>
      </c>
      <c r="D1033" s="123">
        <v>5130</v>
      </c>
      <c r="E1033" s="123">
        <v>315</v>
      </c>
      <c r="F1033" s="123" t="s">
        <v>342</v>
      </c>
    </row>
    <row r="1034" spans="1:6" x14ac:dyDescent="0.25">
      <c r="A1034" s="123">
        <v>36806044716</v>
      </c>
      <c r="B1034" s="123" t="s">
        <v>399</v>
      </c>
      <c r="C1034" s="123">
        <v>1</v>
      </c>
      <c r="D1034" s="123">
        <v>5130</v>
      </c>
      <c r="E1034" s="123">
        <v>315</v>
      </c>
      <c r="F1034" s="123" t="s">
        <v>342</v>
      </c>
    </row>
    <row r="1035" spans="1:6" x14ac:dyDescent="0.25">
      <c r="A1035" s="123">
        <v>46805280299</v>
      </c>
      <c r="B1035" s="123" t="s">
        <v>341</v>
      </c>
      <c r="C1035" s="123">
        <v>1</v>
      </c>
      <c r="D1035" s="123">
        <v>5155</v>
      </c>
      <c r="E1035" s="123">
        <v>320</v>
      </c>
      <c r="F1035" s="123" t="s">
        <v>342</v>
      </c>
    </row>
    <row r="1036" spans="1:6" x14ac:dyDescent="0.25">
      <c r="A1036" s="123">
        <v>46405220357</v>
      </c>
      <c r="B1036" s="123" t="s">
        <v>351</v>
      </c>
      <c r="C1036" s="123">
        <v>1</v>
      </c>
      <c r="D1036" s="123">
        <v>5160</v>
      </c>
      <c r="E1036" s="123">
        <v>320</v>
      </c>
      <c r="F1036" s="123" t="s">
        <v>342</v>
      </c>
    </row>
    <row r="1037" spans="1:6" x14ac:dyDescent="0.25">
      <c r="A1037" s="123">
        <v>44311220378</v>
      </c>
      <c r="B1037" s="123" t="s">
        <v>389</v>
      </c>
      <c r="C1037" s="123">
        <v>1</v>
      </c>
      <c r="D1037" s="123">
        <v>5170</v>
      </c>
      <c r="E1037" s="123">
        <v>320</v>
      </c>
      <c r="F1037" s="123" t="s">
        <v>342</v>
      </c>
    </row>
    <row r="1038" spans="1:6" x14ac:dyDescent="0.25">
      <c r="A1038" s="123">
        <v>47202282227</v>
      </c>
      <c r="B1038" s="123" t="s">
        <v>351</v>
      </c>
      <c r="C1038" s="123">
        <v>1</v>
      </c>
      <c r="D1038" s="123">
        <v>5200</v>
      </c>
      <c r="E1038" s="123">
        <v>320</v>
      </c>
      <c r="F1038" s="123" t="s">
        <v>342</v>
      </c>
    </row>
    <row r="1039" spans="1:6" x14ac:dyDescent="0.25">
      <c r="A1039" s="123">
        <v>47205142250</v>
      </c>
      <c r="B1039" s="123" t="s">
        <v>351</v>
      </c>
      <c r="C1039" s="123">
        <v>1</v>
      </c>
      <c r="D1039" s="123">
        <v>5200</v>
      </c>
      <c r="E1039" s="123">
        <v>320</v>
      </c>
      <c r="F1039" s="123" t="s">
        <v>337</v>
      </c>
    </row>
    <row r="1040" spans="1:6" x14ac:dyDescent="0.25">
      <c r="A1040" s="123">
        <v>34206082722</v>
      </c>
      <c r="B1040" s="123" t="s">
        <v>370</v>
      </c>
      <c r="C1040" s="123">
        <v>1</v>
      </c>
      <c r="D1040" s="123">
        <v>5202</v>
      </c>
      <c r="E1040" s="123">
        <v>320</v>
      </c>
      <c r="F1040" s="123" t="s">
        <v>342</v>
      </c>
    </row>
    <row r="1041" spans="1:6" x14ac:dyDescent="0.25">
      <c r="A1041" s="123">
        <v>47608142731</v>
      </c>
      <c r="B1041" s="123" t="s">
        <v>351</v>
      </c>
      <c r="C1041" s="123">
        <v>1</v>
      </c>
      <c r="D1041" s="123">
        <v>5202</v>
      </c>
      <c r="E1041" s="123">
        <v>320</v>
      </c>
      <c r="F1041" s="123" t="s">
        <v>342</v>
      </c>
    </row>
    <row r="1042" spans="1:6" x14ac:dyDescent="0.25">
      <c r="A1042" s="123">
        <v>47711232734</v>
      </c>
      <c r="B1042" s="123" t="s">
        <v>99</v>
      </c>
      <c r="C1042" s="123">
        <v>1</v>
      </c>
      <c r="D1042" s="123">
        <v>5210</v>
      </c>
      <c r="E1042" s="123">
        <v>320</v>
      </c>
      <c r="F1042" s="123" t="s">
        <v>342</v>
      </c>
    </row>
    <row r="1043" spans="1:6" x14ac:dyDescent="0.25">
      <c r="A1043" s="123">
        <v>47504192732</v>
      </c>
      <c r="B1043" s="123" t="s">
        <v>351</v>
      </c>
      <c r="C1043" s="123">
        <v>1</v>
      </c>
      <c r="D1043" s="123">
        <v>5210</v>
      </c>
      <c r="E1043" s="123">
        <v>320</v>
      </c>
      <c r="F1043" s="123" t="s">
        <v>342</v>
      </c>
    </row>
    <row r="1044" spans="1:6" x14ac:dyDescent="0.25">
      <c r="A1044" s="123">
        <v>45306242738</v>
      </c>
      <c r="B1044" s="123" t="s">
        <v>351</v>
      </c>
      <c r="C1044" s="123">
        <v>1</v>
      </c>
      <c r="D1044" s="123">
        <v>5210</v>
      </c>
      <c r="E1044" s="123">
        <v>320</v>
      </c>
      <c r="F1044" s="123" t="s">
        <v>337</v>
      </c>
    </row>
    <row r="1045" spans="1:6" x14ac:dyDescent="0.25">
      <c r="A1045" s="123">
        <v>35805202747</v>
      </c>
      <c r="B1045" s="123" t="s">
        <v>94</v>
      </c>
      <c r="C1045" s="123">
        <v>1</v>
      </c>
      <c r="D1045" s="123">
        <v>5212</v>
      </c>
      <c r="E1045" s="123">
        <v>320</v>
      </c>
      <c r="F1045" s="123" t="s">
        <v>337</v>
      </c>
    </row>
    <row r="1046" spans="1:6" x14ac:dyDescent="0.25">
      <c r="A1046" s="123">
        <v>47107082776</v>
      </c>
      <c r="B1046" s="123" t="s">
        <v>351</v>
      </c>
      <c r="C1046" s="123">
        <v>1</v>
      </c>
      <c r="D1046" s="123">
        <v>5220</v>
      </c>
      <c r="E1046" s="123">
        <v>320</v>
      </c>
      <c r="F1046" s="123" t="s">
        <v>337</v>
      </c>
    </row>
    <row r="1047" spans="1:6" x14ac:dyDescent="0.25">
      <c r="A1047" s="123">
        <v>37003204713</v>
      </c>
      <c r="B1047" s="123" t="s">
        <v>372</v>
      </c>
      <c r="C1047" s="123">
        <v>1</v>
      </c>
      <c r="D1047" s="123">
        <v>5220</v>
      </c>
      <c r="E1047" s="123">
        <v>320</v>
      </c>
      <c r="F1047" s="123" t="s">
        <v>342</v>
      </c>
    </row>
    <row r="1048" spans="1:6" x14ac:dyDescent="0.25">
      <c r="A1048" s="123">
        <v>45707120270</v>
      </c>
      <c r="B1048" s="123" t="s">
        <v>387</v>
      </c>
      <c r="C1048" s="123">
        <v>1</v>
      </c>
      <c r="D1048" s="123">
        <v>5222</v>
      </c>
      <c r="E1048" s="123">
        <v>322</v>
      </c>
      <c r="F1048" s="123" t="s">
        <v>342</v>
      </c>
    </row>
    <row r="1049" spans="1:6" x14ac:dyDescent="0.25">
      <c r="A1049" s="123">
        <v>45912062791</v>
      </c>
      <c r="B1049" s="123" t="s">
        <v>351</v>
      </c>
      <c r="C1049" s="123">
        <v>1</v>
      </c>
      <c r="D1049" s="123">
        <v>5222</v>
      </c>
      <c r="E1049" s="123">
        <v>322</v>
      </c>
      <c r="F1049" s="123" t="s">
        <v>337</v>
      </c>
    </row>
    <row r="1050" spans="1:6" x14ac:dyDescent="0.25">
      <c r="A1050" s="123">
        <v>47103310222</v>
      </c>
      <c r="B1050" s="123" t="s">
        <v>351</v>
      </c>
      <c r="C1050" s="123">
        <v>1</v>
      </c>
      <c r="D1050" s="123">
        <v>5230</v>
      </c>
      <c r="E1050" s="123">
        <v>325</v>
      </c>
      <c r="F1050" s="123" t="s">
        <v>342</v>
      </c>
    </row>
    <row r="1051" spans="1:6" x14ac:dyDescent="0.25">
      <c r="A1051" s="123">
        <v>47712160242</v>
      </c>
      <c r="B1051" s="123" t="s">
        <v>351</v>
      </c>
      <c r="C1051" s="123">
        <v>1</v>
      </c>
      <c r="D1051" s="123">
        <v>5230</v>
      </c>
      <c r="E1051" s="123">
        <v>325</v>
      </c>
      <c r="F1051" s="123" t="s">
        <v>342</v>
      </c>
    </row>
    <row r="1052" spans="1:6" x14ac:dyDescent="0.25">
      <c r="A1052" s="123">
        <v>47205250251</v>
      </c>
      <c r="B1052" s="123" t="s">
        <v>351</v>
      </c>
      <c r="C1052" s="123">
        <v>1</v>
      </c>
      <c r="D1052" s="123">
        <v>5230</v>
      </c>
      <c r="E1052" s="123">
        <v>325</v>
      </c>
      <c r="F1052" s="123" t="s">
        <v>342</v>
      </c>
    </row>
    <row r="1053" spans="1:6" x14ac:dyDescent="0.25">
      <c r="A1053" s="123">
        <v>45305022750</v>
      </c>
      <c r="B1053" s="123" t="s">
        <v>351</v>
      </c>
      <c r="C1053" s="123">
        <v>1</v>
      </c>
      <c r="D1053" s="123">
        <v>5240</v>
      </c>
      <c r="E1053" s="123">
        <v>325</v>
      </c>
      <c r="F1053" s="123" t="s">
        <v>342</v>
      </c>
    </row>
    <row r="1054" spans="1:6" x14ac:dyDescent="0.25">
      <c r="A1054" s="123">
        <v>48004182790</v>
      </c>
      <c r="B1054" s="123" t="s">
        <v>351</v>
      </c>
      <c r="C1054" s="123">
        <v>1</v>
      </c>
      <c r="D1054" s="123">
        <v>5250</v>
      </c>
      <c r="E1054" s="123">
        <v>325</v>
      </c>
      <c r="F1054" s="123" t="s">
        <v>337</v>
      </c>
    </row>
    <row r="1055" spans="1:6" x14ac:dyDescent="0.25">
      <c r="A1055" s="123">
        <v>37011020227</v>
      </c>
      <c r="B1055" s="123" t="s">
        <v>347</v>
      </c>
      <c r="C1055" s="123">
        <v>1</v>
      </c>
      <c r="D1055" s="123">
        <v>5254</v>
      </c>
      <c r="E1055" s="123">
        <v>327</v>
      </c>
      <c r="F1055" s="123" t="s">
        <v>337</v>
      </c>
    </row>
    <row r="1056" spans="1:6" x14ac:dyDescent="0.25">
      <c r="A1056" s="123">
        <v>35205310231</v>
      </c>
      <c r="B1056" s="123" t="s">
        <v>355</v>
      </c>
      <c r="C1056" s="123">
        <v>1</v>
      </c>
      <c r="D1056" s="123">
        <v>5260</v>
      </c>
      <c r="E1056" s="123">
        <v>327</v>
      </c>
      <c r="F1056" s="123" t="s">
        <v>337</v>
      </c>
    </row>
    <row r="1057" spans="1:6" x14ac:dyDescent="0.25">
      <c r="A1057" s="123">
        <v>36205280335</v>
      </c>
      <c r="B1057" s="123" t="s">
        <v>380</v>
      </c>
      <c r="C1057" s="123">
        <v>1</v>
      </c>
      <c r="D1057" s="123">
        <v>5264</v>
      </c>
      <c r="E1057" s="123">
        <v>327</v>
      </c>
      <c r="F1057" s="123" t="s">
        <v>337</v>
      </c>
    </row>
    <row r="1058" spans="1:6" x14ac:dyDescent="0.25">
      <c r="A1058" s="123">
        <v>35104260360</v>
      </c>
      <c r="B1058" s="123" t="s">
        <v>371</v>
      </c>
      <c r="C1058" s="123">
        <v>1</v>
      </c>
      <c r="D1058" s="123">
        <v>5270</v>
      </c>
      <c r="E1058" s="123">
        <v>327</v>
      </c>
      <c r="F1058" s="123" t="s">
        <v>342</v>
      </c>
    </row>
    <row r="1059" spans="1:6" x14ac:dyDescent="0.25">
      <c r="A1059" s="123">
        <v>46904110219</v>
      </c>
      <c r="B1059" s="123" t="s">
        <v>357</v>
      </c>
      <c r="C1059" s="123">
        <v>1</v>
      </c>
      <c r="D1059" s="123">
        <v>5274</v>
      </c>
      <c r="E1059" s="123">
        <v>330</v>
      </c>
      <c r="F1059" s="123" t="s">
        <v>342</v>
      </c>
    </row>
    <row r="1060" spans="1:6" x14ac:dyDescent="0.25">
      <c r="A1060" s="123">
        <v>47002260223</v>
      </c>
      <c r="B1060" s="123" t="s">
        <v>381</v>
      </c>
      <c r="C1060" s="123">
        <v>1</v>
      </c>
      <c r="D1060" s="123">
        <v>5280</v>
      </c>
      <c r="E1060" s="123">
        <v>330</v>
      </c>
      <c r="F1060" s="123" t="s">
        <v>337</v>
      </c>
    </row>
    <row r="1061" spans="1:6" x14ac:dyDescent="0.25">
      <c r="A1061" s="123">
        <v>35901260304</v>
      </c>
      <c r="B1061" s="123" t="s">
        <v>360</v>
      </c>
      <c r="C1061" s="123">
        <v>1</v>
      </c>
      <c r="D1061" s="123">
        <v>5284</v>
      </c>
      <c r="E1061" s="123">
        <v>330</v>
      </c>
      <c r="F1061" s="123" t="s">
        <v>342</v>
      </c>
    </row>
    <row r="1062" spans="1:6" x14ac:dyDescent="0.25">
      <c r="A1062" s="123">
        <v>47207242717</v>
      </c>
      <c r="B1062" s="123" t="s">
        <v>341</v>
      </c>
      <c r="C1062" s="123">
        <v>1</v>
      </c>
      <c r="D1062" s="123">
        <v>5288</v>
      </c>
      <c r="E1062" s="123">
        <v>330</v>
      </c>
      <c r="F1062" s="123" t="s">
        <v>337</v>
      </c>
    </row>
    <row r="1063" spans="1:6" x14ac:dyDescent="0.25">
      <c r="A1063" s="123">
        <v>45705272789</v>
      </c>
      <c r="B1063" s="123" t="s">
        <v>351</v>
      </c>
      <c r="C1063" s="123">
        <v>1</v>
      </c>
      <c r="D1063" s="123">
        <v>5295</v>
      </c>
      <c r="E1063" s="123">
        <v>330</v>
      </c>
      <c r="F1063" s="123" t="s">
        <v>342</v>
      </c>
    </row>
    <row r="1064" spans="1:6" x14ac:dyDescent="0.25">
      <c r="A1064" s="123">
        <v>37710213723</v>
      </c>
      <c r="B1064" s="123" t="s">
        <v>383</v>
      </c>
      <c r="C1064" s="123">
        <v>1</v>
      </c>
      <c r="D1064" s="123">
        <v>5298</v>
      </c>
      <c r="E1064" s="123">
        <v>330</v>
      </c>
      <c r="F1064" s="123" t="s">
        <v>337</v>
      </c>
    </row>
    <row r="1065" spans="1:6" x14ac:dyDescent="0.25">
      <c r="A1065" s="123">
        <v>46506034216</v>
      </c>
      <c r="B1065" s="123" t="s">
        <v>395</v>
      </c>
      <c r="C1065" s="123">
        <v>1</v>
      </c>
      <c r="D1065" s="123">
        <v>5300</v>
      </c>
      <c r="E1065" s="123">
        <v>330</v>
      </c>
      <c r="F1065" s="123" t="s">
        <v>342</v>
      </c>
    </row>
    <row r="1066" spans="1:6" x14ac:dyDescent="0.25">
      <c r="A1066" s="123">
        <v>45901044227</v>
      </c>
      <c r="B1066" s="123" t="s">
        <v>351</v>
      </c>
      <c r="C1066" s="123">
        <v>1</v>
      </c>
      <c r="D1066" s="123">
        <v>5305</v>
      </c>
      <c r="E1066" s="123">
        <v>330</v>
      </c>
      <c r="F1066" s="123" t="s">
        <v>342</v>
      </c>
    </row>
    <row r="1067" spans="1:6" x14ac:dyDescent="0.25">
      <c r="A1067" s="123">
        <v>47203194233</v>
      </c>
      <c r="B1067" s="123" t="s">
        <v>400</v>
      </c>
      <c r="C1067" s="123">
        <v>1</v>
      </c>
      <c r="D1067" s="123">
        <v>5308</v>
      </c>
      <c r="E1067" s="123">
        <v>330</v>
      </c>
      <c r="F1067" s="123" t="s">
        <v>342</v>
      </c>
    </row>
    <row r="1068" spans="1:6" x14ac:dyDescent="0.25">
      <c r="A1068" s="123">
        <v>36710304926</v>
      </c>
      <c r="B1068" s="123" t="s">
        <v>353</v>
      </c>
      <c r="C1068" s="123">
        <v>1</v>
      </c>
      <c r="D1068" s="123">
        <v>5312</v>
      </c>
      <c r="E1068" s="123">
        <v>330</v>
      </c>
      <c r="F1068" s="123" t="s">
        <v>337</v>
      </c>
    </row>
    <row r="1069" spans="1:6" x14ac:dyDescent="0.25">
      <c r="A1069" s="123">
        <v>36902015229</v>
      </c>
      <c r="B1069" s="123" t="s">
        <v>336</v>
      </c>
      <c r="C1069" s="123">
        <v>1</v>
      </c>
      <c r="D1069" s="123">
        <v>5318</v>
      </c>
      <c r="E1069" s="123">
        <v>330</v>
      </c>
      <c r="F1069" s="123" t="s">
        <v>337</v>
      </c>
    </row>
    <row r="1070" spans="1:6" x14ac:dyDescent="0.25">
      <c r="A1070" s="123">
        <v>48105285251</v>
      </c>
      <c r="B1070" s="123" t="s">
        <v>351</v>
      </c>
      <c r="C1070" s="123">
        <v>1</v>
      </c>
      <c r="D1070" s="123">
        <v>5320</v>
      </c>
      <c r="E1070" s="123">
        <v>330</v>
      </c>
      <c r="F1070" s="123" t="s">
        <v>342</v>
      </c>
    </row>
    <row r="1071" spans="1:6" x14ac:dyDescent="0.25">
      <c r="A1071" s="123">
        <v>45501306527</v>
      </c>
      <c r="B1071" s="123" t="s">
        <v>351</v>
      </c>
      <c r="C1071" s="123">
        <v>1</v>
      </c>
      <c r="D1071" s="123">
        <v>5336</v>
      </c>
      <c r="E1071" s="123">
        <v>330</v>
      </c>
      <c r="F1071" s="123" t="s">
        <v>342</v>
      </c>
    </row>
    <row r="1072" spans="1:6" x14ac:dyDescent="0.25">
      <c r="A1072" s="123">
        <v>37601209513</v>
      </c>
      <c r="B1072" s="123" t="s">
        <v>355</v>
      </c>
      <c r="C1072" s="123">
        <v>1</v>
      </c>
      <c r="D1072" s="123">
        <v>5342</v>
      </c>
      <c r="E1072" s="123">
        <v>330</v>
      </c>
      <c r="F1072" s="123" t="s">
        <v>342</v>
      </c>
    </row>
    <row r="1073" spans="1:6" x14ac:dyDescent="0.25">
      <c r="A1073" s="123">
        <v>45109260222</v>
      </c>
      <c r="B1073" s="123" t="s">
        <v>360</v>
      </c>
      <c r="C1073" s="123">
        <v>1</v>
      </c>
      <c r="D1073" s="123">
        <v>5346</v>
      </c>
      <c r="E1073" s="123">
        <v>332</v>
      </c>
      <c r="F1073" s="123" t="s">
        <v>337</v>
      </c>
    </row>
    <row r="1074" spans="1:6" x14ac:dyDescent="0.25">
      <c r="A1074" s="123">
        <v>45706280241</v>
      </c>
      <c r="B1074" s="123" t="s">
        <v>351</v>
      </c>
      <c r="C1074" s="123">
        <v>1</v>
      </c>
      <c r="D1074" s="123">
        <v>5375</v>
      </c>
      <c r="E1074" s="123">
        <v>335</v>
      </c>
      <c r="F1074" s="123" t="s">
        <v>342</v>
      </c>
    </row>
    <row r="1075" spans="1:6" x14ac:dyDescent="0.25">
      <c r="A1075" s="123">
        <v>46202270304</v>
      </c>
      <c r="B1075" s="123" t="s">
        <v>372</v>
      </c>
      <c r="C1075" s="123">
        <v>1</v>
      </c>
      <c r="D1075" s="123">
        <v>5389</v>
      </c>
      <c r="E1075" s="123">
        <v>335</v>
      </c>
      <c r="F1075" s="123" t="s">
        <v>342</v>
      </c>
    </row>
    <row r="1076" spans="1:6" x14ac:dyDescent="0.25">
      <c r="A1076" s="123">
        <v>45307310315</v>
      </c>
      <c r="B1076" s="123" t="s">
        <v>351</v>
      </c>
      <c r="C1076" s="123">
        <v>1</v>
      </c>
      <c r="D1076" s="123">
        <v>5392</v>
      </c>
      <c r="E1076" s="123">
        <v>335</v>
      </c>
      <c r="F1076" s="123" t="s">
        <v>337</v>
      </c>
    </row>
    <row r="1077" spans="1:6" x14ac:dyDescent="0.25">
      <c r="A1077" s="123">
        <v>47611252739</v>
      </c>
      <c r="B1077" s="123" t="s">
        <v>351</v>
      </c>
      <c r="C1077" s="123">
        <v>1</v>
      </c>
      <c r="D1077" s="123">
        <v>5400</v>
      </c>
      <c r="E1077" s="123">
        <v>335</v>
      </c>
      <c r="F1077" s="123" t="s">
        <v>342</v>
      </c>
    </row>
    <row r="1078" spans="1:6" x14ac:dyDescent="0.25">
      <c r="A1078" s="123">
        <v>37001026015</v>
      </c>
      <c r="B1078" s="123" t="s">
        <v>351</v>
      </c>
      <c r="C1078" s="123">
        <v>1</v>
      </c>
      <c r="D1078" s="123">
        <v>5402</v>
      </c>
      <c r="E1078" s="123">
        <v>335</v>
      </c>
      <c r="F1078" s="123" t="s">
        <v>337</v>
      </c>
    </row>
    <row r="1079" spans="1:6" x14ac:dyDescent="0.25">
      <c r="A1079" s="123">
        <v>45602176515</v>
      </c>
      <c r="B1079" s="123" t="s">
        <v>390</v>
      </c>
      <c r="C1079" s="123">
        <v>1</v>
      </c>
      <c r="D1079" s="123">
        <v>5409</v>
      </c>
      <c r="E1079" s="123">
        <v>335</v>
      </c>
      <c r="F1079" s="123" t="s">
        <v>342</v>
      </c>
    </row>
    <row r="1080" spans="1:6" x14ac:dyDescent="0.25">
      <c r="A1080" s="123">
        <v>36101010381</v>
      </c>
      <c r="B1080" s="123" t="s">
        <v>349</v>
      </c>
      <c r="C1080" s="123">
        <v>1</v>
      </c>
      <c r="D1080" s="123">
        <v>5410</v>
      </c>
      <c r="E1080" s="123">
        <v>336</v>
      </c>
      <c r="F1080" s="123" t="s">
        <v>342</v>
      </c>
    </row>
    <row r="1081" spans="1:6" x14ac:dyDescent="0.25">
      <c r="A1081" s="123">
        <v>45312020295</v>
      </c>
      <c r="B1081" s="123" t="s">
        <v>383</v>
      </c>
      <c r="C1081" s="123">
        <v>1</v>
      </c>
      <c r="D1081" s="123">
        <v>5412</v>
      </c>
      <c r="E1081" s="123">
        <v>337</v>
      </c>
      <c r="F1081" s="123" t="s">
        <v>342</v>
      </c>
    </row>
    <row r="1082" spans="1:6" x14ac:dyDescent="0.25">
      <c r="A1082" s="123">
        <v>47702212749</v>
      </c>
      <c r="B1082" s="123" t="s">
        <v>351</v>
      </c>
      <c r="C1082" s="123">
        <v>1</v>
      </c>
      <c r="D1082" s="123">
        <v>5419</v>
      </c>
      <c r="E1082" s="123">
        <v>337</v>
      </c>
      <c r="F1082" s="123" t="s">
        <v>342</v>
      </c>
    </row>
    <row r="1083" spans="1:6" x14ac:dyDescent="0.25">
      <c r="A1083" s="123">
        <v>46212122790</v>
      </c>
      <c r="B1083" s="123" t="s">
        <v>351</v>
      </c>
      <c r="C1083" s="123">
        <v>1</v>
      </c>
      <c r="D1083" s="123">
        <v>5420</v>
      </c>
      <c r="E1083" s="123">
        <v>337</v>
      </c>
      <c r="F1083" s="123" t="s">
        <v>342</v>
      </c>
    </row>
    <row r="1084" spans="1:6" x14ac:dyDescent="0.25">
      <c r="A1084" s="123">
        <v>37102280219</v>
      </c>
      <c r="B1084" s="123" t="s">
        <v>351</v>
      </c>
      <c r="C1084" s="123">
        <v>1</v>
      </c>
      <c r="D1084" s="123">
        <v>5422</v>
      </c>
      <c r="E1084" s="123">
        <v>340</v>
      </c>
      <c r="F1084" s="123" t="s">
        <v>342</v>
      </c>
    </row>
    <row r="1085" spans="1:6" x14ac:dyDescent="0.25">
      <c r="A1085" s="123">
        <v>34312220291</v>
      </c>
      <c r="B1085" s="123" t="s">
        <v>347</v>
      </c>
      <c r="C1085" s="123">
        <v>1</v>
      </c>
      <c r="D1085" s="123">
        <v>5436</v>
      </c>
      <c r="E1085" s="123">
        <v>340</v>
      </c>
      <c r="F1085" s="123" t="s">
        <v>342</v>
      </c>
    </row>
    <row r="1086" spans="1:6" x14ac:dyDescent="0.25">
      <c r="A1086" s="123">
        <v>46811082722</v>
      </c>
      <c r="B1086" s="123" t="s">
        <v>410</v>
      </c>
      <c r="C1086" s="123">
        <v>1</v>
      </c>
      <c r="D1086" s="123">
        <v>5446</v>
      </c>
      <c r="E1086" s="123">
        <v>340</v>
      </c>
      <c r="F1086" s="123" t="s">
        <v>342</v>
      </c>
    </row>
    <row r="1087" spans="1:6" x14ac:dyDescent="0.25">
      <c r="A1087" s="123">
        <v>37706266518</v>
      </c>
      <c r="B1087" s="123" t="s">
        <v>94</v>
      </c>
      <c r="C1087" s="123">
        <v>1</v>
      </c>
      <c r="D1087" s="123">
        <v>5466</v>
      </c>
      <c r="E1087" s="123">
        <v>340</v>
      </c>
      <c r="F1087" s="123" t="s">
        <v>342</v>
      </c>
    </row>
    <row r="1088" spans="1:6" x14ac:dyDescent="0.25">
      <c r="A1088" s="123">
        <v>35601250286</v>
      </c>
      <c r="B1088" s="123" t="s">
        <v>382</v>
      </c>
      <c r="C1088" s="123">
        <v>1</v>
      </c>
      <c r="D1088" s="123">
        <v>5476</v>
      </c>
      <c r="E1088" s="123">
        <v>342</v>
      </c>
      <c r="F1088" s="123" t="s">
        <v>342</v>
      </c>
    </row>
    <row r="1089" spans="1:6" x14ac:dyDescent="0.25">
      <c r="A1089" s="123">
        <v>47609074212</v>
      </c>
      <c r="B1089" s="123" t="s">
        <v>353</v>
      </c>
      <c r="C1089" s="123">
        <v>1</v>
      </c>
      <c r="D1089" s="123">
        <v>5486</v>
      </c>
      <c r="E1089" s="123">
        <v>342</v>
      </c>
      <c r="F1089" s="123" t="s">
        <v>337</v>
      </c>
    </row>
    <row r="1090" spans="1:6" x14ac:dyDescent="0.25">
      <c r="A1090" s="123">
        <v>35101076527</v>
      </c>
      <c r="B1090" s="123" t="s">
        <v>361</v>
      </c>
      <c r="C1090" s="123">
        <v>1</v>
      </c>
      <c r="D1090" s="123">
        <v>5496</v>
      </c>
      <c r="E1090" s="123">
        <v>342</v>
      </c>
      <c r="F1090" s="123" t="s">
        <v>342</v>
      </c>
    </row>
    <row r="1091" spans="1:6" x14ac:dyDescent="0.25">
      <c r="A1091" s="123">
        <v>33008230314</v>
      </c>
      <c r="B1091" s="123" t="s">
        <v>349</v>
      </c>
      <c r="C1091" s="123">
        <v>1</v>
      </c>
      <c r="D1091" s="123">
        <v>5500</v>
      </c>
      <c r="E1091" s="123">
        <v>345</v>
      </c>
      <c r="F1091" s="123" t="s">
        <v>342</v>
      </c>
    </row>
    <row r="1092" spans="1:6" x14ac:dyDescent="0.25">
      <c r="A1092" s="123">
        <v>47604032243</v>
      </c>
      <c r="B1092" s="123" t="s">
        <v>351</v>
      </c>
      <c r="C1092" s="123">
        <v>1</v>
      </c>
      <c r="D1092" s="123">
        <v>5500</v>
      </c>
      <c r="E1092" s="123">
        <v>345</v>
      </c>
      <c r="F1092" s="123" t="s">
        <v>342</v>
      </c>
    </row>
    <row r="1093" spans="1:6" x14ac:dyDescent="0.25">
      <c r="A1093" s="123">
        <v>46112092726</v>
      </c>
      <c r="B1093" s="123" t="s">
        <v>351</v>
      </c>
      <c r="C1093" s="123">
        <v>1</v>
      </c>
      <c r="D1093" s="123">
        <v>5500</v>
      </c>
      <c r="E1093" s="123">
        <v>345</v>
      </c>
      <c r="F1093" s="123" t="s">
        <v>337</v>
      </c>
    </row>
    <row r="1094" spans="1:6" x14ac:dyDescent="0.25">
      <c r="A1094" s="123">
        <v>45807032739</v>
      </c>
      <c r="B1094" s="123" t="s">
        <v>351</v>
      </c>
      <c r="C1094" s="123">
        <v>1</v>
      </c>
      <c r="D1094" s="123">
        <v>5500</v>
      </c>
      <c r="E1094" s="123">
        <v>345</v>
      </c>
      <c r="F1094" s="123" t="s">
        <v>342</v>
      </c>
    </row>
    <row r="1095" spans="1:6" x14ac:dyDescent="0.25">
      <c r="A1095" s="123">
        <v>46802215251</v>
      </c>
      <c r="B1095" s="123" t="s">
        <v>372</v>
      </c>
      <c r="C1095" s="123">
        <v>1</v>
      </c>
      <c r="D1095" s="123">
        <v>5500</v>
      </c>
      <c r="E1095" s="123">
        <v>345</v>
      </c>
      <c r="F1095" s="123" t="s">
        <v>342</v>
      </c>
    </row>
    <row r="1096" spans="1:6" x14ac:dyDescent="0.25">
      <c r="A1096" s="123">
        <v>45802043723</v>
      </c>
      <c r="B1096" s="123" t="s">
        <v>409</v>
      </c>
      <c r="C1096" s="123">
        <v>1</v>
      </c>
      <c r="D1096" s="123">
        <v>5500</v>
      </c>
      <c r="E1096" s="123">
        <v>346</v>
      </c>
      <c r="F1096" s="123" t="s">
        <v>337</v>
      </c>
    </row>
    <row r="1097" spans="1:6" x14ac:dyDescent="0.25">
      <c r="A1097" s="123">
        <v>37406176521</v>
      </c>
      <c r="B1097" s="123" t="s">
        <v>351</v>
      </c>
      <c r="C1097" s="123">
        <v>1</v>
      </c>
      <c r="D1097" s="123">
        <v>5500</v>
      </c>
      <c r="E1097" s="123">
        <v>346</v>
      </c>
      <c r="F1097" s="123" t="s">
        <v>342</v>
      </c>
    </row>
    <row r="1098" spans="1:6" x14ac:dyDescent="0.25">
      <c r="A1098" s="123">
        <v>45403042721</v>
      </c>
      <c r="B1098" s="123" t="s">
        <v>351</v>
      </c>
      <c r="C1098" s="123">
        <v>1</v>
      </c>
      <c r="D1098" s="123">
        <v>5500</v>
      </c>
      <c r="E1098" s="123">
        <v>347</v>
      </c>
      <c r="F1098" s="123" t="s">
        <v>337</v>
      </c>
    </row>
    <row r="1099" spans="1:6" x14ac:dyDescent="0.25">
      <c r="A1099" s="123">
        <v>36912246014</v>
      </c>
      <c r="B1099" s="123" t="s">
        <v>372</v>
      </c>
      <c r="C1099" s="123">
        <v>1</v>
      </c>
      <c r="D1099" s="123">
        <v>5500</v>
      </c>
      <c r="E1099" s="123">
        <v>347</v>
      </c>
      <c r="F1099" s="123" t="s">
        <v>342</v>
      </c>
    </row>
    <row r="1100" spans="1:6" x14ac:dyDescent="0.25">
      <c r="A1100" s="123">
        <v>47107186513</v>
      </c>
      <c r="B1100" s="123" t="s">
        <v>372</v>
      </c>
      <c r="C1100" s="123">
        <v>1</v>
      </c>
      <c r="D1100" s="123">
        <v>5504</v>
      </c>
      <c r="E1100" s="123">
        <v>347</v>
      </c>
      <c r="F1100" s="123" t="s">
        <v>342</v>
      </c>
    </row>
    <row r="1101" spans="1:6" x14ac:dyDescent="0.25">
      <c r="A1101" s="123">
        <v>37009260223</v>
      </c>
      <c r="B1101" s="123" t="s">
        <v>370</v>
      </c>
      <c r="C1101" s="123">
        <v>1</v>
      </c>
      <c r="D1101" s="123">
        <v>5506</v>
      </c>
      <c r="E1101" s="123">
        <v>348</v>
      </c>
      <c r="F1101" s="123" t="s">
        <v>342</v>
      </c>
    </row>
    <row r="1102" spans="1:6" x14ac:dyDescent="0.25">
      <c r="A1102" s="123">
        <v>36301160018</v>
      </c>
      <c r="B1102" s="123" t="s">
        <v>94</v>
      </c>
      <c r="C1102" s="123">
        <v>1</v>
      </c>
      <c r="D1102" s="123">
        <v>5510</v>
      </c>
      <c r="E1102" s="123">
        <v>350</v>
      </c>
      <c r="F1102" s="123" t="s">
        <v>342</v>
      </c>
    </row>
    <row r="1103" spans="1:6" x14ac:dyDescent="0.25">
      <c r="A1103" s="123">
        <v>36402140220</v>
      </c>
      <c r="B1103" s="123" t="s">
        <v>94</v>
      </c>
      <c r="C1103" s="123">
        <v>1</v>
      </c>
      <c r="D1103" s="123">
        <v>5510</v>
      </c>
      <c r="E1103" s="123">
        <v>350</v>
      </c>
      <c r="F1103" s="123" t="s">
        <v>342</v>
      </c>
    </row>
    <row r="1104" spans="1:6" x14ac:dyDescent="0.25">
      <c r="A1104" s="123">
        <v>34608040218</v>
      </c>
      <c r="B1104" s="123" t="s">
        <v>341</v>
      </c>
      <c r="C1104" s="123">
        <v>1</v>
      </c>
      <c r="D1104" s="123">
        <v>5510</v>
      </c>
      <c r="E1104" s="123">
        <v>350</v>
      </c>
      <c r="F1104" s="123" t="s">
        <v>342</v>
      </c>
    </row>
    <row r="1105" spans="1:6" x14ac:dyDescent="0.25">
      <c r="A1105" s="123">
        <v>45109080219</v>
      </c>
      <c r="B1105" s="123" t="s">
        <v>351</v>
      </c>
      <c r="C1105" s="123">
        <v>1</v>
      </c>
      <c r="D1105" s="123">
        <v>5510</v>
      </c>
      <c r="E1105" s="123">
        <v>350</v>
      </c>
      <c r="F1105" s="123" t="s">
        <v>342</v>
      </c>
    </row>
    <row r="1106" spans="1:6" x14ac:dyDescent="0.25">
      <c r="A1106" s="123">
        <v>48202230237</v>
      </c>
      <c r="B1106" s="123" t="s">
        <v>351</v>
      </c>
      <c r="C1106" s="123">
        <v>1</v>
      </c>
      <c r="D1106" s="123">
        <v>5510</v>
      </c>
      <c r="E1106" s="123">
        <v>350</v>
      </c>
      <c r="F1106" s="123" t="s">
        <v>342</v>
      </c>
    </row>
    <row r="1107" spans="1:6" x14ac:dyDescent="0.25">
      <c r="A1107" s="123">
        <v>46905010250</v>
      </c>
      <c r="B1107" s="123" t="s">
        <v>376</v>
      </c>
      <c r="C1107" s="123">
        <v>1</v>
      </c>
      <c r="D1107" s="123">
        <v>5510</v>
      </c>
      <c r="E1107" s="123">
        <v>350</v>
      </c>
      <c r="F1107" s="123" t="s">
        <v>337</v>
      </c>
    </row>
    <row r="1108" spans="1:6" x14ac:dyDescent="0.25">
      <c r="A1108" s="123">
        <v>36611200264</v>
      </c>
      <c r="B1108" s="123" t="s">
        <v>351</v>
      </c>
      <c r="C1108" s="123">
        <v>1</v>
      </c>
      <c r="D1108" s="123">
        <v>5510</v>
      </c>
      <c r="E1108" s="123">
        <v>350</v>
      </c>
      <c r="F1108" s="123" t="s">
        <v>342</v>
      </c>
    </row>
    <row r="1109" spans="1:6" x14ac:dyDescent="0.25">
      <c r="A1109" s="123">
        <v>44408122246</v>
      </c>
      <c r="B1109" s="123" t="s">
        <v>395</v>
      </c>
      <c r="C1109" s="123">
        <v>1</v>
      </c>
      <c r="D1109" s="123">
        <v>5510</v>
      </c>
      <c r="E1109" s="123">
        <v>350</v>
      </c>
      <c r="F1109" s="123" t="s">
        <v>342</v>
      </c>
    </row>
    <row r="1110" spans="1:6" x14ac:dyDescent="0.25">
      <c r="A1110" s="123">
        <v>46911010242</v>
      </c>
      <c r="B1110" s="123" t="s">
        <v>351</v>
      </c>
      <c r="C1110" s="123">
        <v>1</v>
      </c>
      <c r="D1110" s="123">
        <v>5520</v>
      </c>
      <c r="E1110" s="123">
        <v>354</v>
      </c>
      <c r="F1110" s="123" t="s">
        <v>342</v>
      </c>
    </row>
    <row r="1111" spans="1:6" x14ac:dyDescent="0.25">
      <c r="A1111" s="123">
        <v>34812020223</v>
      </c>
      <c r="B1111" s="123" t="s">
        <v>336</v>
      </c>
      <c r="C1111" s="123">
        <v>1</v>
      </c>
      <c r="D1111" s="123">
        <v>5520</v>
      </c>
      <c r="E1111" s="123">
        <v>355</v>
      </c>
      <c r="F1111" s="123" t="s">
        <v>342</v>
      </c>
    </row>
    <row r="1112" spans="1:6" x14ac:dyDescent="0.25">
      <c r="A1112" s="123">
        <v>36605142737</v>
      </c>
      <c r="B1112" s="123" t="s">
        <v>345</v>
      </c>
      <c r="C1112" s="123">
        <v>1</v>
      </c>
      <c r="D1112" s="123">
        <v>5520</v>
      </c>
      <c r="E1112" s="123">
        <v>355</v>
      </c>
      <c r="F1112" s="123" t="s">
        <v>342</v>
      </c>
    </row>
    <row r="1113" spans="1:6" x14ac:dyDescent="0.25">
      <c r="A1113" s="123">
        <v>37112034237</v>
      </c>
      <c r="B1113" s="123" t="s">
        <v>351</v>
      </c>
      <c r="C1113" s="123">
        <v>1</v>
      </c>
      <c r="D1113" s="123">
        <v>5520</v>
      </c>
      <c r="E1113" s="123">
        <v>355</v>
      </c>
      <c r="F1113" s="123" t="s">
        <v>342</v>
      </c>
    </row>
    <row r="1114" spans="1:6" x14ac:dyDescent="0.25">
      <c r="A1114" s="123">
        <v>36402264919</v>
      </c>
      <c r="B1114" s="123" t="s">
        <v>380</v>
      </c>
      <c r="C1114" s="123">
        <v>1</v>
      </c>
      <c r="D1114" s="123">
        <v>5520</v>
      </c>
      <c r="E1114" s="123">
        <v>355</v>
      </c>
      <c r="F1114" s="123" t="s">
        <v>342</v>
      </c>
    </row>
    <row r="1115" spans="1:6" x14ac:dyDescent="0.25">
      <c r="A1115" s="123">
        <v>37005295219</v>
      </c>
      <c r="B1115" s="123" t="s">
        <v>362</v>
      </c>
      <c r="C1115" s="123">
        <v>1</v>
      </c>
      <c r="D1115" s="123">
        <v>5520</v>
      </c>
      <c r="E1115" s="123">
        <v>355</v>
      </c>
      <c r="F1115" s="123" t="s">
        <v>337</v>
      </c>
    </row>
    <row r="1116" spans="1:6" x14ac:dyDescent="0.25">
      <c r="A1116" s="123">
        <v>37307205249</v>
      </c>
      <c r="B1116" s="123" t="s">
        <v>370</v>
      </c>
      <c r="C1116" s="123">
        <v>1</v>
      </c>
      <c r="D1116" s="123">
        <v>5520</v>
      </c>
      <c r="E1116" s="123">
        <v>355</v>
      </c>
      <c r="F1116" s="123" t="s">
        <v>342</v>
      </c>
    </row>
    <row r="1117" spans="1:6" x14ac:dyDescent="0.25">
      <c r="A1117" s="123">
        <v>37109034716</v>
      </c>
      <c r="B1117" s="123" t="s">
        <v>391</v>
      </c>
      <c r="C1117" s="123">
        <v>1</v>
      </c>
      <c r="D1117" s="123">
        <v>5520</v>
      </c>
      <c r="E1117" s="123">
        <v>357</v>
      </c>
      <c r="F1117" s="123" t="s">
        <v>342</v>
      </c>
    </row>
    <row r="1118" spans="1:6" x14ac:dyDescent="0.25">
      <c r="A1118" s="123">
        <v>37308194938</v>
      </c>
      <c r="B1118" s="123" t="s">
        <v>399</v>
      </c>
      <c r="C1118" s="123">
        <v>1</v>
      </c>
      <c r="D1118" s="123">
        <v>5520</v>
      </c>
      <c r="E1118" s="123">
        <v>357</v>
      </c>
      <c r="F1118" s="123" t="s">
        <v>342</v>
      </c>
    </row>
    <row r="1119" spans="1:6" x14ac:dyDescent="0.25">
      <c r="A1119" s="123">
        <v>45707270287</v>
      </c>
      <c r="B1119" s="123" t="s">
        <v>353</v>
      </c>
      <c r="C1119" s="123">
        <v>1</v>
      </c>
      <c r="D1119" s="123">
        <v>5524</v>
      </c>
      <c r="E1119" s="123">
        <v>358</v>
      </c>
      <c r="F1119" s="123" t="s">
        <v>342</v>
      </c>
    </row>
    <row r="1120" spans="1:6" x14ac:dyDescent="0.25">
      <c r="A1120" s="123">
        <v>45511110218</v>
      </c>
      <c r="B1120" s="123" t="s">
        <v>94</v>
      </c>
      <c r="C1120" s="123">
        <v>1</v>
      </c>
      <c r="D1120" s="123">
        <v>5530</v>
      </c>
      <c r="E1120" s="123">
        <v>360</v>
      </c>
      <c r="F1120" s="123" t="s">
        <v>342</v>
      </c>
    </row>
    <row r="1121" spans="1:6" x14ac:dyDescent="0.25">
      <c r="A1121" s="123">
        <v>47308280245</v>
      </c>
      <c r="B1121" s="123" t="s">
        <v>351</v>
      </c>
      <c r="C1121" s="123">
        <v>1</v>
      </c>
      <c r="D1121" s="123">
        <v>5530</v>
      </c>
      <c r="E1121" s="123">
        <v>360</v>
      </c>
      <c r="F1121" s="123" t="s">
        <v>342</v>
      </c>
    </row>
    <row r="1122" spans="1:6" x14ac:dyDescent="0.25">
      <c r="A1122" s="123">
        <v>34707110282</v>
      </c>
      <c r="B1122" s="123" t="s">
        <v>360</v>
      </c>
      <c r="C1122" s="123">
        <v>1</v>
      </c>
      <c r="D1122" s="123">
        <v>5530</v>
      </c>
      <c r="E1122" s="123">
        <v>360</v>
      </c>
      <c r="F1122" s="123" t="s">
        <v>342</v>
      </c>
    </row>
    <row r="1123" spans="1:6" x14ac:dyDescent="0.25">
      <c r="A1123" s="123">
        <v>33511190288</v>
      </c>
      <c r="B1123" s="123" t="s">
        <v>357</v>
      </c>
      <c r="C1123" s="123">
        <v>1</v>
      </c>
      <c r="D1123" s="123">
        <v>5530</v>
      </c>
      <c r="E1123" s="123">
        <v>360</v>
      </c>
      <c r="F1123" s="123" t="s">
        <v>342</v>
      </c>
    </row>
    <row r="1124" spans="1:6" x14ac:dyDescent="0.25">
      <c r="A1124" s="123">
        <v>37210200303</v>
      </c>
      <c r="B1124" s="123" t="s">
        <v>372</v>
      </c>
      <c r="C1124" s="123">
        <v>1</v>
      </c>
      <c r="D1124" s="123">
        <v>5530</v>
      </c>
      <c r="E1124" s="123">
        <v>360</v>
      </c>
      <c r="F1124" s="123" t="s">
        <v>342</v>
      </c>
    </row>
    <row r="1125" spans="1:6" x14ac:dyDescent="0.25">
      <c r="A1125" s="123">
        <v>45801230313</v>
      </c>
      <c r="B1125" s="123" t="s">
        <v>351</v>
      </c>
      <c r="C1125" s="123">
        <v>1</v>
      </c>
      <c r="D1125" s="123">
        <v>5530</v>
      </c>
      <c r="E1125" s="123">
        <v>360</v>
      </c>
      <c r="F1125" s="123" t="s">
        <v>337</v>
      </c>
    </row>
    <row r="1126" spans="1:6" x14ac:dyDescent="0.25">
      <c r="A1126" s="123">
        <v>44403190344</v>
      </c>
      <c r="B1126" s="123" t="s">
        <v>351</v>
      </c>
      <c r="C1126" s="123">
        <v>1</v>
      </c>
      <c r="D1126" s="123">
        <v>5530</v>
      </c>
      <c r="E1126" s="123">
        <v>360</v>
      </c>
      <c r="F1126" s="123" t="s">
        <v>342</v>
      </c>
    </row>
    <row r="1127" spans="1:6" x14ac:dyDescent="0.25">
      <c r="A1127" s="123">
        <v>47203090365</v>
      </c>
      <c r="B1127" s="123" t="s">
        <v>94</v>
      </c>
      <c r="C1127" s="123">
        <v>1</v>
      </c>
      <c r="D1127" s="123">
        <v>5530</v>
      </c>
      <c r="E1127" s="123">
        <v>360</v>
      </c>
      <c r="F1127" s="123" t="s">
        <v>337</v>
      </c>
    </row>
    <row r="1128" spans="1:6" x14ac:dyDescent="0.25">
      <c r="A1128" s="123">
        <v>46610144245</v>
      </c>
      <c r="B1128" s="123" t="s">
        <v>345</v>
      </c>
      <c r="C1128" s="123">
        <v>1</v>
      </c>
      <c r="D1128" s="123">
        <v>5536</v>
      </c>
      <c r="E1128" s="123">
        <v>360</v>
      </c>
      <c r="F1128" s="123" t="s">
        <v>342</v>
      </c>
    </row>
    <row r="1129" spans="1:6" x14ac:dyDescent="0.25">
      <c r="A1129" s="123">
        <v>37404024712</v>
      </c>
      <c r="B1129" s="123" t="s">
        <v>376</v>
      </c>
      <c r="C1129" s="123">
        <v>1</v>
      </c>
      <c r="D1129" s="123">
        <v>5546</v>
      </c>
      <c r="E1129" s="123">
        <v>360</v>
      </c>
      <c r="F1129" s="123" t="s">
        <v>342</v>
      </c>
    </row>
    <row r="1130" spans="1:6" x14ac:dyDescent="0.25">
      <c r="A1130" s="123">
        <v>44611110218</v>
      </c>
      <c r="B1130" s="123" t="s">
        <v>351</v>
      </c>
      <c r="C1130" s="123">
        <v>1</v>
      </c>
      <c r="D1130" s="123">
        <v>5563</v>
      </c>
      <c r="E1130" s="123">
        <v>365</v>
      </c>
      <c r="F1130" s="123" t="s">
        <v>337</v>
      </c>
    </row>
    <row r="1131" spans="1:6" x14ac:dyDescent="0.25">
      <c r="A1131" s="123">
        <v>37504070251</v>
      </c>
      <c r="B1131" s="123" t="s">
        <v>351</v>
      </c>
      <c r="C1131" s="123">
        <v>1</v>
      </c>
      <c r="D1131" s="123">
        <v>5566</v>
      </c>
      <c r="E1131" s="123">
        <v>365</v>
      </c>
      <c r="F1131" s="123" t="s">
        <v>342</v>
      </c>
    </row>
    <row r="1132" spans="1:6" x14ac:dyDescent="0.25">
      <c r="A1132" s="123">
        <v>36708300287</v>
      </c>
      <c r="B1132" s="123" t="s">
        <v>388</v>
      </c>
      <c r="C1132" s="123">
        <v>1</v>
      </c>
      <c r="D1132" s="123">
        <v>5566</v>
      </c>
      <c r="E1132" s="123">
        <v>365</v>
      </c>
      <c r="F1132" s="123" t="s">
        <v>342</v>
      </c>
    </row>
    <row r="1133" spans="1:6" x14ac:dyDescent="0.25">
      <c r="A1133" s="123">
        <v>37504280285</v>
      </c>
      <c r="B1133" s="123" t="s">
        <v>390</v>
      </c>
      <c r="C1133" s="123">
        <v>1</v>
      </c>
      <c r="D1133" s="123">
        <v>5583</v>
      </c>
      <c r="E1133" s="123">
        <v>370</v>
      </c>
      <c r="F1133" s="123" t="s">
        <v>342</v>
      </c>
    </row>
    <row r="1134" spans="1:6" x14ac:dyDescent="0.25">
      <c r="A1134" s="123">
        <v>37102100340</v>
      </c>
      <c r="B1134" s="123" t="s">
        <v>351</v>
      </c>
      <c r="C1134" s="123">
        <v>1</v>
      </c>
      <c r="D1134" s="123">
        <v>5593</v>
      </c>
      <c r="E1134" s="123">
        <v>370</v>
      </c>
      <c r="F1134" s="123" t="s">
        <v>342</v>
      </c>
    </row>
    <row r="1135" spans="1:6" x14ac:dyDescent="0.25">
      <c r="A1135" s="123">
        <v>36303250356</v>
      </c>
      <c r="B1135" s="123" t="s">
        <v>401</v>
      </c>
      <c r="C1135" s="123">
        <v>1</v>
      </c>
      <c r="D1135" s="123">
        <v>5595</v>
      </c>
      <c r="E1135" s="123">
        <v>370</v>
      </c>
      <c r="F1135" s="123" t="s">
        <v>342</v>
      </c>
    </row>
    <row r="1136" spans="1:6" x14ac:dyDescent="0.25">
      <c r="A1136" s="123">
        <v>44609050375</v>
      </c>
      <c r="B1136" s="123" t="s">
        <v>336</v>
      </c>
      <c r="C1136" s="123">
        <v>1</v>
      </c>
      <c r="D1136" s="123">
        <v>5600</v>
      </c>
      <c r="E1136" s="123">
        <v>370</v>
      </c>
      <c r="F1136" s="123" t="s">
        <v>342</v>
      </c>
    </row>
    <row r="1137" spans="1:6" x14ac:dyDescent="0.25">
      <c r="A1137" s="123">
        <v>47408242224</v>
      </c>
      <c r="B1137" s="123" t="s">
        <v>351</v>
      </c>
      <c r="C1137" s="123">
        <v>1</v>
      </c>
      <c r="D1137" s="123">
        <v>5603</v>
      </c>
      <c r="E1137" s="123">
        <v>370</v>
      </c>
      <c r="F1137" s="123" t="s">
        <v>342</v>
      </c>
    </row>
    <row r="1138" spans="1:6" x14ac:dyDescent="0.25">
      <c r="A1138" s="123">
        <v>46903102727</v>
      </c>
      <c r="B1138" s="123" t="s">
        <v>351</v>
      </c>
      <c r="C1138" s="123">
        <v>1</v>
      </c>
      <c r="D1138" s="123">
        <v>5613</v>
      </c>
      <c r="E1138" s="123">
        <v>370</v>
      </c>
      <c r="F1138" s="123" t="s">
        <v>342</v>
      </c>
    </row>
    <row r="1139" spans="1:6" x14ac:dyDescent="0.25">
      <c r="A1139" s="123">
        <v>45712182743</v>
      </c>
      <c r="B1139" s="123" t="s">
        <v>353</v>
      </c>
      <c r="C1139" s="123">
        <v>1</v>
      </c>
      <c r="D1139" s="123">
        <v>5623</v>
      </c>
      <c r="E1139" s="123">
        <v>370</v>
      </c>
      <c r="F1139" s="123" t="s">
        <v>337</v>
      </c>
    </row>
    <row r="1140" spans="1:6" x14ac:dyDescent="0.25">
      <c r="A1140" s="123">
        <v>46304142756</v>
      </c>
      <c r="B1140" s="123" t="s">
        <v>351</v>
      </c>
      <c r="C1140" s="123">
        <v>1</v>
      </c>
      <c r="D1140" s="123">
        <v>5630</v>
      </c>
      <c r="E1140" s="123">
        <v>370</v>
      </c>
      <c r="F1140" s="123" t="s">
        <v>337</v>
      </c>
    </row>
    <row r="1141" spans="1:6" x14ac:dyDescent="0.25">
      <c r="A1141" s="123">
        <v>47206113714</v>
      </c>
      <c r="B1141" s="123" t="s">
        <v>351</v>
      </c>
      <c r="C1141" s="123">
        <v>1</v>
      </c>
      <c r="D1141" s="123">
        <v>5630</v>
      </c>
      <c r="E1141" s="123">
        <v>370</v>
      </c>
      <c r="F1141" s="123" t="s">
        <v>342</v>
      </c>
    </row>
    <row r="1142" spans="1:6" x14ac:dyDescent="0.25">
      <c r="A1142" s="123">
        <v>47402124240</v>
      </c>
      <c r="B1142" s="123" t="s">
        <v>351</v>
      </c>
      <c r="C1142" s="123">
        <v>1</v>
      </c>
      <c r="D1142" s="123">
        <v>5652</v>
      </c>
      <c r="E1142" s="123">
        <v>370</v>
      </c>
      <c r="F1142" s="123" t="s">
        <v>342</v>
      </c>
    </row>
    <row r="1143" spans="1:6" x14ac:dyDescent="0.25">
      <c r="A1143" s="123">
        <v>37203060215</v>
      </c>
      <c r="B1143" s="123" t="s">
        <v>351</v>
      </c>
      <c r="C1143" s="123">
        <v>1</v>
      </c>
      <c r="D1143" s="123">
        <v>5662</v>
      </c>
      <c r="E1143" s="123">
        <v>374</v>
      </c>
      <c r="F1143" s="123" t="s">
        <v>342</v>
      </c>
    </row>
    <row r="1144" spans="1:6" x14ac:dyDescent="0.25">
      <c r="A1144" s="123">
        <v>36403180225</v>
      </c>
      <c r="B1144" s="123" t="s">
        <v>366</v>
      </c>
      <c r="C1144" s="123">
        <v>1</v>
      </c>
      <c r="D1144" s="123">
        <v>5682</v>
      </c>
      <c r="E1144" s="123">
        <v>375</v>
      </c>
      <c r="F1144" s="123" t="s">
        <v>342</v>
      </c>
    </row>
    <row r="1145" spans="1:6" x14ac:dyDescent="0.25">
      <c r="A1145" s="123">
        <v>44509010285</v>
      </c>
      <c r="B1145" s="123" t="s">
        <v>377</v>
      </c>
      <c r="C1145" s="123">
        <v>1</v>
      </c>
      <c r="D1145" s="123">
        <v>5682</v>
      </c>
      <c r="E1145" s="123">
        <v>375</v>
      </c>
      <c r="F1145" s="123" t="s">
        <v>342</v>
      </c>
    </row>
    <row r="1146" spans="1:6" x14ac:dyDescent="0.25">
      <c r="A1146" s="123">
        <v>45602252264</v>
      </c>
      <c r="B1146" s="123" t="s">
        <v>351</v>
      </c>
      <c r="C1146" s="123">
        <v>1</v>
      </c>
      <c r="D1146" s="123">
        <v>5700</v>
      </c>
      <c r="E1146" s="123">
        <v>375</v>
      </c>
      <c r="F1146" s="123" t="s">
        <v>342</v>
      </c>
    </row>
    <row r="1147" spans="1:6" x14ac:dyDescent="0.25">
      <c r="A1147" s="123">
        <v>47111240221</v>
      </c>
      <c r="B1147" s="123" t="s">
        <v>351</v>
      </c>
      <c r="C1147" s="123">
        <v>1</v>
      </c>
      <c r="D1147" s="123">
        <v>5710</v>
      </c>
      <c r="E1147" s="123">
        <v>380</v>
      </c>
      <c r="F1147" s="123" t="s">
        <v>342</v>
      </c>
    </row>
    <row r="1148" spans="1:6" x14ac:dyDescent="0.25">
      <c r="A1148" s="123">
        <v>45710022746</v>
      </c>
      <c r="B1148" s="123" t="s">
        <v>351</v>
      </c>
      <c r="C1148" s="123">
        <v>1</v>
      </c>
      <c r="D1148" s="123">
        <v>5720</v>
      </c>
      <c r="E1148" s="123">
        <v>380</v>
      </c>
      <c r="F1148" s="123" t="s">
        <v>342</v>
      </c>
    </row>
    <row r="1149" spans="1:6" x14ac:dyDescent="0.25">
      <c r="A1149" s="123">
        <v>45504052749</v>
      </c>
      <c r="B1149" s="123" t="s">
        <v>351</v>
      </c>
      <c r="C1149" s="123">
        <v>1</v>
      </c>
      <c r="D1149" s="123">
        <v>5729</v>
      </c>
      <c r="E1149" s="123">
        <v>380</v>
      </c>
      <c r="F1149" s="123" t="s">
        <v>342</v>
      </c>
    </row>
    <row r="1150" spans="1:6" x14ac:dyDescent="0.25">
      <c r="A1150" s="123">
        <v>46603112791</v>
      </c>
      <c r="B1150" s="123" t="s">
        <v>351</v>
      </c>
      <c r="C1150" s="123">
        <v>1</v>
      </c>
      <c r="D1150" s="123">
        <v>5730</v>
      </c>
      <c r="E1150" s="123">
        <v>380</v>
      </c>
      <c r="F1150" s="123" t="s">
        <v>342</v>
      </c>
    </row>
    <row r="1151" spans="1:6" x14ac:dyDescent="0.25">
      <c r="A1151" s="123">
        <v>47607183725</v>
      </c>
      <c r="B1151" s="123" t="s">
        <v>351</v>
      </c>
      <c r="C1151" s="123">
        <v>1</v>
      </c>
      <c r="D1151" s="123">
        <v>5730</v>
      </c>
      <c r="E1151" s="123">
        <v>380</v>
      </c>
      <c r="F1151" s="123" t="s">
        <v>337</v>
      </c>
    </row>
    <row r="1152" spans="1:6" x14ac:dyDescent="0.25">
      <c r="A1152" s="123">
        <v>44607274223</v>
      </c>
      <c r="B1152" s="123" t="s">
        <v>372</v>
      </c>
      <c r="C1152" s="123">
        <v>1</v>
      </c>
      <c r="D1152" s="123">
        <v>5737</v>
      </c>
      <c r="E1152" s="123">
        <v>380</v>
      </c>
      <c r="F1152" s="123" t="s">
        <v>337</v>
      </c>
    </row>
    <row r="1153" spans="1:6" x14ac:dyDescent="0.25">
      <c r="A1153" s="123">
        <v>37201264241</v>
      </c>
      <c r="B1153" s="123" t="s">
        <v>351</v>
      </c>
      <c r="C1153" s="123">
        <v>1</v>
      </c>
      <c r="D1153" s="123">
        <v>5740</v>
      </c>
      <c r="E1153" s="123">
        <v>380</v>
      </c>
      <c r="F1153" s="123" t="s">
        <v>342</v>
      </c>
    </row>
    <row r="1154" spans="1:6" x14ac:dyDescent="0.25">
      <c r="A1154" s="123">
        <v>37202115720</v>
      </c>
      <c r="B1154" s="123" t="s">
        <v>351</v>
      </c>
      <c r="C1154" s="123">
        <v>1</v>
      </c>
      <c r="D1154" s="123">
        <v>5760</v>
      </c>
      <c r="E1154" s="123">
        <v>380</v>
      </c>
      <c r="F1154" s="123" t="s">
        <v>342</v>
      </c>
    </row>
    <row r="1155" spans="1:6" x14ac:dyDescent="0.25">
      <c r="A1155" s="123">
        <v>47104286022</v>
      </c>
      <c r="B1155" s="123" t="s">
        <v>373</v>
      </c>
      <c r="C1155" s="123">
        <v>1</v>
      </c>
      <c r="D1155" s="123">
        <v>5760</v>
      </c>
      <c r="E1155" s="123">
        <v>380</v>
      </c>
      <c r="F1155" s="123" t="s">
        <v>342</v>
      </c>
    </row>
    <row r="1156" spans="1:6" x14ac:dyDescent="0.25">
      <c r="A1156" s="123">
        <v>47705186525</v>
      </c>
      <c r="B1156" s="123" t="s">
        <v>351</v>
      </c>
      <c r="C1156" s="123">
        <v>1</v>
      </c>
      <c r="D1156" s="123">
        <v>5767</v>
      </c>
      <c r="E1156" s="123">
        <v>380</v>
      </c>
      <c r="F1156" s="123" t="s">
        <v>342</v>
      </c>
    </row>
    <row r="1157" spans="1:6" x14ac:dyDescent="0.25">
      <c r="A1157" s="123" t="e">
        <v>#VALUE!</v>
      </c>
      <c r="B1157" s="123" t="s">
        <v>351</v>
      </c>
      <c r="C1157" s="123">
        <v>1</v>
      </c>
      <c r="D1157" s="123">
        <v>5770</v>
      </c>
      <c r="E1157" s="123">
        <v>380</v>
      </c>
      <c r="F1157" s="123" t="s">
        <v>342</v>
      </c>
    </row>
    <row r="1158" spans="1:6" x14ac:dyDescent="0.25">
      <c r="A1158" s="123">
        <v>46706150260</v>
      </c>
      <c r="B1158" s="123" t="s">
        <v>353</v>
      </c>
      <c r="C1158" s="123">
        <v>1</v>
      </c>
      <c r="D1158" s="123">
        <v>5900</v>
      </c>
      <c r="E1158" s="123">
        <v>382</v>
      </c>
      <c r="F1158" s="123" t="s">
        <v>342</v>
      </c>
    </row>
    <row r="1159" spans="1:6" x14ac:dyDescent="0.25">
      <c r="A1159" s="123">
        <v>34712100275</v>
      </c>
      <c r="B1159" s="123" t="s">
        <v>347</v>
      </c>
      <c r="C1159" s="123">
        <v>1</v>
      </c>
      <c r="D1159" s="123">
        <v>5910</v>
      </c>
      <c r="E1159" s="123">
        <v>384</v>
      </c>
      <c r="F1159" s="123" t="s">
        <v>337</v>
      </c>
    </row>
    <row r="1160" spans="1:6" x14ac:dyDescent="0.25">
      <c r="A1160" s="123">
        <v>37510035230</v>
      </c>
      <c r="B1160" s="123" t="s">
        <v>351</v>
      </c>
      <c r="C1160" s="123">
        <v>1</v>
      </c>
      <c r="D1160" s="123">
        <v>5920</v>
      </c>
      <c r="E1160" s="123">
        <v>384</v>
      </c>
      <c r="F1160" s="123" t="s">
        <v>337</v>
      </c>
    </row>
    <row r="1161" spans="1:6" x14ac:dyDescent="0.25">
      <c r="A1161" s="123">
        <v>47810120293</v>
      </c>
      <c r="B1161" s="123" t="s">
        <v>341</v>
      </c>
      <c r="C1161" s="123">
        <v>1</v>
      </c>
      <c r="D1161" s="123">
        <v>5930</v>
      </c>
      <c r="E1161" s="123">
        <v>385</v>
      </c>
      <c r="F1161" s="123" t="s">
        <v>337</v>
      </c>
    </row>
    <row r="1162" spans="1:6" x14ac:dyDescent="0.25">
      <c r="A1162" s="123">
        <v>47707172237</v>
      </c>
      <c r="B1162" s="123" t="s">
        <v>351</v>
      </c>
      <c r="C1162" s="123">
        <v>1</v>
      </c>
      <c r="D1162" s="123">
        <v>5930</v>
      </c>
      <c r="E1162" s="123">
        <v>385</v>
      </c>
      <c r="F1162" s="123" t="s">
        <v>337</v>
      </c>
    </row>
    <row r="1163" spans="1:6" x14ac:dyDescent="0.25">
      <c r="A1163" s="123">
        <v>35704052746</v>
      </c>
      <c r="B1163" s="123" t="s">
        <v>366</v>
      </c>
      <c r="C1163" s="123">
        <v>1</v>
      </c>
      <c r="D1163" s="123">
        <v>5933</v>
      </c>
      <c r="E1163" s="123">
        <v>385</v>
      </c>
      <c r="F1163" s="123" t="s">
        <v>342</v>
      </c>
    </row>
    <row r="1164" spans="1:6" x14ac:dyDescent="0.25">
      <c r="A1164" s="123">
        <v>44902260215</v>
      </c>
      <c r="B1164" s="123" t="s">
        <v>347</v>
      </c>
      <c r="C1164" s="123">
        <v>1</v>
      </c>
      <c r="D1164" s="123">
        <v>5946</v>
      </c>
      <c r="E1164" s="123">
        <v>390</v>
      </c>
      <c r="F1164" s="123" t="s">
        <v>337</v>
      </c>
    </row>
    <row r="1165" spans="1:6" x14ac:dyDescent="0.25">
      <c r="A1165" s="123">
        <v>44701190247</v>
      </c>
      <c r="B1165" s="123" t="s">
        <v>351</v>
      </c>
      <c r="C1165" s="123">
        <v>1</v>
      </c>
      <c r="D1165" s="123">
        <v>5956</v>
      </c>
      <c r="E1165" s="123">
        <v>390</v>
      </c>
      <c r="F1165" s="123" t="s">
        <v>342</v>
      </c>
    </row>
    <row r="1166" spans="1:6" x14ac:dyDescent="0.25">
      <c r="A1166" s="123">
        <v>37010150295</v>
      </c>
      <c r="B1166" s="123" t="s">
        <v>383</v>
      </c>
      <c r="C1166" s="123">
        <v>1</v>
      </c>
      <c r="D1166" s="123">
        <v>5966</v>
      </c>
      <c r="E1166" s="123">
        <v>390</v>
      </c>
      <c r="F1166" s="123" t="s">
        <v>337</v>
      </c>
    </row>
    <row r="1167" spans="1:6" x14ac:dyDescent="0.25">
      <c r="A1167" s="123">
        <v>47504034239</v>
      </c>
      <c r="B1167" s="123" t="s">
        <v>345</v>
      </c>
      <c r="C1167" s="123">
        <v>1</v>
      </c>
      <c r="D1167" s="123">
        <v>5976</v>
      </c>
      <c r="E1167" s="123">
        <v>390</v>
      </c>
      <c r="F1167" s="123" t="s">
        <v>342</v>
      </c>
    </row>
    <row r="1168" spans="1:6" x14ac:dyDescent="0.25">
      <c r="A1168" s="123">
        <v>46804015249</v>
      </c>
      <c r="B1168" s="123" t="s">
        <v>373</v>
      </c>
      <c r="C1168" s="123">
        <v>1</v>
      </c>
      <c r="D1168" s="123">
        <v>6000</v>
      </c>
      <c r="E1168" s="123">
        <v>390</v>
      </c>
      <c r="F1168" s="123" t="s">
        <v>337</v>
      </c>
    </row>
    <row r="1169" spans="1:6" x14ac:dyDescent="0.25">
      <c r="A1169" s="123">
        <v>37308056017</v>
      </c>
      <c r="B1169" s="123" t="s">
        <v>351</v>
      </c>
      <c r="C1169" s="123">
        <v>1</v>
      </c>
      <c r="D1169" s="123">
        <v>6000</v>
      </c>
      <c r="E1169" s="123">
        <v>390</v>
      </c>
      <c r="F1169" s="123" t="s">
        <v>342</v>
      </c>
    </row>
    <row r="1170" spans="1:6" x14ac:dyDescent="0.25">
      <c r="A1170" s="123">
        <v>46108306513</v>
      </c>
      <c r="B1170" s="123" t="s">
        <v>351</v>
      </c>
      <c r="C1170" s="123">
        <v>1</v>
      </c>
      <c r="D1170" s="123">
        <v>6000</v>
      </c>
      <c r="E1170" s="123">
        <v>390</v>
      </c>
      <c r="F1170" s="123" t="s">
        <v>337</v>
      </c>
    </row>
    <row r="1171" spans="1:6" x14ac:dyDescent="0.25">
      <c r="A1171" s="123">
        <v>46111300324</v>
      </c>
      <c r="B1171" s="123" t="s">
        <v>373</v>
      </c>
      <c r="C1171" s="123">
        <v>1</v>
      </c>
      <c r="D1171" s="123">
        <v>6000</v>
      </c>
      <c r="E1171" s="123">
        <v>391</v>
      </c>
      <c r="F1171" s="123" t="s">
        <v>342</v>
      </c>
    </row>
    <row r="1172" spans="1:6" x14ac:dyDescent="0.25">
      <c r="A1172" s="123">
        <v>47808030214</v>
      </c>
      <c r="B1172" s="123" t="s">
        <v>351</v>
      </c>
      <c r="C1172" s="123">
        <v>1</v>
      </c>
      <c r="D1172" s="123">
        <v>6000</v>
      </c>
      <c r="E1172" s="123">
        <v>392</v>
      </c>
      <c r="F1172" s="123" t="s">
        <v>342</v>
      </c>
    </row>
    <row r="1173" spans="1:6" x14ac:dyDescent="0.25">
      <c r="A1173" s="123">
        <v>46205122222</v>
      </c>
      <c r="B1173" s="123" t="s">
        <v>347</v>
      </c>
      <c r="C1173" s="123">
        <v>1</v>
      </c>
      <c r="D1173" s="123">
        <v>6000</v>
      </c>
      <c r="E1173" s="123">
        <v>394</v>
      </c>
      <c r="F1173" s="123" t="s">
        <v>342</v>
      </c>
    </row>
    <row r="1174" spans="1:6" x14ac:dyDescent="0.25">
      <c r="A1174" s="123">
        <v>47002110294</v>
      </c>
      <c r="B1174" s="123" t="s">
        <v>347</v>
      </c>
      <c r="C1174" s="123">
        <v>1</v>
      </c>
      <c r="D1174" s="123">
        <v>6000</v>
      </c>
      <c r="E1174" s="123">
        <v>395</v>
      </c>
      <c r="F1174" s="123" t="s">
        <v>337</v>
      </c>
    </row>
    <row r="1175" spans="1:6" x14ac:dyDescent="0.25">
      <c r="A1175" s="123">
        <v>46509092272</v>
      </c>
      <c r="B1175" s="123" t="s">
        <v>351</v>
      </c>
      <c r="C1175" s="123">
        <v>1</v>
      </c>
      <c r="D1175" s="123">
        <v>6000</v>
      </c>
      <c r="E1175" s="123">
        <v>395</v>
      </c>
      <c r="F1175" s="123" t="s">
        <v>342</v>
      </c>
    </row>
    <row r="1176" spans="1:6" x14ac:dyDescent="0.25">
      <c r="A1176" s="123">
        <v>45901225249</v>
      </c>
      <c r="B1176" s="123" t="s">
        <v>373</v>
      </c>
      <c r="C1176" s="123">
        <v>1</v>
      </c>
      <c r="D1176" s="123">
        <v>6010</v>
      </c>
      <c r="E1176" s="123">
        <v>395</v>
      </c>
      <c r="F1176" s="123" t="s">
        <v>337</v>
      </c>
    </row>
    <row r="1177" spans="1:6" x14ac:dyDescent="0.25">
      <c r="A1177" s="123">
        <v>47704010215</v>
      </c>
      <c r="B1177" s="123" t="s">
        <v>355</v>
      </c>
      <c r="C1177" s="123">
        <v>1</v>
      </c>
      <c r="D1177" s="123">
        <v>6010</v>
      </c>
      <c r="E1177" s="123">
        <v>400</v>
      </c>
      <c r="F1177" s="123" t="s">
        <v>342</v>
      </c>
    </row>
    <row r="1178" spans="1:6" x14ac:dyDescent="0.25">
      <c r="A1178" s="123">
        <v>35808240221</v>
      </c>
      <c r="B1178" s="123" t="s">
        <v>345</v>
      </c>
      <c r="C1178" s="123">
        <v>1</v>
      </c>
      <c r="D1178" s="123">
        <v>6010</v>
      </c>
      <c r="E1178" s="123">
        <v>400</v>
      </c>
      <c r="F1178" s="123" t="s">
        <v>342</v>
      </c>
    </row>
    <row r="1179" spans="1:6" x14ac:dyDescent="0.25">
      <c r="A1179" s="123">
        <v>36811210241</v>
      </c>
      <c r="B1179" s="123" t="s">
        <v>351</v>
      </c>
      <c r="C1179" s="123">
        <v>1</v>
      </c>
      <c r="D1179" s="123">
        <v>6010</v>
      </c>
      <c r="E1179" s="123">
        <v>400</v>
      </c>
      <c r="F1179" s="123" t="s">
        <v>337</v>
      </c>
    </row>
    <row r="1180" spans="1:6" x14ac:dyDescent="0.25">
      <c r="A1180" s="123">
        <v>36604040254</v>
      </c>
      <c r="B1180" s="123" t="s">
        <v>351</v>
      </c>
      <c r="C1180" s="123">
        <v>1</v>
      </c>
      <c r="D1180" s="123">
        <v>6010</v>
      </c>
      <c r="E1180" s="123">
        <v>400</v>
      </c>
      <c r="F1180" s="123" t="s">
        <v>342</v>
      </c>
    </row>
    <row r="1181" spans="1:6" x14ac:dyDescent="0.25">
      <c r="A1181" s="123">
        <v>35810310255</v>
      </c>
      <c r="B1181" s="123" t="s">
        <v>351</v>
      </c>
      <c r="C1181" s="123">
        <v>1</v>
      </c>
      <c r="D1181" s="123">
        <v>6020</v>
      </c>
      <c r="E1181" s="123">
        <v>400</v>
      </c>
      <c r="F1181" s="123" t="s">
        <v>342</v>
      </c>
    </row>
    <row r="1182" spans="1:6" x14ac:dyDescent="0.25">
      <c r="A1182" s="123">
        <v>47711230261</v>
      </c>
      <c r="B1182" s="123" t="s">
        <v>99</v>
      </c>
      <c r="C1182" s="123">
        <v>1</v>
      </c>
      <c r="D1182" s="123">
        <v>6020</v>
      </c>
      <c r="E1182" s="123">
        <v>400</v>
      </c>
      <c r="F1182" s="123" t="s">
        <v>342</v>
      </c>
    </row>
    <row r="1183" spans="1:6" x14ac:dyDescent="0.25">
      <c r="A1183" s="123">
        <v>34808220282</v>
      </c>
      <c r="B1183" s="123" t="s">
        <v>371</v>
      </c>
      <c r="C1183" s="123">
        <v>1</v>
      </c>
      <c r="D1183" s="123">
        <v>6020</v>
      </c>
      <c r="E1183" s="123">
        <v>400</v>
      </c>
      <c r="F1183" s="123" t="s">
        <v>342</v>
      </c>
    </row>
    <row r="1184" spans="1:6" x14ac:dyDescent="0.25">
      <c r="A1184" s="123">
        <v>45708050295</v>
      </c>
      <c r="B1184" s="123" t="s">
        <v>347</v>
      </c>
      <c r="C1184" s="123">
        <v>1</v>
      </c>
      <c r="D1184" s="123">
        <v>6020</v>
      </c>
      <c r="E1184" s="123">
        <v>400</v>
      </c>
      <c r="F1184" s="123" t="s">
        <v>337</v>
      </c>
    </row>
    <row r="1185" spans="1:6" x14ac:dyDescent="0.25">
      <c r="A1185" s="123">
        <v>44108202265</v>
      </c>
      <c r="B1185" s="123" t="s">
        <v>336</v>
      </c>
      <c r="C1185" s="123">
        <v>1</v>
      </c>
      <c r="D1185" s="123">
        <v>6020</v>
      </c>
      <c r="E1185" s="123">
        <v>400</v>
      </c>
      <c r="F1185" s="123" t="s">
        <v>342</v>
      </c>
    </row>
    <row r="1186" spans="1:6" x14ac:dyDescent="0.25">
      <c r="A1186" s="123">
        <v>36602052738</v>
      </c>
      <c r="B1186" s="123" t="s">
        <v>384</v>
      </c>
      <c r="C1186" s="123">
        <v>1</v>
      </c>
      <c r="D1186" s="123">
        <v>6020</v>
      </c>
      <c r="E1186" s="123">
        <v>401</v>
      </c>
      <c r="F1186" s="123" t="s">
        <v>342</v>
      </c>
    </row>
    <row r="1187" spans="1:6" x14ac:dyDescent="0.25">
      <c r="A1187" s="123">
        <v>45610202793</v>
      </c>
      <c r="B1187" s="123" t="s">
        <v>351</v>
      </c>
      <c r="C1187" s="123">
        <v>1</v>
      </c>
      <c r="D1187" s="123">
        <v>6020</v>
      </c>
      <c r="E1187" s="123">
        <v>401</v>
      </c>
      <c r="F1187" s="123" t="s">
        <v>342</v>
      </c>
    </row>
    <row r="1188" spans="1:6" x14ac:dyDescent="0.25">
      <c r="A1188" s="123">
        <v>45511150282</v>
      </c>
      <c r="B1188" s="123" t="s">
        <v>347</v>
      </c>
      <c r="C1188" s="123">
        <v>1</v>
      </c>
      <c r="D1188" s="123">
        <v>6020</v>
      </c>
      <c r="E1188" s="123">
        <v>402</v>
      </c>
      <c r="F1188" s="123" t="s">
        <v>342</v>
      </c>
    </row>
    <row r="1189" spans="1:6" x14ac:dyDescent="0.25">
      <c r="A1189" s="123">
        <v>45908202798</v>
      </c>
      <c r="B1189" s="123" t="s">
        <v>351</v>
      </c>
      <c r="C1189" s="123">
        <v>1</v>
      </c>
      <c r="D1189" s="123">
        <v>6020</v>
      </c>
      <c r="E1189" s="123">
        <v>402</v>
      </c>
      <c r="F1189" s="123" t="s">
        <v>342</v>
      </c>
    </row>
    <row r="1190" spans="1:6" x14ac:dyDescent="0.25">
      <c r="A1190" s="123">
        <v>38003106549</v>
      </c>
      <c r="B1190" s="123" t="s">
        <v>351</v>
      </c>
      <c r="C1190" s="123">
        <v>1</v>
      </c>
      <c r="D1190" s="123">
        <v>6025</v>
      </c>
      <c r="E1190" s="123">
        <v>404</v>
      </c>
      <c r="F1190" s="123" t="s">
        <v>342</v>
      </c>
    </row>
    <row r="1191" spans="1:6" x14ac:dyDescent="0.25">
      <c r="A1191" s="123">
        <v>38101270289</v>
      </c>
      <c r="B1191" s="123" t="s">
        <v>336</v>
      </c>
      <c r="C1191" s="123">
        <v>1</v>
      </c>
      <c r="D1191" s="123">
        <v>6030</v>
      </c>
      <c r="E1191" s="123">
        <v>405</v>
      </c>
      <c r="F1191" s="123" t="s">
        <v>342</v>
      </c>
    </row>
    <row r="1192" spans="1:6" x14ac:dyDescent="0.25">
      <c r="A1192" s="123">
        <v>46901222269</v>
      </c>
      <c r="B1192" s="123" t="s">
        <v>351</v>
      </c>
      <c r="C1192" s="123">
        <v>1</v>
      </c>
      <c r="D1192" s="123">
        <v>6030</v>
      </c>
      <c r="E1192" s="123">
        <v>405</v>
      </c>
      <c r="F1192" s="123" t="s">
        <v>342</v>
      </c>
    </row>
    <row r="1193" spans="1:6" x14ac:dyDescent="0.25">
      <c r="A1193" s="123">
        <v>36401220271</v>
      </c>
      <c r="B1193" s="123" t="s">
        <v>347</v>
      </c>
      <c r="C1193" s="123">
        <v>1</v>
      </c>
      <c r="D1193" s="123">
        <v>6030</v>
      </c>
      <c r="E1193" s="123">
        <v>410</v>
      </c>
      <c r="F1193" s="123" t="s">
        <v>342</v>
      </c>
    </row>
    <row r="1194" spans="1:6" x14ac:dyDescent="0.25">
      <c r="A1194" s="123">
        <v>35006210277</v>
      </c>
      <c r="B1194" s="123" t="s">
        <v>388</v>
      </c>
      <c r="C1194" s="123">
        <v>1</v>
      </c>
      <c r="D1194" s="123">
        <v>6030</v>
      </c>
      <c r="E1194" s="123">
        <v>410</v>
      </c>
      <c r="F1194" s="123" t="s">
        <v>342</v>
      </c>
    </row>
    <row r="1195" spans="1:6" x14ac:dyDescent="0.25">
      <c r="A1195" s="123">
        <v>37302080286</v>
      </c>
      <c r="B1195" s="123" t="s">
        <v>345</v>
      </c>
      <c r="C1195" s="123">
        <v>1</v>
      </c>
      <c r="D1195" s="123">
        <v>6030</v>
      </c>
      <c r="E1195" s="123">
        <v>410</v>
      </c>
      <c r="F1195" s="123" t="s">
        <v>342</v>
      </c>
    </row>
    <row r="1196" spans="1:6" x14ac:dyDescent="0.25">
      <c r="A1196" s="123">
        <v>36612030305</v>
      </c>
      <c r="B1196" s="123" t="s">
        <v>351</v>
      </c>
      <c r="C1196" s="123">
        <v>1</v>
      </c>
      <c r="D1196" s="123">
        <v>6030</v>
      </c>
      <c r="E1196" s="123">
        <v>410</v>
      </c>
      <c r="F1196" s="123" t="s">
        <v>342</v>
      </c>
    </row>
    <row r="1197" spans="1:6" x14ac:dyDescent="0.25">
      <c r="A1197" s="123">
        <v>44509200315</v>
      </c>
      <c r="B1197" s="123" t="s">
        <v>380</v>
      </c>
      <c r="C1197" s="123">
        <v>1</v>
      </c>
      <c r="D1197" s="123">
        <v>6030</v>
      </c>
      <c r="E1197" s="123">
        <v>410</v>
      </c>
      <c r="F1197" s="123" t="s">
        <v>342</v>
      </c>
    </row>
    <row r="1198" spans="1:6" x14ac:dyDescent="0.25">
      <c r="A1198" s="123">
        <v>36504210317</v>
      </c>
      <c r="B1198" s="123" t="s">
        <v>351</v>
      </c>
      <c r="C1198" s="123">
        <v>1</v>
      </c>
      <c r="D1198" s="123">
        <v>6030</v>
      </c>
      <c r="E1198" s="123">
        <v>410</v>
      </c>
      <c r="F1198" s="123" t="s">
        <v>342</v>
      </c>
    </row>
    <row r="1199" spans="1:6" x14ac:dyDescent="0.25">
      <c r="A1199" s="123">
        <v>47402030335</v>
      </c>
      <c r="B1199" s="123" t="s">
        <v>351</v>
      </c>
      <c r="C1199" s="123">
        <v>1</v>
      </c>
      <c r="D1199" s="123">
        <v>6030</v>
      </c>
      <c r="E1199" s="123">
        <v>410</v>
      </c>
      <c r="F1199" s="123" t="s">
        <v>337</v>
      </c>
    </row>
    <row r="1200" spans="1:6" x14ac:dyDescent="0.25">
      <c r="A1200" s="123">
        <v>46702060337</v>
      </c>
      <c r="B1200" s="123" t="s">
        <v>373</v>
      </c>
      <c r="C1200" s="123">
        <v>1</v>
      </c>
      <c r="D1200" s="123">
        <v>6030</v>
      </c>
      <c r="E1200" s="123">
        <v>410</v>
      </c>
      <c r="F1200" s="123" t="s">
        <v>337</v>
      </c>
    </row>
    <row r="1201" spans="1:6" x14ac:dyDescent="0.25">
      <c r="A1201" s="123">
        <v>45508150350</v>
      </c>
      <c r="B1201" s="123" t="s">
        <v>351</v>
      </c>
      <c r="C1201" s="123">
        <v>1</v>
      </c>
      <c r="D1201" s="123">
        <v>6035</v>
      </c>
      <c r="E1201" s="123">
        <v>410</v>
      </c>
      <c r="F1201" s="123" t="s">
        <v>342</v>
      </c>
    </row>
    <row r="1202" spans="1:6" x14ac:dyDescent="0.25">
      <c r="A1202" s="123">
        <v>46606170361</v>
      </c>
      <c r="B1202" s="123" t="s">
        <v>351</v>
      </c>
      <c r="C1202" s="123">
        <v>1</v>
      </c>
      <c r="D1202" s="123">
        <v>6055</v>
      </c>
      <c r="E1202" s="123">
        <v>410</v>
      </c>
      <c r="F1202" s="123" t="s">
        <v>337</v>
      </c>
    </row>
    <row r="1203" spans="1:6" x14ac:dyDescent="0.25">
      <c r="A1203" s="123">
        <v>47206182232</v>
      </c>
      <c r="B1203" s="123" t="s">
        <v>351</v>
      </c>
      <c r="C1203" s="123">
        <v>1</v>
      </c>
      <c r="D1203" s="123">
        <v>6200</v>
      </c>
      <c r="E1203" s="123">
        <v>410</v>
      </c>
      <c r="F1203" s="123" t="s">
        <v>337</v>
      </c>
    </row>
    <row r="1204" spans="1:6" x14ac:dyDescent="0.25">
      <c r="A1204" s="123">
        <v>46908042269</v>
      </c>
      <c r="B1204" s="123" t="s">
        <v>351</v>
      </c>
      <c r="C1204" s="123">
        <v>1</v>
      </c>
      <c r="D1204" s="123">
        <v>6200</v>
      </c>
      <c r="E1204" s="123">
        <v>410</v>
      </c>
      <c r="F1204" s="123" t="s">
        <v>342</v>
      </c>
    </row>
    <row r="1205" spans="1:6" x14ac:dyDescent="0.25">
      <c r="A1205" s="123">
        <v>47004012746</v>
      </c>
      <c r="B1205" s="123" t="s">
        <v>351</v>
      </c>
      <c r="C1205" s="123">
        <v>1</v>
      </c>
      <c r="D1205" s="123">
        <v>6200</v>
      </c>
      <c r="E1205" s="123">
        <v>410</v>
      </c>
      <c r="F1205" s="123" t="s">
        <v>342</v>
      </c>
    </row>
    <row r="1206" spans="1:6" x14ac:dyDescent="0.25">
      <c r="A1206" s="123">
        <v>37308026513</v>
      </c>
      <c r="B1206" s="123" t="s">
        <v>94</v>
      </c>
      <c r="C1206" s="123">
        <v>1</v>
      </c>
      <c r="D1206" s="123">
        <v>6212</v>
      </c>
      <c r="E1206" s="123">
        <v>411</v>
      </c>
      <c r="F1206" s="123" t="s">
        <v>337</v>
      </c>
    </row>
    <row r="1207" spans="1:6" x14ac:dyDescent="0.25">
      <c r="A1207" s="123">
        <v>46903162236</v>
      </c>
      <c r="B1207" s="123" t="s">
        <v>336</v>
      </c>
      <c r="C1207" s="123">
        <v>1</v>
      </c>
      <c r="D1207" s="123">
        <v>6220</v>
      </c>
      <c r="E1207" s="123">
        <v>412</v>
      </c>
      <c r="F1207" s="123" t="s">
        <v>342</v>
      </c>
    </row>
    <row r="1208" spans="1:6" x14ac:dyDescent="0.25">
      <c r="A1208" s="123">
        <v>47302126511</v>
      </c>
      <c r="B1208" s="123" t="s">
        <v>94</v>
      </c>
      <c r="C1208" s="123">
        <v>1</v>
      </c>
      <c r="D1208" s="123">
        <v>6220</v>
      </c>
      <c r="E1208" s="123">
        <v>412</v>
      </c>
      <c r="F1208" s="123" t="s">
        <v>337</v>
      </c>
    </row>
    <row r="1209" spans="1:6" x14ac:dyDescent="0.25">
      <c r="A1209" s="123">
        <v>45501020221</v>
      </c>
      <c r="B1209" s="123" t="s">
        <v>336</v>
      </c>
      <c r="C1209" s="123">
        <v>1</v>
      </c>
      <c r="D1209" s="123">
        <v>6222</v>
      </c>
      <c r="E1209" s="123">
        <v>414</v>
      </c>
      <c r="F1209" s="123" t="s">
        <v>337</v>
      </c>
    </row>
    <row r="1210" spans="1:6" x14ac:dyDescent="0.25">
      <c r="A1210" s="123">
        <v>37106272268</v>
      </c>
      <c r="B1210" s="123" t="s">
        <v>351</v>
      </c>
      <c r="C1210" s="123">
        <v>1</v>
      </c>
      <c r="D1210" s="123">
        <v>6230</v>
      </c>
      <c r="E1210" s="123">
        <v>415</v>
      </c>
      <c r="F1210" s="123" t="s">
        <v>342</v>
      </c>
    </row>
    <row r="1211" spans="1:6" x14ac:dyDescent="0.25">
      <c r="A1211" s="123">
        <v>35806250294</v>
      </c>
      <c r="B1211" s="123" t="s">
        <v>336</v>
      </c>
      <c r="C1211" s="123">
        <v>1</v>
      </c>
      <c r="D1211" s="123">
        <v>6230</v>
      </c>
      <c r="E1211" s="123">
        <v>420</v>
      </c>
      <c r="F1211" s="123" t="s">
        <v>342</v>
      </c>
    </row>
    <row r="1212" spans="1:6" x14ac:dyDescent="0.25">
      <c r="A1212" s="123">
        <v>44501040295</v>
      </c>
      <c r="B1212" s="123" t="s">
        <v>387</v>
      </c>
      <c r="C1212" s="123">
        <v>1</v>
      </c>
      <c r="D1212" s="123">
        <v>6232</v>
      </c>
      <c r="E1212" s="123">
        <v>420</v>
      </c>
      <c r="F1212" s="123" t="s">
        <v>342</v>
      </c>
    </row>
    <row r="1213" spans="1:6" x14ac:dyDescent="0.25">
      <c r="A1213" s="123">
        <v>47412302218</v>
      </c>
      <c r="B1213" s="123" t="s">
        <v>351</v>
      </c>
      <c r="C1213" s="123">
        <v>1</v>
      </c>
      <c r="D1213" s="123">
        <v>6242</v>
      </c>
      <c r="E1213" s="123">
        <v>420</v>
      </c>
      <c r="F1213" s="123" t="s">
        <v>342</v>
      </c>
    </row>
    <row r="1214" spans="1:6" x14ac:dyDescent="0.25">
      <c r="A1214" s="123">
        <v>47206042722</v>
      </c>
      <c r="B1214" s="123" t="s">
        <v>94</v>
      </c>
      <c r="C1214" s="123">
        <v>1</v>
      </c>
      <c r="D1214" s="123">
        <v>6279</v>
      </c>
      <c r="E1214" s="123">
        <v>420</v>
      </c>
      <c r="F1214" s="123" t="s">
        <v>337</v>
      </c>
    </row>
    <row r="1215" spans="1:6" x14ac:dyDescent="0.25">
      <c r="A1215" s="123">
        <v>47508172729</v>
      </c>
      <c r="B1215" s="123" t="s">
        <v>351</v>
      </c>
      <c r="C1215" s="123">
        <v>1</v>
      </c>
      <c r="D1215" s="123">
        <v>6284</v>
      </c>
      <c r="E1215" s="123">
        <v>420</v>
      </c>
      <c r="F1215" s="123" t="s">
        <v>337</v>
      </c>
    </row>
    <row r="1216" spans="1:6" x14ac:dyDescent="0.25">
      <c r="A1216" s="123">
        <v>47506212733</v>
      </c>
      <c r="B1216" s="123" t="s">
        <v>351</v>
      </c>
      <c r="C1216" s="123">
        <v>1</v>
      </c>
      <c r="D1216" s="123">
        <v>6289</v>
      </c>
      <c r="E1216" s="123">
        <v>420</v>
      </c>
      <c r="F1216" s="123" t="s">
        <v>337</v>
      </c>
    </row>
    <row r="1217" spans="1:6" x14ac:dyDescent="0.25">
      <c r="A1217" s="123">
        <v>46512312752</v>
      </c>
      <c r="B1217" s="123" t="s">
        <v>351</v>
      </c>
      <c r="C1217" s="123">
        <v>1</v>
      </c>
      <c r="D1217" s="123">
        <v>6300</v>
      </c>
      <c r="E1217" s="123">
        <v>420</v>
      </c>
      <c r="F1217" s="123" t="s">
        <v>342</v>
      </c>
    </row>
    <row r="1218" spans="1:6" x14ac:dyDescent="0.25">
      <c r="A1218" s="123">
        <v>46811232766</v>
      </c>
      <c r="B1218" s="123" t="s">
        <v>94</v>
      </c>
      <c r="C1218" s="123">
        <v>1</v>
      </c>
      <c r="D1218" s="123">
        <v>6300</v>
      </c>
      <c r="E1218" s="123">
        <v>420</v>
      </c>
      <c r="F1218" s="123" t="s">
        <v>342</v>
      </c>
    </row>
    <row r="1219" spans="1:6" x14ac:dyDescent="0.25">
      <c r="A1219" s="123">
        <v>37206074716</v>
      </c>
      <c r="B1219" s="123" t="s">
        <v>351</v>
      </c>
      <c r="C1219" s="123">
        <v>1</v>
      </c>
      <c r="D1219" s="123">
        <v>6304</v>
      </c>
      <c r="E1219" s="123">
        <v>420</v>
      </c>
      <c r="F1219" s="123" t="s">
        <v>342</v>
      </c>
    </row>
    <row r="1220" spans="1:6" x14ac:dyDescent="0.25">
      <c r="A1220" s="123">
        <v>47405145257</v>
      </c>
      <c r="B1220" s="123" t="s">
        <v>373</v>
      </c>
      <c r="C1220" s="123">
        <v>1</v>
      </c>
      <c r="D1220" s="123">
        <v>6310</v>
      </c>
      <c r="E1220" s="123">
        <v>420</v>
      </c>
      <c r="F1220" s="123" t="s">
        <v>337</v>
      </c>
    </row>
    <row r="1221" spans="1:6" x14ac:dyDescent="0.25">
      <c r="A1221" s="123">
        <v>34906220279</v>
      </c>
      <c r="B1221" s="123" t="s">
        <v>371</v>
      </c>
      <c r="C1221" s="123">
        <v>1</v>
      </c>
      <c r="D1221" s="123">
        <v>6310</v>
      </c>
      <c r="E1221" s="123">
        <v>422</v>
      </c>
      <c r="F1221" s="123" t="s">
        <v>342</v>
      </c>
    </row>
    <row r="1222" spans="1:6" x14ac:dyDescent="0.25">
      <c r="A1222" s="123">
        <v>38110010243</v>
      </c>
      <c r="B1222" s="123" t="s">
        <v>351</v>
      </c>
      <c r="C1222" s="123">
        <v>1</v>
      </c>
      <c r="D1222" s="123">
        <v>6320</v>
      </c>
      <c r="E1222" s="123">
        <v>425</v>
      </c>
      <c r="F1222" s="123" t="s">
        <v>342</v>
      </c>
    </row>
    <row r="1223" spans="1:6" x14ac:dyDescent="0.25">
      <c r="A1223" s="123">
        <v>38108154714</v>
      </c>
      <c r="B1223" s="123" t="s">
        <v>380</v>
      </c>
      <c r="C1223" s="123">
        <v>1</v>
      </c>
      <c r="D1223" s="123">
        <v>6320</v>
      </c>
      <c r="E1223" s="123">
        <v>425</v>
      </c>
      <c r="F1223" s="123" t="s">
        <v>342</v>
      </c>
    </row>
    <row r="1224" spans="1:6" x14ac:dyDescent="0.25">
      <c r="A1224" s="123">
        <v>34301090224</v>
      </c>
      <c r="B1224" s="123" t="s">
        <v>347</v>
      </c>
      <c r="C1224" s="123">
        <v>1</v>
      </c>
      <c r="D1224" s="123">
        <v>6320</v>
      </c>
      <c r="E1224" s="123">
        <v>426</v>
      </c>
      <c r="F1224" s="123" t="s">
        <v>337</v>
      </c>
    </row>
    <row r="1225" spans="1:6" x14ac:dyDescent="0.25">
      <c r="A1225" s="123">
        <v>36805160239</v>
      </c>
      <c r="B1225" s="123" t="s">
        <v>372</v>
      </c>
      <c r="C1225" s="123">
        <v>1</v>
      </c>
      <c r="D1225" s="123">
        <v>6322</v>
      </c>
      <c r="E1225" s="123">
        <v>427</v>
      </c>
      <c r="F1225" s="123" t="s">
        <v>337</v>
      </c>
    </row>
    <row r="1226" spans="1:6" x14ac:dyDescent="0.25">
      <c r="A1226" s="123">
        <v>46808152268</v>
      </c>
      <c r="B1226" s="123" t="s">
        <v>351</v>
      </c>
      <c r="C1226" s="123">
        <v>1</v>
      </c>
      <c r="D1226" s="123">
        <v>6330</v>
      </c>
      <c r="E1226" s="123">
        <v>430</v>
      </c>
      <c r="F1226" s="123" t="s">
        <v>342</v>
      </c>
    </row>
    <row r="1227" spans="1:6" x14ac:dyDescent="0.25">
      <c r="A1227" s="123">
        <v>47611212269</v>
      </c>
      <c r="B1227" s="123" t="s">
        <v>351</v>
      </c>
      <c r="C1227" s="123">
        <v>1</v>
      </c>
      <c r="D1227" s="123">
        <v>6330</v>
      </c>
      <c r="E1227" s="123">
        <v>430</v>
      </c>
      <c r="F1227" s="123" t="s">
        <v>342</v>
      </c>
    </row>
    <row r="1228" spans="1:6" x14ac:dyDescent="0.25">
      <c r="A1228" s="123">
        <v>47402124220</v>
      </c>
      <c r="B1228" s="123" t="s">
        <v>94</v>
      </c>
      <c r="C1228" s="123">
        <v>1</v>
      </c>
      <c r="D1228" s="123">
        <v>6330</v>
      </c>
      <c r="E1228" s="123">
        <v>430</v>
      </c>
      <c r="F1228" s="123" t="s">
        <v>342</v>
      </c>
    </row>
    <row r="1229" spans="1:6" x14ac:dyDescent="0.25">
      <c r="A1229" s="123">
        <v>34603224228</v>
      </c>
      <c r="B1229" s="123" t="s">
        <v>372</v>
      </c>
      <c r="C1229" s="123">
        <v>1</v>
      </c>
      <c r="D1229" s="123">
        <v>6332</v>
      </c>
      <c r="E1229" s="123">
        <v>430</v>
      </c>
      <c r="F1229" s="123" t="s">
        <v>342</v>
      </c>
    </row>
    <row r="1230" spans="1:6" x14ac:dyDescent="0.25">
      <c r="A1230" s="123">
        <v>37403104931</v>
      </c>
      <c r="B1230" s="123" t="s">
        <v>372</v>
      </c>
      <c r="C1230" s="123">
        <v>1</v>
      </c>
      <c r="D1230" s="123">
        <v>6350</v>
      </c>
      <c r="E1230" s="123">
        <v>430</v>
      </c>
      <c r="F1230" s="123" t="s">
        <v>342</v>
      </c>
    </row>
    <row r="1231" spans="1:6" x14ac:dyDescent="0.25">
      <c r="A1231" s="123">
        <v>46610215719</v>
      </c>
      <c r="B1231" s="123" t="s">
        <v>345</v>
      </c>
      <c r="C1231" s="123">
        <v>1</v>
      </c>
      <c r="D1231" s="123">
        <v>6368</v>
      </c>
      <c r="E1231" s="123">
        <v>430</v>
      </c>
      <c r="F1231" s="123" t="s">
        <v>337</v>
      </c>
    </row>
    <row r="1232" spans="1:6" x14ac:dyDescent="0.25">
      <c r="A1232" s="123">
        <v>36704175726</v>
      </c>
      <c r="B1232" s="123" t="s">
        <v>351</v>
      </c>
      <c r="C1232" s="123">
        <v>1</v>
      </c>
      <c r="D1232" s="123">
        <v>6368</v>
      </c>
      <c r="E1232" s="123">
        <v>430</v>
      </c>
      <c r="F1232" s="123" t="s">
        <v>342</v>
      </c>
    </row>
    <row r="1233" spans="1:6" x14ac:dyDescent="0.25">
      <c r="A1233" s="123">
        <v>36205146022</v>
      </c>
      <c r="B1233" s="123" t="s">
        <v>96</v>
      </c>
      <c r="C1233" s="123">
        <v>1</v>
      </c>
      <c r="D1233" s="123">
        <v>6378</v>
      </c>
      <c r="E1233" s="123">
        <v>430</v>
      </c>
      <c r="F1233" s="123" t="s">
        <v>342</v>
      </c>
    </row>
    <row r="1234" spans="1:6" x14ac:dyDescent="0.25">
      <c r="A1234" s="123">
        <v>47405206025</v>
      </c>
      <c r="B1234" s="123" t="s">
        <v>94</v>
      </c>
      <c r="C1234" s="123">
        <v>1</v>
      </c>
      <c r="D1234" s="123">
        <v>6378</v>
      </c>
      <c r="E1234" s="123">
        <v>430</v>
      </c>
      <c r="F1234" s="123" t="s">
        <v>342</v>
      </c>
    </row>
    <row r="1235" spans="1:6" x14ac:dyDescent="0.25">
      <c r="A1235" s="123">
        <v>48201256520</v>
      </c>
      <c r="B1235" s="123" t="s">
        <v>341</v>
      </c>
      <c r="C1235" s="123">
        <v>1</v>
      </c>
      <c r="D1235" s="123">
        <v>6378</v>
      </c>
      <c r="E1235" s="123">
        <v>430</v>
      </c>
      <c r="F1235" s="123" t="s">
        <v>337</v>
      </c>
    </row>
    <row r="1236" spans="1:6" x14ac:dyDescent="0.25">
      <c r="A1236" s="123">
        <v>35703290221</v>
      </c>
      <c r="B1236" s="123" t="s">
        <v>370</v>
      </c>
      <c r="C1236" s="123">
        <v>1</v>
      </c>
      <c r="D1236" s="123">
        <v>6388</v>
      </c>
      <c r="E1236" s="123">
        <v>431</v>
      </c>
      <c r="F1236" s="123" t="s">
        <v>337</v>
      </c>
    </row>
    <row r="1237" spans="1:6" x14ac:dyDescent="0.25">
      <c r="A1237" s="123">
        <v>37909292271</v>
      </c>
      <c r="B1237" s="123" t="s">
        <v>351</v>
      </c>
      <c r="C1237" s="123">
        <v>1</v>
      </c>
      <c r="D1237" s="123">
        <v>6388</v>
      </c>
      <c r="E1237" s="123">
        <v>431</v>
      </c>
      <c r="F1237" s="123" t="s">
        <v>337</v>
      </c>
    </row>
    <row r="1238" spans="1:6" x14ac:dyDescent="0.25">
      <c r="A1238" s="123">
        <v>35512262232</v>
      </c>
      <c r="B1238" s="123" t="s">
        <v>98</v>
      </c>
      <c r="C1238" s="123">
        <v>1</v>
      </c>
      <c r="D1238" s="123">
        <v>6398</v>
      </c>
      <c r="E1238" s="123">
        <v>432</v>
      </c>
      <c r="F1238" s="123" t="s">
        <v>342</v>
      </c>
    </row>
    <row r="1239" spans="1:6" x14ac:dyDescent="0.25">
      <c r="A1239" s="123">
        <v>45407192272</v>
      </c>
      <c r="B1239" s="123" t="s">
        <v>336</v>
      </c>
      <c r="C1239" s="123">
        <v>1</v>
      </c>
      <c r="D1239" s="123">
        <v>6398</v>
      </c>
      <c r="E1239" s="123">
        <v>434</v>
      </c>
      <c r="F1239" s="123" t="s">
        <v>337</v>
      </c>
    </row>
    <row r="1240" spans="1:6" x14ac:dyDescent="0.25">
      <c r="A1240" s="123">
        <v>47105210226</v>
      </c>
      <c r="B1240" s="123" t="s">
        <v>394</v>
      </c>
      <c r="C1240" s="123">
        <v>1</v>
      </c>
      <c r="D1240" s="123">
        <v>6398</v>
      </c>
      <c r="E1240" s="123">
        <v>435</v>
      </c>
      <c r="F1240" s="123" t="s">
        <v>342</v>
      </c>
    </row>
    <row r="1241" spans="1:6" x14ac:dyDescent="0.25">
      <c r="A1241" s="123">
        <v>45608160278</v>
      </c>
      <c r="B1241" s="123" t="s">
        <v>353</v>
      </c>
      <c r="C1241" s="123">
        <v>1</v>
      </c>
      <c r="D1241" s="123">
        <v>6400</v>
      </c>
      <c r="E1241" s="123">
        <v>435</v>
      </c>
      <c r="F1241" s="123" t="s">
        <v>342</v>
      </c>
    </row>
    <row r="1242" spans="1:6" x14ac:dyDescent="0.25">
      <c r="A1242" s="123">
        <v>37309080302</v>
      </c>
      <c r="B1242" s="123" t="s">
        <v>351</v>
      </c>
      <c r="C1242" s="123">
        <v>1</v>
      </c>
      <c r="D1242" s="123">
        <v>6400</v>
      </c>
      <c r="E1242" s="123">
        <v>435</v>
      </c>
      <c r="F1242" s="123" t="s">
        <v>342</v>
      </c>
    </row>
    <row r="1243" spans="1:6" x14ac:dyDescent="0.25">
      <c r="A1243" s="123">
        <v>46404260286</v>
      </c>
      <c r="B1243" s="123" t="s">
        <v>336</v>
      </c>
      <c r="C1243" s="123">
        <v>1</v>
      </c>
      <c r="D1243" s="123">
        <v>6420</v>
      </c>
      <c r="E1243" s="123">
        <v>437</v>
      </c>
      <c r="F1243" s="123" t="s">
        <v>337</v>
      </c>
    </row>
    <row r="1244" spans="1:6" x14ac:dyDescent="0.25">
      <c r="A1244" s="123">
        <v>37212250243</v>
      </c>
      <c r="B1244" s="123" t="s">
        <v>351</v>
      </c>
      <c r="C1244" s="123">
        <v>1</v>
      </c>
      <c r="D1244" s="123">
        <v>6430</v>
      </c>
      <c r="E1244" s="123">
        <v>439</v>
      </c>
      <c r="F1244" s="123" t="s">
        <v>342</v>
      </c>
    </row>
    <row r="1245" spans="1:6" x14ac:dyDescent="0.25">
      <c r="A1245" s="123">
        <v>36812200221</v>
      </c>
      <c r="B1245" s="123" t="s">
        <v>376</v>
      </c>
      <c r="C1245" s="123">
        <v>1</v>
      </c>
      <c r="D1245" s="123">
        <v>6483</v>
      </c>
      <c r="E1245" s="123">
        <v>440</v>
      </c>
      <c r="F1245" s="123" t="s">
        <v>342</v>
      </c>
    </row>
    <row r="1246" spans="1:6" x14ac:dyDescent="0.25">
      <c r="A1246" s="123">
        <v>37410070280</v>
      </c>
      <c r="B1246" s="123" t="s">
        <v>378</v>
      </c>
      <c r="C1246" s="123">
        <v>1</v>
      </c>
      <c r="D1246" s="123">
        <v>6493</v>
      </c>
      <c r="E1246" s="123">
        <v>440</v>
      </c>
      <c r="F1246" s="123" t="s">
        <v>337</v>
      </c>
    </row>
    <row r="1247" spans="1:6" x14ac:dyDescent="0.25">
      <c r="A1247" s="123">
        <v>35801210301</v>
      </c>
      <c r="B1247" s="123" t="s">
        <v>378</v>
      </c>
      <c r="C1247" s="123">
        <v>1</v>
      </c>
      <c r="D1247" s="123">
        <v>6500</v>
      </c>
      <c r="E1247" s="123">
        <v>440</v>
      </c>
      <c r="F1247" s="123" t="s">
        <v>342</v>
      </c>
    </row>
    <row r="1248" spans="1:6" x14ac:dyDescent="0.25">
      <c r="A1248" s="123">
        <v>45412184716</v>
      </c>
      <c r="B1248" s="123" t="s">
        <v>345</v>
      </c>
      <c r="C1248" s="123">
        <v>1</v>
      </c>
      <c r="D1248" s="123">
        <v>6500</v>
      </c>
      <c r="E1248" s="123">
        <v>440</v>
      </c>
      <c r="F1248" s="123" t="s">
        <v>342</v>
      </c>
    </row>
    <row r="1249" spans="1:6" x14ac:dyDescent="0.25">
      <c r="A1249" s="123">
        <v>46406284717</v>
      </c>
      <c r="B1249" s="123" t="s">
        <v>380</v>
      </c>
      <c r="C1249" s="123">
        <v>1</v>
      </c>
      <c r="D1249" s="123">
        <v>6500</v>
      </c>
      <c r="E1249" s="123">
        <v>440</v>
      </c>
      <c r="F1249" s="123" t="s">
        <v>342</v>
      </c>
    </row>
    <row r="1250" spans="1:6" x14ac:dyDescent="0.25">
      <c r="A1250" s="123">
        <v>36901014719</v>
      </c>
      <c r="B1250" s="123" t="s">
        <v>351</v>
      </c>
      <c r="C1250" s="123">
        <v>1</v>
      </c>
      <c r="D1250" s="123">
        <v>6500</v>
      </c>
      <c r="E1250" s="123">
        <v>441</v>
      </c>
      <c r="F1250" s="123" t="s">
        <v>342</v>
      </c>
    </row>
    <row r="1251" spans="1:6" x14ac:dyDescent="0.25">
      <c r="A1251" s="123">
        <v>37705180231</v>
      </c>
      <c r="B1251" s="123" t="s">
        <v>357</v>
      </c>
      <c r="C1251" s="123">
        <v>1</v>
      </c>
      <c r="D1251" s="123">
        <v>6500</v>
      </c>
      <c r="E1251" s="123">
        <v>444</v>
      </c>
      <c r="F1251" s="123" t="s">
        <v>337</v>
      </c>
    </row>
    <row r="1252" spans="1:6" x14ac:dyDescent="0.25">
      <c r="A1252" s="123">
        <v>46710264713</v>
      </c>
      <c r="B1252" s="123" t="s">
        <v>267</v>
      </c>
      <c r="C1252" s="123">
        <v>1</v>
      </c>
      <c r="D1252" s="123">
        <v>6500</v>
      </c>
      <c r="E1252" s="123">
        <v>444</v>
      </c>
      <c r="F1252" s="123" t="s">
        <v>342</v>
      </c>
    </row>
    <row r="1253" spans="1:6" x14ac:dyDescent="0.25">
      <c r="A1253" s="123">
        <v>45502262234</v>
      </c>
      <c r="B1253" s="123" t="s">
        <v>341</v>
      </c>
      <c r="C1253" s="123">
        <v>1</v>
      </c>
      <c r="D1253" s="123">
        <v>6510</v>
      </c>
      <c r="E1253" s="123">
        <v>445</v>
      </c>
      <c r="F1253" s="123" t="s">
        <v>342</v>
      </c>
    </row>
    <row r="1254" spans="1:6" x14ac:dyDescent="0.25">
      <c r="A1254" s="123">
        <v>46603062727</v>
      </c>
      <c r="B1254" s="123" t="s">
        <v>351</v>
      </c>
      <c r="C1254" s="123">
        <v>1</v>
      </c>
      <c r="D1254" s="123">
        <v>6510</v>
      </c>
      <c r="E1254" s="123">
        <v>445</v>
      </c>
      <c r="F1254" s="123" t="s">
        <v>342</v>
      </c>
    </row>
    <row r="1255" spans="1:6" x14ac:dyDescent="0.25">
      <c r="A1255" s="123">
        <v>46603212750</v>
      </c>
      <c r="B1255" s="123" t="s">
        <v>351</v>
      </c>
      <c r="C1255" s="123">
        <v>1</v>
      </c>
      <c r="D1255" s="123">
        <v>6510</v>
      </c>
      <c r="E1255" s="123">
        <v>445</v>
      </c>
      <c r="F1255" s="123" t="s">
        <v>342</v>
      </c>
    </row>
    <row r="1256" spans="1:6" x14ac:dyDescent="0.25">
      <c r="A1256" s="123">
        <v>47511282272</v>
      </c>
      <c r="B1256" s="123" t="s">
        <v>351</v>
      </c>
      <c r="C1256" s="123">
        <v>1</v>
      </c>
      <c r="D1256" s="123">
        <v>6510</v>
      </c>
      <c r="E1256" s="123">
        <v>446</v>
      </c>
      <c r="F1256" s="123" t="s">
        <v>337</v>
      </c>
    </row>
    <row r="1257" spans="1:6" x14ac:dyDescent="0.25">
      <c r="A1257" s="123">
        <v>46911162232</v>
      </c>
      <c r="B1257" s="123" t="s">
        <v>351</v>
      </c>
      <c r="C1257" s="123">
        <v>1</v>
      </c>
      <c r="D1257" s="123">
        <v>6510</v>
      </c>
      <c r="E1257" s="123">
        <v>447</v>
      </c>
      <c r="F1257" s="123" t="s">
        <v>342</v>
      </c>
    </row>
    <row r="1258" spans="1:6" x14ac:dyDescent="0.25">
      <c r="A1258" s="123">
        <v>46203312725</v>
      </c>
      <c r="B1258" s="123" t="s">
        <v>397</v>
      </c>
      <c r="C1258" s="123">
        <v>1</v>
      </c>
      <c r="D1258" s="123">
        <v>6510</v>
      </c>
      <c r="E1258" s="123">
        <v>447</v>
      </c>
      <c r="F1258" s="123" t="s">
        <v>337</v>
      </c>
    </row>
    <row r="1259" spans="1:6" x14ac:dyDescent="0.25">
      <c r="A1259" s="123">
        <v>35910310329</v>
      </c>
      <c r="B1259" s="123" t="s">
        <v>351</v>
      </c>
      <c r="C1259" s="123">
        <v>1</v>
      </c>
      <c r="D1259" s="123">
        <v>6510</v>
      </c>
      <c r="E1259" s="123">
        <v>449</v>
      </c>
      <c r="F1259" s="123" t="s">
        <v>337</v>
      </c>
    </row>
    <row r="1260" spans="1:6" x14ac:dyDescent="0.25">
      <c r="A1260" s="123">
        <v>37108160261</v>
      </c>
      <c r="B1260" s="123" t="s">
        <v>351</v>
      </c>
      <c r="C1260" s="123">
        <v>1</v>
      </c>
      <c r="D1260" s="123">
        <v>6520</v>
      </c>
      <c r="E1260" s="123">
        <v>450</v>
      </c>
      <c r="F1260" s="123" t="s">
        <v>342</v>
      </c>
    </row>
    <row r="1261" spans="1:6" x14ac:dyDescent="0.25">
      <c r="A1261" s="123">
        <v>35810272237</v>
      </c>
      <c r="B1261" s="123" t="s">
        <v>385</v>
      </c>
      <c r="C1261" s="123">
        <v>1</v>
      </c>
      <c r="D1261" s="123">
        <v>6520</v>
      </c>
      <c r="E1261" s="123">
        <v>450</v>
      </c>
      <c r="F1261" s="123" t="s">
        <v>342</v>
      </c>
    </row>
    <row r="1262" spans="1:6" x14ac:dyDescent="0.25">
      <c r="A1262" s="123">
        <v>47502112725</v>
      </c>
      <c r="B1262" s="123" t="s">
        <v>351</v>
      </c>
      <c r="C1262" s="123">
        <v>1</v>
      </c>
      <c r="D1262" s="123">
        <v>6520</v>
      </c>
      <c r="E1262" s="123">
        <v>450</v>
      </c>
      <c r="F1262" s="123" t="s">
        <v>342</v>
      </c>
    </row>
    <row r="1263" spans="1:6" x14ac:dyDescent="0.25">
      <c r="A1263" s="123">
        <v>47504032269</v>
      </c>
      <c r="B1263" s="123" t="s">
        <v>351</v>
      </c>
      <c r="C1263" s="123">
        <v>1</v>
      </c>
      <c r="D1263" s="123">
        <v>6520</v>
      </c>
      <c r="E1263" s="123">
        <v>451</v>
      </c>
      <c r="F1263" s="123" t="s">
        <v>337</v>
      </c>
    </row>
    <row r="1264" spans="1:6" x14ac:dyDescent="0.25">
      <c r="A1264" s="123">
        <v>36912310243</v>
      </c>
      <c r="B1264" s="123" t="s">
        <v>351</v>
      </c>
      <c r="C1264" s="123">
        <v>1</v>
      </c>
      <c r="D1264" s="123">
        <v>6520</v>
      </c>
      <c r="E1264" s="123">
        <v>452</v>
      </c>
      <c r="F1264" s="123" t="s">
        <v>342</v>
      </c>
    </row>
    <row r="1265" spans="1:6" x14ac:dyDescent="0.25">
      <c r="A1265" s="123">
        <v>34707110222</v>
      </c>
      <c r="B1265" s="123" t="s">
        <v>360</v>
      </c>
      <c r="C1265" s="123">
        <v>1</v>
      </c>
      <c r="D1265" s="123">
        <v>6530</v>
      </c>
      <c r="E1265" s="123">
        <v>455</v>
      </c>
      <c r="F1265" s="123" t="s">
        <v>342</v>
      </c>
    </row>
    <row r="1266" spans="1:6" x14ac:dyDescent="0.25">
      <c r="A1266" s="123">
        <v>35905172271</v>
      </c>
      <c r="B1266" s="123" t="s">
        <v>95</v>
      </c>
      <c r="C1266" s="123">
        <v>1</v>
      </c>
      <c r="D1266" s="123">
        <v>6530</v>
      </c>
      <c r="E1266" s="123">
        <v>455</v>
      </c>
      <c r="F1266" s="123" t="s">
        <v>342</v>
      </c>
    </row>
    <row r="1267" spans="1:6" x14ac:dyDescent="0.25">
      <c r="A1267" s="123">
        <v>36905314231</v>
      </c>
      <c r="B1267" s="123" t="s">
        <v>372</v>
      </c>
      <c r="C1267" s="123">
        <v>1</v>
      </c>
      <c r="D1267" s="123">
        <v>6530</v>
      </c>
      <c r="E1267" s="123">
        <v>455</v>
      </c>
      <c r="F1267" s="123" t="s">
        <v>337</v>
      </c>
    </row>
    <row r="1268" spans="1:6" x14ac:dyDescent="0.25">
      <c r="A1268" s="123">
        <v>37409094924</v>
      </c>
      <c r="B1268" s="123" t="s">
        <v>400</v>
      </c>
      <c r="C1268" s="123">
        <v>1</v>
      </c>
      <c r="D1268" s="123">
        <v>6530</v>
      </c>
      <c r="E1268" s="123">
        <v>455</v>
      </c>
      <c r="F1268" s="123" t="s">
        <v>337</v>
      </c>
    </row>
    <row r="1269" spans="1:6" x14ac:dyDescent="0.25">
      <c r="A1269" s="123">
        <v>37102045255</v>
      </c>
      <c r="B1269" s="123" t="s">
        <v>351</v>
      </c>
      <c r="C1269" s="123">
        <v>1</v>
      </c>
      <c r="D1269" s="123">
        <v>6530</v>
      </c>
      <c r="E1269" s="123">
        <v>455</v>
      </c>
      <c r="F1269" s="123" t="s">
        <v>337</v>
      </c>
    </row>
    <row r="1270" spans="1:6" x14ac:dyDescent="0.25">
      <c r="A1270" s="123">
        <v>45307076020</v>
      </c>
      <c r="B1270" s="123" t="s">
        <v>398</v>
      </c>
      <c r="C1270" s="123">
        <v>1</v>
      </c>
      <c r="D1270" s="123">
        <v>6530</v>
      </c>
      <c r="E1270" s="123">
        <v>455</v>
      </c>
      <c r="F1270" s="123" t="s">
        <v>342</v>
      </c>
    </row>
    <row r="1271" spans="1:6" x14ac:dyDescent="0.25">
      <c r="A1271" s="123">
        <v>47404240228</v>
      </c>
      <c r="B1271" s="123" t="s">
        <v>376</v>
      </c>
      <c r="C1271" s="123">
        <v>1</v>
      </c>
      <c r="D1271" s="123">
        <v>6530</v>
      </c>
      <c r="E1271" s="123">
        <v>456</v>
      </c>
      <c r="F1271" s="123" t="s">
        <v>342</v>
      </c>
    </row>
    <row r="1272" spans="1:6" x14ac:dyDescent="0.25">
      <c r="A1272" s="123">
        <v>46510224712</v>
      </c>
      <c r="B1272" s="123" t="s">
        <v>385</v>
      </c>
      <c r="C1272" s="123">
        <v>1</v>
      </c>
      <c r="D1272" s="123">
        <v>6530</v>
      </c>
      <c r="E1272" s="123">
        <v>456</v>
      </c>
      <c r="F1272" s="123" t="s">
        <v>342</v>
      </c>
    </row>
    <row r="1273" spans="1:6" x14ac:dyDescent="0.25">
      <c r="A1273" s="123">
        <v>36405044228</v>
      </c>
      <c r="B1273" s="123" t="s">
        <v>351</v>
      </c>
      <c r="C1273" s="123">
        <v>1</v>
      </c>
      <c r="D1273" s="123">
        <v>6530</v>
      </c>
      <c r="E1273" s="123">
        <v>457</v>
      </c>
      <c r="F1273" s="123" t="s">
        <v>337</v>
      </c>
    </row>
    <row r="1274" spans="1:6" x14ac:dyDescent="0.25">
      <c r="A1274" s="123">
        <v>45803284935</v>
      </c>
      <c r="B1274" s="123" t="s">
        <v>372</v>
      </c>
      <c r="C1274" s="123">
        <v>1</v>
      </c>
      <c r="D1274" s="123">
        <v>6530</v>
      </c>
      <c r="E1274" s="123">
        <v>457</v>
      </c>
      <c r="F1274" s="123" t="s">
        <v>342</v>
      </c>
    </row>
    <row r="1275" spans="1:6" x14ac:dyDescent="0.25">
      <c r="A1275" s="123">
        <v>44604160220</v>
      </c>
      <c r="B1275" s="123" t="s">
        <v>351</v>
      </c>
      <c r="C1275" s="123">
        <v>1</v>
      </c>
      <c r="D1275" s="123">
        <v>6620</v>
      </c>
      <c r="E1275" s="123">
        <v>460</v>
      </c>
      <c r="F1275" s="123" t="s">
        <v>342</v>
      </c>
    </row>
    <row r="1276" spans="1:6" x14ac:dyDescent="0.25">
      <c r="A1276" s="123">
        <v>47103300279</v>
      </c>
      <c r="B1276" s="123" t="s">
        <v>341</v>
      </c>
      <c r="C1276" s="123">
        <v>1</v>
      </c>
      <c r="D1276" s="123">
        <v>6630</v>
      </c>
      <c r="E1276" s="123">
        <v>460</v>
      </c>
      <c r="F1276" s="123" t="s">
        <v>337</v>
      </c>
    </row>
    <row r="1277" spans="1:6" x14ac:dyDescent="0.25">
      <c r="A1277" s="123">
        <v>47003090304</v>
      </c>
      <c r="B1277" s="123" t="s">
        <v>393</v>
      </c>
      <c r="C1277" s="123">
        <v>1</v>
      </c>
      <c r="D1277" s="123">
        <v>6700</v>
      </c>
      <c r="E1277" s="123">
        <v>460</v>
      </c>
      <c r="F1277" s="123" t="s">
        <v>342</v>
      </c>
    </row>
    <row r="1278" spans="1:6" x14ac:dyDescent="0.25">
      <c r="A1278" s="123">
        <v>47602070361</v>
      </c>
      <c r="B1278" s="123" t="s">
        <v>351</v>
      </c>
      <c r="C1278" s="123">
        <v>1</v>
      </c>
      <c r="D1278" s="123">
        <v>6700</v>
      </c>
      <c r="E1278" s="123">
        <v>460</v>
      </c>
      <c r="F1278" s="123" t="s">
        <v>337</v>
      </c>
    </row>
    <row r="1279" spans="1:6" x14ac:dyDescent="0.25">
      <c r="A1279" s="123">
        <v>37209014233</v>
      </c>
      <c r="B1279" s="123" t="s">
        <v>351</v>
      </c>
      <c r="C1279" s="123">
        <v>1</v>
      </c>
      <c r="D1279" s="123">
        <v>6700</v>
      </c>
      <c r="E1279" s="123">
        <v>460</v>
      </c>
      <c r="F1279" s="123" t="s">
        <v>337</v>
      </c>
    </row>
    <row r="1280" spans="1:6" x14ac:dyDescent="0.25">
      <c r="A1280" s="123">
        <v>36703304915</v>
      </c>
      <c r="B1280" s="123" t="s">
        <v>351</v>
      </c>
      <c r="C1280" s="123">
        <v>1</v>
      </c>
      <c r="D1280" s="123">
        <v>6710</v>
      </c>
      <c r="E1280" s="123">
        <v>460</v>
      </c>
      <c r="F1280" s="123" t="s">
        <v>342</v>
      </c>
    </row>
    <row r="1281" spans="1:6" x14ac:dyDescent="0.25">
      <c r="A1281" s="123">
        <v>47412304713</v>
      </c>
      <c r="B1281" s="123" t="s">
        <v>373</v>
      </c>
      <c r="C1281" s="123">
        <v>1</v>
      </c>
      <c r="D1281" s="123">
        <v>6710</v>
      </c>
      <c r="E1281" s="123">
        <v>461</v>
      </c>
      <c r="F1281" s="123" t="s">
        <v>342</v>
      </c>
    </row>
    <row r="1282" spans="1:6" x14ac:dyDescent="0.25">
      <c r="A1282" s="123">
        <v>36903240325</v>
      </c>
      <c r="B1282" s="123" t="s">
        <v>372</v>
      </c>
      <c r="C1282" s="123">
        <v>1</v>
      </c>
      <c r="D1282" s="123">
        <v>6710</v>
      </c>
      <c r="E1282" s="123">
        <v>462</v>
      </c>
      <c r="F1282" s="123" t="s">
        <v>342</v>
      </c>
    </row>
    <row r="1283" spans="1:6" x14ac:dyDescent="0.25">
      <c r="A1283" s="123">
        <v>44610050216</v>
      </c>
      <c r="B1283" s="123" t="s">
        <v>374</v>
      </c>
      <c r="C1283" s="123">
        <v>1</v>
      </c>
      <c r="D1283" s="123">
        <v>6710</v>
      </c>
      <c r="E1283" s="123">
        <v>464</v>
      </c>
      <c r="F1283" s="123" t="s">
        <v>342</v>
      </c>
    </row>
    <row r="1284" spans="1:6" x14ac:dyDescent="0.25">
      <c r="A1284" s="123">
        <v>45110190228</v>
      </c>
      <c r="B1284" s="123" t="s">
        <v>378</v>
      </c>
      <c r="C1284" s="123">
        <v>1</v>
      </c>
      <c r="D1284" s="123">
        <v>6720</v>
      </c>
      <c r="E1284" s="123">
        <v>465</v>
      </c>
      <c r="F1284" s="123" t="s">
        <v>342</v>
      </c>
    </row>
    <row r="1285" spans="1:6" x14ac:dyDescent="0.25">
      <c r="A1285" s="123">
        <v>46412170289</v>
      </c>
      <c r="B1285" s="123" t="s">
        <v>347</v>
      </c>
      <c r="C1285" s="123">
        <v>1</v>
      </c>
      <c r="D1285" s="123">
        <v>6720</v>
      </c>
      <c r="E1285" s="123">
        <v>465</v>
      </c>
      <c r="F1285" s="123" t="s">
        <v>342</v>
      </c>
    </row>
    <row r="1286" spans="1:6" x14ac:dyDescent="0.25">
      <c r="A1286" s="123">
        <v>36008014713</v>
      </c>
      <c r="B1286" s="123" t="s">
        <v>351</v>
      </c>
      <c r="C1286" s="123">
        <v>1</v>
      </c>
      <c r="D1286" s="123">
        <v>6720</v>
      </c>
      <c r="E1286" s="123">
        <v>465</v>
      </c>
      <c r="F1286" s="123" t="s">
        <v>342</v>
      </c>
    </row>
    <row r="1287" spans="1:6" x14ac:dyDescent="0.25">
      <c r="A1287" s="123">
        <v>37412100221</v>
      </c>
      <c r="B1287" s="123" t="s">
        <v>351</v>
      </c>
      <c r="C1287" s="123">
        <v>1</v>
      </c>
      <c r="D1287" s="123">
        <v>6730</v>
      </c>
      <c r="E1287" s="123">
        <v>466</v>
      </c>
      <c r="F1287" s="123" t="s">
        <v>342</v>
      </c>
    </row>
    <row r="1288" spans="1:6" x14ac:dyDescent="0.25">
      <c r="A1288" s="123">
        <v>45510230222</v>
      </c>
      <c r="B1288" s="123" t="s">
        <v>347</v>
      </c>
      <c r="C1288" s="123">
        <v>1</v>
      </c>
      <c r="D1288" s="123">
        <v>6730</v>
      </c>
      <c r="E1288" s="123">
        <v>466</v>
      </c>
      <c r="F1288" s="123" t="s">
        <v>342</v>
      </c>
    </row>
    <row r="1289" spans="1:6" x14ac:dyDescent="0.25">
      <c r="A1289" s="123">
        <v>47201070291</v>
      </c>
      <c r="B1289" s="123" t="s">
        <v>336</v>
      </c>
      <c r="C1289" s="123">
        <v>1</v>
      </c>
      <c r="D1289" s="123">
        <v>6730</v>
      </c>
      <c r="E1289" s="123">
        <v>466</v>
      </c>
      <c r="F1289" s="123" t="s">
        <v>337</v>
      </c>
    </row>
    <row r="1290" spans="1:6" x14ac:dyDescent="0.25">
      <c r="A1290" s="123">
        <v>36610175254</v>
      </c>
      <c r="B1290" s="123" t="s">
        <v>351</v>
      </c>
      <c r="C1290" s="123">
        <v>1</v>
      </c>
      <c r="D1290" s="123">
        <v>6730</v>
      </c>
      <c r="E1290" s="123">
        <v>469</v>
      </c>
      <c r="F1290" s="123" t="s">
        <v>342</v>
      </c>
    </row>
    <row r="1291" spans="1:6" x14ac:dyDescent="0.25">
      <c r="A1291" s="123">
        <v>44503240225</v>
      </c>
      <c r="B1291" s="123" t="s">
        <v>351</v>
      </c>
      <c r="C1291" s="123">
        <v>1</v>
      </c>
      <c r="D1291" s="123">
        <v>6742</v>
      </c>
      <c r="E1291" s="123">
        <v>470</v>
      </c>
      <c r="F1291" s="123" t="s">
        <v>342</v>
      </c>
    </row>
    <row r="1292" spans="1:6" x14ac:dyDescent="0.25">
      <c r="A1292" s="123">
        <v>46001090295</v>
      </c>
      <c r="B1292" s="123" t="s">
        <v>388</v>
      </c>
      <c r="C1292" s="123">
        <v>1</v>
      </c>
      <c r="D1292" s="123">
        <v>6762</v>
      </c>
      <c r="E1292" s="123">
        <v>470</v>
      </c>
      <c r="F1292" s="123" t="s">
        <v>337</v>
      </c>
    </row>
    <row r="1293" spans="1:6" x14ac:dyDescent="0.25">
      <c r="A1293" s="123">
        <v>46004122238</v>
      </c>
      <c r="B1293" s="123" t="s">
        <v>351</v>
      </c>
      <c r="C1293" s="123">
        <v>1</v>
      </c>
      <c r="D1293" s="123">
        <v>6772</v>
      </c>
      <c r="E1293" s="123">
        <v>470</v>
      </c>
      <c r="F1293" s="123" t="s">
        <v>342</v>
      </c>
    </row>
    <row r="1294" spans="1:6" x14ac:dyDescent="0.25">
      <c r="A1294" s="123">
        <v>45305232718</v>
      </c>
      <c r="B1294" s="123" t="s">
        <v>368</v>
      </c>
      <c r="C1294" s="123">
        <v>1</v>
      </c>
      <c r="D1294" s="123">
        <v>6800</v>
      </c>
      <c r="E1294" s="123">
        <v>470</v>
      </c>
      <c r="F1294" s="123" t="s">
        <v>342</v>
      </c>
    </row>
    <row r="1295" spans="1:6" x14ac:dyDescent="0.25">
      <c r="A1295" s="123">
        <v>36703293713</v>
      </c>
      <c r="B1295" s="123" t="s">
        <v>351</v>
      </c>
      <c r="C1295" s="123">
        <v>1</v>
      </c>
      <c r="D1295" s="123">
        <v>6800</v>
      </c>
      <c r="E1295" s="123">
        <v>470</v>
      </c>
      <c r="F1295" s="123" t="s">
        <v>342</v>
      </c>
    </row>
    <row r="1296" spans="1:6" x14ac:dyDescent="0.25">
      <c r="A1296" s="123">
        <v>46010094715</v>
      </c>
      <c r="B1296" s="123" t="s">
        <v>351</v>
      </c>
      <c r="C1296" s="123">
        <v>1</v>
      </c>
      <c r="D1296" s="123">
        <v>6800</v>
      </c>
      <c r="E1296" s="123">
        <v>470</v>
      </c>
      <c r="F1296" s="123" t="s">
        <v>342</v>
      </c>
    </row>
    <row r="1297" spans="1:6" x14ac:dyDescent="0.25">
      <c r="A1297" s="123">
        <v>35612220216</v>
      </c>
      <c r="B1297" s="123" t="s">
        <v>354</v>
      </c>
      <c r="C1297" s="123">
        <v>1</v>
      </c>
      <c r="D1297" s="123">
        <v>6810</v>
      </c>
      <c r="E1297" s="123">
        <v>472</v>
      </c>
      <c r="F1297" s="123" t="s">
        <v>342</v>
      </c>
    </row>
    <row r="1298" spans="1:6" x14ac:dyDescent="0.25">
      <c r="A1298" s="123">
        <v>46611174934</v>
      </c>
      <c r="B1298" s="123" t="s">
        <v>351</v>
      </c>
      <c r="C1298" s="123">
        <v>1</v>
      </c>
      <c r="D1298" s="123">
        <v>6820</v>
      </c>
      <c r="E1298" s="123">
        <v>474</v>
      </c>
      <c r="F1298" s="123" t="s">
        <v>342</v>
      </c>
    </row>
    <row r="1299" spans="1:6" x14ac:dyDescent="0.25">
      <c r="A1299" s="123">
        <v>45207030247</v>
      </c>
      <c r="B1299" s="123" t="s">
        <v>376</v>
      </c>
      <c r="C1299" s="123">
        <v>1</v>
      </c>
      <c r="D1299" s="123">
        <v>6820</v>
      </c>
      <c r="E1299" s="123">
        <v>475</v>
      </c>
      <c r="F1299" s="123" t="s">
        <v>342</v>
      </c>
    </row>
    <row r="1300" spans="1:6" x14ac:dyDescent="0.25">
      <c r="A1300" s="123">
        <v>45707240290</v>
      </c>
      <c r="B1300" s="123" t="s">
        <v>353</v>
      </c>
      <c r="C1300" s="123">
        <v>1</v>
      </c>
      <c r="D1300" s="123">
        <v>6820</v>
      </c>
      <c r="E1300" s="123">
        <v>475</v>
      </c>
      <c r="F1300" s="123" t="s">
        <v>337</v>
      </c>
    </row>
    <row r="1301" spans="1:6" x14ac:dyDescent="0.25">
      <c r="A1301" s="123">
        <v>35403240294</v>
      </c>
      <c r="B1301" s="123" t="s">
        <v>349</v>
      </c>
      <c r="C1301" s="123">
        <v>1</v>
      </c>
      <c r="D1301" s="123">
        <v>6830</v>
      </c>
      <c r="E1301" s="123">
        <v>476</v>
      </c>
      <c r="F1301" s="123" t="s">
        <v>337</v>
      </c>
    </row>
    <row r="1302" spans="1:6" x14ac:dyDescent="0.25">
      <c r="A1302" s="123">
        <v>37305190288</v>
      </c>
      <c r="B1302" s="123" t="s">
        <v>336</v>
      </c>
      <c r="C1302" s="123">
        <v>1</v>
      </c>
      <c r="D1302" s="123">
        <v>6830</v>
      </c>
      <c r="E1302" s="123">
        <v>476</v>
      </c>
      <c r="F1302" s="123" t="s">
        <v>342</v>
      </c>
    </row>
    <row r="1303" spans="1:6" x14ac:dyDescent="0.25">
      <c r="A1303" s="123">
        <v>36501060290</v>
      </c>
      <c r="B1303" s="123" t="s">
        <v>370</v>
      </c>
      <c r="C1303" s="123">
        <v>1</v>
      </c>
      <c r="D1303" s="123">
        <v>6885</v>
      </c>
      <c r="E1303" s="123">
        <v>480</v>
      </c>
      <c r="F1303" s="123" t="s">
        <v>342</v>
      </c>
    </row>
    <row r="1304" spans="1:6" x14ac:dyDescent="0.25">
      <c r="A1304" s="123">
        <v>47206072234</v>
      </c>
      <c r="B1304" s="123" t="s">
        <v>351</v>
      </c>
      <c r="C1304" s="123">
        <v>1</v>
      </c>
      <c r="D1304" s="123">
        <v>6895</v>
      </c>
      <c r="E1304" s="123">
        <v>480</v>
      </c>
      <c r="F1304" s="123" t="s">
        <v>342</v>
      </c>
    </row>
    <row r="1305" spans="1:6" x14ac:dyDescent="0.25">
      <c r="A1305" s="123">
        <v>45612014235</v>
      </c>
      <c r="B1305" s="123" t="s">
        <v>351</v>
      </c>
      <c r="C1305" s="123">
        <v>1</v>
      </c>
      <c r="D1305" s="123">
        <v>6900</v>
      </c>
      <c r="E1305" s="123">
        <v>480</v>
      </c>
      <c r="F1305" s="123" t="s">
        <v>337</v>
      </c>
    </row>
    <row r="1306" spans="1:6" x14ac:dyDescent="0.25">
      <c r="A1306" s="123">
        <v>37409174919</v>
      </c>
      <c r="B1306" s="123" t="s">
        <v>351</v>
      </c>
      <c r="C1306" s="123">
        <v>1</v>
      </c>
      <c r="D1306" s="123">
        <v>6905</v>
      </c>
      <c r="E1306" s="123">
        <v>480</v>
      </c>
      <c r="F1306" s="123" t="s">
        <v>342</v>
      </c>
    </row>
    <row r="1307" spans="1:6" x14ac:dyDescent="0.25">
      <c r="A1307" s="123">
        <v>35601140244</v>
      </c>
      <c r="B1307" s="123" t="s">
        <v>345</v>
      </c>
      <c r="C1307" s="123">
        <v>1</v>
      </c>
      <c r="D1307" s="123">
        <v>6910</v>
      </c>
      <c r="E1307" s="123">
        <v>482</v>
      </c>
      <c r="F1307" s="123" t="s">
        <v>342</v>
      </c>
    </row>
    <row r="1308" spans="1:6" x14ac:dyDescent="0.25">
      <c r="A1308" s="123">
        <v>46802125257</v>
      </c>
      <c r="B1308" s="123" t="s">
        <v>351</v>
      </c>
      <c r="C1308" s="123">
        <v>1</v>
      </c>
      <c r="D1308" s="123">
        <v>6915</v>
      </c>
      <c r="E1308" s="123">
        <v>482</v>
      </c>
      <c r="F1308" s="123" t="s">
        <v>342</v>
      </c>
    </row>
    <row r="1309" spans="1:6" x14ac:dyDescent="0.25">
      <c r="A1309" s="123">
        <v>45804272226</v>
      </c>
      <c r="B1309" s="123" t="s">
        <v>351</v>
      </c>
      <c r="C1309" s="123">
        <v>1</v>
      </c>
      <c r="D1309" s="123">
        <v>6920</v>
      </c>
      <c r="E1309" s="123">
        <v>484</v>
      </c>
      <c r="F1309" s="123" t="s">
        <v>342</v>
      </c>
    </row>
    <row r="1310" spans="1:6" x14ac:dyDescent="0.25">
      <c r="A1310" s="123">
        <v>36909190328</v>
      </c>
      <c r="B1310" s="123" t="s">
        <v>373</v>
      </c>
      <c r="C1310" s="123">
        <v>1</v>
      </c>
      <c r="D1310" s="123">
        <v>6920</v>
      </c>
      <c r="E1310" s="123">
        <v>485</v>
      </c>
      <c r="F1310" s="123" t="s">
        <v>342</v>
      </c>
    </row>
    <row r="1311" spans="1:6" x14ac:dyDescent="0.25">
      <c r="A1311" s="123">
        <v>47202124720</v>
      </c>
      <c r="B1311" s="123" t="s">
        <v>351</v>
      </c>
      <c r="C1311" s="123">
        <v>1</v>
      </c>
      <c r="D1311" s="123">
        <v>6930</v>
      </c>
      <c r="E1311" s="123">
        <v>485</v>
      </c>
      <c r="F1311" s="123" t="s">
        <v>337</v>
      </c>
    </row>
    <row r="1312" spans="1:6" x14ac:dyDescent="0.25">
      <c r="A1312" s="123">
        <v>45601010220</v>
      </c>
      <c r="B1312" s="123" t="s">
        <v>351</v>
      </c>
      <c r="C1312" s="123">
        <v>1</v>
      </c>
      <c r="D1312" s="123">
        <v>6930</v>
      </c>
      <c r="E1312" s="123">
        <v>486</v>
      </c>
      <c r="F1312" s="123" t="s">
        <v>342</v>
      </c>
    </row>
    <row r="1313" spans="1:6" x14ac:dyDescent="0.25">
      <c r="A1313" s="123">
        <v>47011292271</v>
      </c>
      <c r="B1313" s="123" t="s">
        <v>361</v>
      </c>
      <c r="C1313" s="123">
        <v>1</v>
      </c>
      <c r="D1313" s="123">
        <v>6940</v>
      </c>
      <c r="E1313" s="123">
        <v>486</v>
      </c>
      <c r="F1313" s="123" t="s">
        <v>342</v>
      </c>
    </row>
    <row r="1314" spans="1:6" x14ac:dyDescent="0.25">
      <c r="A1314" s="123">
        <v>37510174715</v>
      </c>
      <c r="B1314" s="123" t="s">
        <v>351</v>
      </c>
      <c r="C1314" s="123">
        <v>1</v>
      </c>
      <c r="D1314" s="123">
        <v>6942</v>
      </c>
      <c r="E1314" s="123">
        <v>486</v>
      </c>
      <c r="F1314" s="123" t="s">
        <v>337</v>
      </c>
    </row>
    <row r="1315" spans="1:6" x14ac:dyDescent="0.25">
      <c r="A1315" s="123">
        <v>35705020218</v>
      </c>
      <c r="B1315" s="123" t="s">
        <v>351</v>
      </c>
      <c r="C1315" s="123">
        <v>1</v>
      </c>
      <c r="D1315" s="123">
        <v>6946</v>
      </c>
      <c r="E1315" s="123">
        <v>489</v>
      </c>
      <c r="F1315" s="123" t="s">
        <v>342</v>
      </c>
    </row>
    <row r="1316" spans="1:6" x14ac:dyDescent="0.25">
      <c r="A1316" s="123">
        <v>36602220228</v>
      </c>
      <c r="B1316" s="123" t="s">
        <v>374</v>
      </c>
      <c r="C1316" s="123">
        <v>1</v>
      </c>
      <c r="D1316" s="123">
        <v>6950</v>
      </c>
      <c r="E1316" s="123">
        <v>490</v>
      </c>
      <c r="F1316" s="123" t="s">
        <v>342</v>
      </c>
    </row>
    <row r="1317" spans="1:6" x14ac:dyDescent="0.25">
      <c r="A1317" s="123">
        <v>46910312271</v>
      </c>
      <c r="B1317" s="123" t="s">
        <v>351</v>
      </c>
      <c r="C1317" s="123">
        <v>1</v>
      </c>
      <c r="D1317" s="123">
        <v>6956</v>
      </c>
      <c r="E1317" s="123">
        <v>490</v>
      </c>
      <c r="F1317" s="123" t="s">
        <v>342</v>
      </c>
    </row>
    <row r="1318" spans="1:6" x14ac:dyDescent="0.25">
      <c r="A1318" s="123">
        <v>36709094228</v>
      </c>
      <c r="B1318" s="123" t="s">
        <v>351</v>
      </c>
      <c r="C1318" s="123">
        <v>1</v>
      </c>
      <c r="D1318" s="123">
        <v>6960</v>
      </c>
      <c r="E1318" s="123">
        <v>490</v>
      </c>
      <c r="F1318" s="123" t="s">
        <v>342</v>
      </c>
    </row>
    <row r="1319" spans="1:6" x14ac:dyDescent="0.25">
      <c r="A1319" s="123">
        <v>37112214717</v>
      </c>
      <c r="B1319" s="123" t="s">
        <v>347</v>
      </c>
      <c r="C1319" s="123">
        <v>1</v>
      </c>
      <c r="D1319" s="123">
        <v>6966</v>
      </c>
      <c r="E1319" s="123">
        <v>490</v>
      </c>
      <c r="F1319" s="123" t="s">
        <v>337</v>
      </c>
    </row>
    <row r="1320" spans="1:6" x14ac:dyDescent="0.25">
      <c r="A1320" s="123">
        <v>36712220325</v>
      </c>
      <c r="B1320" s="123" t="s">
        <v>373</v>
      </c>
      <c r="C1320" s="123">
        <v>1</v>
      </c>
      <c r="D1320" s="123">
        <v>6970</v>
      </c>
      <c r="E1320" s="123">
        <v>492</v>
      </c>
      <c r="F1320" s="123" t="s">
        <v>342</v>
      </c>
    </row>
    <row r="1321" spans="1:6" x14ac:dyDescent="0.25">
      <c r="A1321" s="123">
        <v>46909212226</v>
      </c>
      <c r="B1321" s="123" t="s">
        <v>354</v>
      </c>
      <c r="C1321" s="123">
        <v>1</v>
      </c>
      <c r="D1321" s="123">
        <v>6976</v>
      </c>
      <c r="E1321" s="123">
        <v>492</v>
      </c>
      <c r="F1321" s="123" t="s">
        <v>342</v>
      </c>
    </row>
    <row r="1322" spans="1:6" x14ac:dyDescent="0.25">
      <c r="A1322" s="123">
        <v>37505024228</v>
      </c>
      <c r="B1322" s="123" t="s">
        <v>372</v>
      </c>
      <c r="C1322" s="123">
        <v>1</v>
      </c>
      <c r="D1322" s="123">
        <v>6989</v>
      </c>
      <c r="E1322" s="123">
        <v>494</v>
      </c>
      <c r="F1322" s="123" t="s">
        <v>342</v>
      </c>
    </row>
    <row r="1323" spans="1:6" x14ac:dyDescent="0.25">
      <c r="A1323" s="123" t="e">
        <v>#VALUE!</v>
      </c>
      <c r="B1323" s="123" t="s">
        <v>354</v>
      </c>
      <c r="C1323" s="123">
        <v>1</v>
      </c>
      <c r="D1323" s="123">
        <v>6999</v>
      </c>
      <c r="E1323" s="123">
        <v>494</v>
      </c>
      <c r="F1323" s="123" t="s">
        <v>342</v>
      </c>
    </row>
    <row r="1324" spans="1:6" x14ac:dyDescent="0.25">
      <c r="A1324" s="123">
        <v>36401050211</v>
      </c>
      <c r="B1324" s="123" t="s">
        <v>353</v>
      </c>
      <c r="C1324" s="123">
        <v>1</v>
      </c>
      <c r="D1324" s="123">
        <v>7000</v>
      </c>
      <c r="E1324" s="123">
        <v>500</v>
      </c>
      <c r="F1324" s="123" t="s">
        <v>342</v>
      </c>
    </row>
    <row r="1325" spans="1:6" x14ac:dyDescent="0.25">
      <c r="A1325" s="123">
        <v>35612150212</v>
      </c>
      <c r="B1325" s="123" t="s">
        <v>355</v>
      </c>
      <c r="C1325" s="123">
        <v>1</v>
      </c>
      <c r="D1325" s="123">
        <v>7000</v>
      </c>
      <c r="E1325" s="123">
        <v>500</v>
      </c>
      <c r="F1325" s="123" t="s">
        <v>337</v>
      </c>
    </row>
    <row r="1326" spans="1:6" x14ac:dyDescent="0.25">
      <c r="A1326" s="123">
        <v>47201100215</v>
      </c>
      <c r="B1326" s="123" t="s">
        <v>351</v>
      </c>
      <c r="C1326" s="123">
        <v>1</v>
      </c>
      <c r="D1326" s="123">
        <v>7000</v>
      </c>
      <c r="E1326" s="123">
        <v>500</v>
      </c>
      <c r="F1326" s="123" t="s">
        <v>337</v>
      </c>
    </row>
    <row r="1327" spans="1:6" x14ac:dyDescent="0.25">
      <c r="A1327" s="123">
        <v>37505280222</v>
      </c>
      <c r="B1327" s="123" t="s">
        <v>351</v>
      </c>
      <c r="C1327" s="123">
        <v>1</v>
      </c>
      <c r="D1327" s="123">
        <v>7000</v>
      </c>
      <c r="E1327" s="123">
        <v>500</v>
      </c>
      <c r="F1327" s="123" t="s">
        <v>342</v>
      </c>
    </row>
    <row r="1328" spans="1:6" x14ac:dyDescent="0.25">
      <c r="A1328" s="123">
        <v>35801010236</v>
      </c>
      <c r="B1328" s="123" t="s">
        <v>361</v>
      </c>
      <c r="C1328" s="123">
        <v>1</v>
      </c>
      <c r="D1328" s="123">
        <v>7000</v>
      </c>
      <c r="E1328" s="123">
        <v>500</v>
      </c>
      <c r="F1328" s="123" t="s">
        <v>342</v>
      </c>
    </row>
    <row r="1329" spans="1:6" x14ac:dyDescent="0.25">
      <c r="A1329" s="123">
        <v>44508200242</v>
      </c>
      <c r="B1329" s="123" t="s">
        <v>351</v>
      </c>
      <c r="C1329" s="123">
        <v>1</v>
      </c>
      <c r="D1329" s="123">
        <v>7009</v>
      </c>
      <c r="E1329" s="123">
        <v>500</v>
      </c>
      <c r="F1329" s="123" t="s">
        <v>337</v>
      </c>
    </row>
    <row r="1330" spans="1:6" x14ac:dyDescent="0.25">
      <c r="A1330" s="123">
        <v>36511280246</v>
      </c>
      <c r="B1330" s="123" t="s">
        <v>351</v>
      </c>
      <c r="C1330" s="123">
        <v>1</v>
      </c>
      <c r="D1330" s="123">
        <v>7010</v>
      </c>
      <c r="E1330" s="123">
        <v>500</v>
      </c>
      <c r="F1330" s="123" t="s">
        <v>337</v>
      </c>
    </row>
    <row r="1331" spans="1:6" x14ac:dyDescent="0.25">
      <c r="A1331" s="123">
        <v>45910180248</v>
      </c>
      <c r="B1331" s="123" t="s">
        <v>351</v>
      </c>
      <c r="C1331" s="123">
        <v>1</v>
      </c>
      <c r="D1331" s="123">
        <v>7010</v>
      </c>
      <c r="E1331" s="123">
        <v>500</v>
      </c>
      <c r="F1331" s="123" t="s">
        <v>342</v>
      </c>
    </row>
    <row r="1332" spans="1:6" x14ac:dyDescent="0.25">
      <c r="A1332" s="123">
        <v>36007030249</v>
      </c>
      <c r="B1332" s="123" t="s">
        <v>355</v>
      </c>
      <c r="C1332" s="123">
        <v>1</v>
      </c>
      <c r="D1332" s="123">
        <v>7010</v>
      </c>
      <c r="E1332" s="123">
        <v>500</v>
      </c>
      <c r="F1332" s="123" t="s">
        <v>337</v>
      </c>
    </row>
    <row r="1333" spans="1:6" x14ac:dyDescent="0.25">
      <c r="A1333" s="123">
        <v>37308130260</v>
      </c>
      <c r="B1333" s="123" t="s">
        <v>386</v>
      </c>
      <c r="C1333" s="123">
        <v>1</v>
      </c>
      <c r="D1333" s="123">
        <v>7010</v>
      </c>
      <c r="E1333" s="123">
        <v>500</v>
      </c>
      <c r="F1333" s="123" t="s">
        <v>342</v>
      </c>
    </row>
    <row r="1334" spans="1:6" x14ac:dyDescent="0.25">
      <c r="A1334" s="123">
        <v>37310010268</v>
      </c>
      <c r="B1334" s="123" t="s">
        <v>376</v>
      </c>
      <c r="C1334" s="123">
        <v>1</v>
      </c>
      <c r="D1334" s="123">
        <v>7010</v>
      </c>
      <c r="E1334" s="123">
        <v>500</v>
      </c>
      <c r="F1334" s="123" t="s">
        <v>337</v>
      </c>
    </row>
    <row r="1335" spans="1:6" x14ac:dyDescent="0.25">
      <c r="A1335" s="123">
        <v>47609080288</v>
      </c>
      <c r="B1335" s="123" t="s">
        <v>386</v>
      </c>
      <c r="C1335" s="123">
        <v>1</v>
      </c>
      <c r="D1335" s="123">
        <v>7010</v>
      </c>
      <c r="E1335" s="123">
        <v>500</v>
      </c>
      <c r="F1335" s="123" t="s">
        <v>342</v>
      </c>
    </row>
    <row r="1336" spans="1:6" x14ac:dyDescent="0.25">
      <c r="A1336" s="123">
        <v>35906244224</v>
      </c>
      <c r="B1336" s="123" t="s">
        <v>351</v>
      </c>
      <c r="C1336" s="123">
        <v>1</v>
      </c>
      <c r="D1336" s="123">
        <v>7010</v>
      </c>
      <c r="E1336" s="123">
        <v>502</v>
      </c>
      <c r="F1336" s="123" t="s">
        <v>342</v>
      </c>
    </row>
    <row r="1337" spans="1:6" x14ac:dyDescent="0.25">
      <c r="A1337" s="123" t="e">
        <v>#VALUE!</v>
      </c>
      <c r="B1337" s="123" t="s">
        <v>351</v>
      </c>
      <c r="C1337" s="123">
        <v>1</v>
      </c>
      <c r="D1337" s="123">
        <v>7010</v>
      </c>
      <c r="E1337" s="123">
        <v>502</v>
      </c>
      <c r="F1337" s="123" t="s">
        <v>342</v>
      </c>
    </row>
    <row r="1338" spans="1:6" x14ac:dyDescent="0.25">
      <c r="A1338" s="123">
        <v>37701150220</v>
      </c>
      <c r="B1338" s="123" t="s">
        <v>371</v>
      </c>
      <c r="C1338" s="123">
        <v>1</v>
      </c>
      <c r="D1338" s="123">
        <v>7019</v>
      </c>
      <c r="E1338" s="123">
        <v>505</v>
      </c>
      <c r="F1338" s="123" t="s">
        <v>342</v>
      </c>
    </row>
    <row r="1339" spans="1:6" x14ac:dyDescent="0.25">
      <c r="A1339" s="123">
        <v>46501030259</v>
      </c>
      <c r="B1339" s="123" t="s">
        <v>351</v>
      </c>
      <c r="C1339" s="123">
        <v>1</v>
      </c>
      <c r="D1339" s="123">
        <v>7020</v>
      </c>
      <c r="E1339" s="123">
        <v>505</v>
      </c>
      <c r="F1339" s="123" t="s">
        <v>342</v>
      </c>
    </row>
    <row r="1340" spans="1:6" x14ac:dyDescent="0.25">
      <c r="A1340" s="123">
        <v>45410145259</v>
      </c>
      <c r="B1340" s="123" t="s">
        <v>351</v>
      </c>
      <c r="C1340" s="123">
        <v>1</v>
      </c>
      <c r="D1340" s="123">
        <v>7020</v>
      </c>
      <c r="E1340" s="123">
        <v>505</v>
      </c>
      <c r="F1340" s="123" t="s">
        <v>342</v>
      </c>
    </row>
    <row r="1341" spans="1:6" x14ac:dyDescent="0.25">
      <c r="A1341" s="123">
        <v>47110252226</v>
      </c>
      <c r="B1341" s="123" t="s">
        <v>351</v>
      </c>
      <c r="C1341" s="123">
        <v>1</v>
      </c>
      <c r="D1341" s="123">
        <v>7020</v>
      </c>
      <c r="E1341" s="123">
        <v>506</v>
      </c>
      <c r="F1341" s="123" t="s">
        <v>342</v>
      </c>
    </row>
    <row r="1342" spans="1:6" x14ac:dyDescent="0.25">
      <c r="A1342" s="123">
        <v>47402162237</v>
      </c>
      <c r="B1342" s="123" t="s">
        <v>351</v>
      </c>
      <c r="C1342" s="123">
        <v>1</v>
      </c>
      <c r="D1342" s="123">
        <v>7020</v>
      </c>
      <c r="E1342" s="123">
        <v>509</v>
      </c>
      <c r="F1342" s="123" t="s">
        <v>342</v>
      </c>
    </row>
    <row r="1343" spans="1:6" x14ac:dyDescent="0.25">
      <c r="A1343" s="123">
        <v>36901050219</v>
      </c>
      <c r="B1343" s="123" t="s">
        <v>347</v>
      </c>
      <c r="C1343" s="123">
        <v>1</v>
      </c>
      <c r="D1343" s="123">
        <v>7020</v>
      </c>
      <c r="E1343" s="123">
        <v>510</v>
      </c>
      <c r="F1343" s="123" t="s">
        <v>342</v>
      </c>
    </row>
    <row r="1344" spans="1:6" x14ac:dyDescent="0.25">
      <c r="A1344" s="123">
        <v>47905270215</v>
      </c>
      <c r="B1344" s="123" t="s">
        <v>351</v>
      </c>
      <c r="C1344" s="123">
        <v>1</v>
      </c>
      <c r="D1344" s="123">
        <v>7020</v>
      </c>
      <c r="E1344" s="123">
        <v>510</v>
      </c>
      <c r="F1344" s="123" t="s">
        <v>342</v>
      </c>
    </row>
    <row r="1345" spans="1:6" x14ac:dyDescent="0.25">
      <c r="A1345" s="123">
        <v>36001050272</v>
      </c>
      <c r="B1345" s="123" t="s">
        <v>385</v>
      </c>
      <c r="C1345" s="123">
        <v>1</v>
      </c>
      <c r="D1345" s="123">
        <v>7020</v>
      </c>
      <c r="E1345" s="123">
        <v>510</v>
      </c>
      <c r="F1345" s="123" t="s">
        <v>342</v>
      </c>
    </row>
    <row r="1346" spans="1:6" x14ac:dyDescent="0.25">
      <c r="A1346" s="123">
        <v>35011140274</v>
      </c>
      <c r="B1346" s="123" t="s">
        <v>341</v>
      </c>
      <c r="C1346" s="123">
        <v>1</v>
      </c>
      <c r="D1346" s="123">
        <v>7020</v>
      </c>
      <c r="E1346" s="123">
        <v>510</v>
      </c>
      <c r="F1346" s="123" t="s">
        <v>342</v>
      </c>
    </row>
    <row r="1347" spans="1:6" x14ac:dyDescent="0.25">
      <c r="A1347" s="123">
        <v>35906220287</v>
      </c>
      <c r="B1347" s="123" t="s">
        <v>377</v>
      </c>
      <c r="C1347" s="123">
        <v>1</v>
      </c>
      <c r="D1347" s="123">
        <v>7020</v>
      </c>
      <c r="E1347" s="123">
        <v>510</v>
      </c>
      <c r="F1347" s="123" t="s">
        <v>342</v>
      </c>
    </row>
    <row r="1348" spans="1:6" x14ac:dyDescent="0.25">
      <c r="A1348" s="123">
        <v>35708070308</v>
      </c>
      <c r="B1348" s="123" t="s">
        <v>372</v>
      </c>
      <c r="C1348" s="123">
        <v>1</v>
      </c>
      <c r="D1348" s="123">
        <v>7030</v>
      </c>
      <c r="E1348" s="123">
        <v>510</v>
      </c>
      <c r="F1348" s="123" t="s">
        <v>342</v>
      </c>
    </row>
    <row r="1349" spans="1:6" x14ac:dyDescent="0.25">
      <c r="A1349" s="123">
        <v>47004260326</v>
      </c>
      <c r="B1349" s="123" t="s">
        <v>362</v>
      </c>
      <c r="C1349" s="123">
        <v>1</v>
      </c>
      <c r="D1349" s="123">
        <v>7030</v>
      </c>
      <c r="E1349" s="123">
        <v>510</v>
      </c>
      <c r="F1349" s="123" t="s">
        <v>337</v>
      </c>
    </row>
    <row r="1350" spans="1:6" x14ac:dyDescent="0.25">
      <c r="A1350" s="123">
        <v>36701010330</v>
      </c>
      <c r="B1350" s="123" t="s">
        <v>373</v>
      </c>
      <c r="C1350" s="123">
        <v>1</v>
      </c>
      <c r="D1350" s="123">
        <v>7030</v>
      </c>
      <c r="E1350" s="123">
        <v>510</v>
      </c>
      <c r="F1350" s="123" t="s">
        <v>337</v>
      </c>
    </row>
    <row r="1351" spans="1:6" x14ac:dyDescent="0.25">
      <c r="A1351" s="123">
        <v>47208170346</v>
      </c>
      <c r="B1351" s="123" t="s">
        <v>351</v>
      </c>
      <c r="C1351" s="123">
        <v>1</v>
      </c>
      <c r="D1351" s="123">
        <v>7030</v>
      </c>
      <c r="E1351" s="123">
        <v>510</v>
      </c>
      <c r="F1351" s="123" t="s">
        <v>342</v>
      </c>
    </row>
    <row r="1352" spans="1:6" x14ac:dyDescent="0.25">
      <c r="A1352" s="123">
        <v>44112130354</v>
      </c>
      <c r="B1352" s="123" t="s">
        <v>389</v>
      </c>
      <c r="C1352" s="123">
        <v>1</v>
      </c>
      <c r="D1352" s="123">
        <v>7030</v>
      </c>
      <c r="E1352" s="123">
        <v>510</v>
      </c>
      <c r="F1352" s="123" t="s">
        <v>342</v>
      </c>
    </row>
    <row r="1353" spans="1:6" x14ac:dyDescent="0.25">
      <c r="A1353" s="123">
        <v>36912140368</v>
      </c>
      <c r="B1353" s="123" t="s">
        <v>366</v>
      </c>
      <c r="C1353" s="123">
        <v>1</v>
      </c>
      <c r="D1353" s="123">
        <v>7030</v>
      </c>
      <c r="E1353" s="123">
        <v>510</v>
      </c>
      <c r="F1353" s="123" t="s">
        <v>342</v>
      </c>
    </row>
    <row r="1354" spans="1:6" x14ac:dyDescent="0.25">
      <c r="A1354" s="123">
        <v>46404232271</v>
      </c>
      <c r="B1354" s="123" t="s">
        <v>351</v>
      </c>
      <c r="C1354" s="123">
        <v>1</v>
      </c>
      <c r="D1354" s="123">
        <v>7030</v>
      </c>
      <c r="E1354" s="123">
        <v>510</v>
      </c>
      <c r="F1354" s="123" t="s">
        <v>342</v>
      </c>
    </row>
    <row r="1355" spans="1:6" x14ac:dyDescent="0.25">
      <c r="A1355" s="123">
        <v>35004190235</v>
      </c>
      <c r="B1355" s="123" t="s">
        <v>354</v>
      </c>
      <c r="C1355" s="123">
        <v>1</v>
      </c>
      <c r="D1355" s="123">
        <v>7030</v>
      </c>
      <c r="E1355" s="123">
        <v>512</v>
      </c>
      <c r="F1355" s="123" t="s">
        <v>337</v>
      </c>
    </row>
    <row r="1356" spans="1:6" x14ac:dyDescent="0.25">
      <c r="A1356" s="123">
        <v>37306130015</v>
      </c>
      <c r="B1356" s="123" t="s">
        <v>347</v>
      </c>
      <c r="C1356" s="123">
        <v>1</v>
      </c>
      <c r="D1356" s="123">
        <v>7030</v>
      </c>
      <c r="E1356" s="123">
        <v>515</v>
      </c>
      <c r="F1356" s="123" t="s">
        <v>342</v>
      </c>
    </row>
    <row r="1357" spans="1:6" x14ac:dyDescent="0.25">
      <c r="A1357" s="123">
        <v>36408270314</v>
      </c>
      <c r="B1357" s="123" t="s">
        <v>391</v>
      </c>
      <c r="C1357" s="123">
        <v>1</v>
      </c>
      <c r="D1357" s="123">
        <v>7060</v>
      </c>
      <c r="E1357" s="123">
        <v>515</v>
      </c>
      <c r="F1357" s="123" t="s">
        <v>342</v>
      </c>
    </row>
    <row r="1358" spans="1:6" x14ac:dyDescent="0.25">
      <c r="A1358" s="123">
        <v>45108124226</v>
      </c>
      <c r="B1358" s="123" t="s">
        <v>372</v>
      </c>
      <c r="C1358" s="123">
        <v>1</v>
      </c>
      <c r="D1358" s="123">
        <v>7070</v>
      </c>
      <c r="E1358" s="123">
        <v>516</v>
      </c>
      <c r="F1358" s="123" t="s">
        <v>342</v>
      </c>
    </row>
    <row r="1359" spans="1:6" x14ac:dyDescent="0.25">
      <c r="A1359" s="123">
        <v>45310204234</v>
      </c>
      <c r="B1359" s="123" t="s">
        <v>399</v>
      </c>
      <c r="C1359" s="123">
        <v>1</v>
      </c>
      <c r="D1359" s="123">
        <v>7100</v>
      </c>
      <c r="E1359" s="123">
        <v>519</v>
      </c>
      <c r="F1359" s="123" t="s">
        <v>342</v>
      </c>
    </row>
    <row r="1360" spans="1:6" x14ac:dyDescent="0.25">
      <c r="A1360" s="123">
        <v>36506210222</v>
      </c>
      <c r="B1360" s="123" t="s">
        <v>336</v>
      </c>
      <c r="C1360" s="123">
        <v>1</v>
      </c>
      <c r="D1360" s="123">
        <v>7106</v>
      </c>
      <c r="E1360" s="123">
        <v>520</v>
      </c>
      <c r="F1360" s="123" t="s">
        <v>337</v>
      </c>
    </row>
    <row r="1361" spans="1:6" x14ac:dyDescent="0.25">
      <c r="A1361" s="123">
        <v>46306130273</v>
      </c>
      <c r="B1361" s="123" t="s">
        <v>394</v>
      </c>
      <c r="C1361" s="123">
        <v>1</v>
      </c>
      <c r="D1361" s="123">
        <v>7110</v>
      </c>
      <c r="E1361" s="123">
        <v>520</v>
      </c>
      <c r="F1361" s="123" t="s">
        <v>337</v>
      </c>
    </row>
    <row r="1362" spans="1:6" x14ac:dyDescent="0.25">
      <c r="A1362" s="123">
        <v>37612252224</v>
      </c>
      <c r="B1362" s="123" t="s">
        <v>267</v>
      </c>
      <c r="C1362" s="123">
        <v>1</v>
      </c>
      <c r="D1362" s="123">
        <v>7122</v>
      </c>
      <c r="E1362" s="123">
        <v>520</v>
      </c>
      <c r="F1362" s="123" t="s">
        <v>337</v>
      </c>
    </row>
    <row r="1363" spans="1:6" x14ac:dyDescent="0.25">
      <c r="A1363" s="123">
        <v>36701052250</v>
      </c>
      <c r="B1363" s="123" t="s">
        <v>353</v>
      </c>
      <c r="C1363" s="123">
        <v>1</v>
      </c>
      <c r="D1363" s="123">
        <v>7130</v>
      </c>
      <c r="E1363" s="123">
        <v>520</v>
      </c>
      <c r="F1363" s="123" t="s">
        <v>342</v>
      </c>
    </row>
    <row r="1364" spans="1:6" x14ac:dyDescent="0.25">
      <c r="A1364" s="123">
        <v>45707202252</v>
      </c>
      <c r="B1364" s="123" t="s">
        <v>351</v>
      </c>
      <c r="C1364" s="123">
        <v>1</v>
      </c>
      <c r="D1364" s="123">
        <v>7132</v>
      </c>
      <c r="E1364" s="123">
        <v>520</v>
      </c>
      <c r="F1364" s="123" t="s">
        <v>342</v>
      </c>
    </row>
    <row r="1365" spans="1:6" x14ac:dyDescent="0.25">
      <c r="A1365" s="123">
        <v>46710272735</v>
      </c>
      <c r="B1365" s="123" t="s">
        <v>351</v>
      </c>
      <c r="C1365" s="123">
        <v>1</v>
      </c>
      <c r="D1365" s="123">
        <v>7142</v>
      </c>
      <c r="E1365" s="123">
        <v>520</v>
      </c>
      <c r="F1365" s="123" t="s">
        <v>337</v>
      </c>
    </row>
    <row r="1366" spans="1:6" x14ac:dyDescent="0.25">
      <c r="A1366" s="123">
        <v>45609202747</v>
      </c>
      <c r="B1366" s="123" t="s">
        <v>336</v>
      </c>
      <c r="C1366" s="123">
        <v>1</v>
      </c>
      <c r="D1366" s="123">
        <v>7160</v>
      </c>
      <c r="E1366" s="123">
        <v>520</v>
      </c>
      <c r="F1366" s="123" t="s">
        <v>342</v>
      </c>
    </row>
    <row r="1367" spans="1:6" x14ac:dyDescent="0.25">
      <c r="A1367" s="123">
        <v>35703072748</v>
      </c>
      <c r="B1367" s="123" t="s">
        <v>366</v>
      </c>
      <c r="C1367" s="123">
        <v>1</v>
      </c>
      <c r="D1367" s="123">
        <v>7170</v>
      </c>
      <c r="E1367" s="123">
        <v>520</v>
      </c>
      <c r="F1367" s="123" t="s">
        <v>337</v>
      </c>
    </row>
    <row r="1368" spans="1:6" x14ac:dyDescent="0.25">
      <c r="A1368" s="123">
        <v>46208062764</v>
      </c>
      <c r="B1368" s="123" t="s">
        <v>351</v>
      </c>
      <c r="C1368" s="123">
        <v>1</v>
      </c>
      <c r="D1368" s="123">
        <v>7170</v>
      </c>
      <c r="E1368" s="123">
        <v>520</v>
      </c>
      <c r="F1368" s="123" t="s">
        <v>337</v>
      </c>
    </row>
    <row r="1369" spans="1:6" x14ac:dyDescent="0.25">
      <c r="A1369" s="123">
        <v>46902172780</v>
      </c>
      <c r="B1369" s="123" t="s">
        <v>357</v>
      </c>
      <c r="C1369" s="123">
        <v>1</v>
      </c>
      <c r="D1369" s="123">
        <v>7180</v>
      </c>
      <c r="E1369" s="123">
        <v>520</v>
      </c>
      <c r="F1369" s="123" t="s">
        <v>342</v>
      </c>
    </row>
    <row r="1370" spans="1:6" x14ac:dyDescent="0.25">
      <c r="A1370" s="123">
        <v>46011083713</v>
      </c>
      <c r="B1370" s="123" t="s">
        <v>351</v>
      </c>
      <c r="C1370" s="123">
        <v>1</v>
      </c>
      <c r="D1370" s="123">
        <v>7180</v>
      </c>
      <c r="E1370" s="123">
        <v>520</v>
      </c>
      <c r="F1370" s="123" t="s">
        <v>337</v>
      </c>
    </row>
    <row r="1371" spans="1:6" x14ac:dyDescent="0.25">
      <c r="A1371" s="123">
        <v>36410150253</v>
      </c>
      <c r="B1371" s="123" t="s">
        <v>351</v>
      </c>
      <c r="C1371" s="123">
        <v>1</v>
      </c>
      <c r="D1371" s="123">
        <v>7191</v>
      </c>
      <c r="E1371" s="123">
        <v>521</v>
      </c>
      <c r="F1371" s="123" t="s">
        <v>342</v>
      </c>
    </row>
    <row r="1372" spans="1:6" x14ac:dyDescent="0.25">
      <c r="A1372" s="123">
        <v>37606010304</v>
      </c>
      <c r="B1372" s="123" t="s">
        <v>361</v>
      </c>
      <c r="C1372" s="123">
        <v>1</v>
      </c>
      <c r="D1372" s="123">
        <v>7200</v>
      </c>
      <c r="E1372" s="123">
        <v>522</v>
      </c>
      <c r="F1372" s="123" t="s">
        <v>342</v>
      </c>
    </row>
    <row r="1373" spans="1:6" x14ac:dyDescent="0.25">
      <c r="A1373" s="123">
        <v>46611200304</v>
      </c>
      <c r="B1373" s="123" t="s">
        <v>351</v>
      </c>
      <c r="C1373" s="123">
        <v>1</v>
      </c>
      <c r="D1373" s="123">
        <v>7200</v>
      </c>
      <c r="E1373" s="123">
        <v>522</v>
      </c>
      <c r="F1373" s="123" t="s">
        <v>342</v>
      </c>
    </row>
    <row r="1374" spans="1:6" x14ac:dyDescent="0.25">
      <c r="A1374" s="123">
        <v>44805200218</v>
      </c>
      <c r="B1374" s="123" t="s">
        <v>360</v>
      </c>
      <c r="C1374" s="123">
        <v>1</v>
      </c>
      <c r="D1374" s="123">
        <v>7200</v>
      </c>
      <c r="E1374" s="123">
        <v>525</v>
      </c>
      <c r="F1374" s="123" t="s">
        <v>337</v>
      </c>
    </row>
    <row r="1375" spans="1:6" x14ac:dyDescent="0.25">
      <c r="A1375" s="123">
        <v>46511160235</v>
      </c>
      <c r="B1375" s="123" t="s">
        <v>349</v>
      </c>
      <c r="C1375" s="123">
        <v>1</v>
      </c>
      <c r="D1375" s="123">
        <v>7200</v>
      </c>
      <c r="E1375" s="123">
        <v>525</v>
      </c>
      <c r="F1375" s="123" t="s">
        <v>342</v>
      </c>
    </row>
    <row r="1376" spans="1:6" x14ac:dyDescent="0.25">
      <c r="A1376" s="123">
        <v>47901070250</v>
      </c>
      <c r="B1376" s="123" t="s">
        <v>351</v>
      </c>
      <c r="C1376" s="123">
        <v>1</v>
      </c>
      <c r="D1376" s="123">
        <v>7201</v>
      </c>
      <c r="E1376" s="123">
        <v>525</v>
      </c>
      <c r="F1376" s="123" t="s">
        <v>337</v>
      </c>
    </row>
    <row r="1377" spans="1:6" x14ac:dyDescent="0.25">
      <c r="A1377" s="123">
        <v>45011170299</v>
      </c>
      <c r="B1377" s="123" t="s">
        <v>357</v>
      </c>
      <c r="C1377" s="123">
        <v>1</v>
      </c>
      <c r="D1377" s="123">
        <v>7210</v>
      </c>
      <c r="E1377" s="123">
        <v>525</v>
      </c>
      <c r="F1377" s="123" t="s">
        <v>337</v>
      </c>
    </row>
    <row r="1378" spans="1:6" x14ac:dyDescent="0.25">
      <c r="A1378" s="123">
        <v>36211062230</v>
      </c>
      <c r="B1378" s="123" t="s">
        <v>347</v>
      </c>
      <c r="C1378" s="123">
        <v>1</v>
      </c>
      <c r="D1378" s="123">
        <v>7210</v>
      </c>
      <c r="E1378" s="123">
        <v>525</v>
      </c>
      <c r="F1378" s="123" t="s">
        <v>342</v>
      </c>
    </row>
    <row r="1379" spans="1:6" x14ac:dyDescent="0.25">
      <c r="A1379" s="123">
        <v>36710242730</v>
      </c>
      <c r="B1379" s="123" t="s">
        <v>360</v>
      </c>
      <c r="C1379" s="123">
        <v>1</v>
      </c>
      <c r="D1379" s="123">
        <v>7210</v>
      </c>
      <c r="E1379" s="123">
        <v>525</v>
      </c>
      <c r="F1379" s="123" t="s">
        <v>337</v>
      </c>
    </row>
    <row r="1380" spans="1:6" x14ac:dyDescent="0.25">
      <c r="A1380" s="123">
        <v>46109152794</v>
      </c>
      <c r="B1380" s="123" t="s">
        <v>351</v>
      </c>
      <c r="C1380" s="123">
        <v>1</v>
      </c>
      <c r="D1380" s="123">
        <v>7211</v>
      </c>
      <c r="E1380" s="123">
        <v>525</v>
      </c>
      <c r="F1380" s="123" t="s">
        <v>342</v>
      </c>
    </row>
    <row r="1381" spans="1:6" x14ac:dyDescent="0.25">
      <c r="A1381" s="123">
        <v>46708040218</v>
      </c>
      <c r="B1381" s="123" t="s">
        <v>370</v>
      </c>
      <c r="C1381" s="123">
        <v>1</v>
      </c>
      <c r="D1381" s="123">
        <v>7220</v>
      </c>
      <c r="E1381" s="123">
        <v>530</v>
      </c>
      <c r="F1381" s="123" t="s">
        <v>337</v>
      </c>
    </row>
    <row r="1382" spans="1:6" x14ac:dyDescent="0.25">
      <c r="A1382" s="123">
        <v>45906190253</v>
      </c>
      <c r="B1382" s="123" t="s">
        <v>351</v>
      </c>
      <c r="C1382" s="123">
        <v>1</v>
      </c>
      <c r="D1382" s="123">
        <v>7220</v>
      </c>
      <c r="E1382" s="123">
        <v>530</v>
      </c>
      <c r="F1382" s="123" t="s">
        <v>337</v>
      </c>
    </row>
    <row r="1383" spans="1:6" x14ac:dyDescent="0.25">
      <c r="A1383" s="123">
        <v>36605052226</v>
      </c>
      <c r="B1383" s="123" t="s">
        <v>351</v>
      </c>
      <c r="C1383" s="123">
        <v>1</v>
      </c>
      <c r="D1383" s="123">
        <v>7230</v>
      </c>
      <c r="E1383" s="123">
        <v>530</v>
      </c>
      <c r="F1383" s="123" t="s">
        <v>342</v>
      </c>
    </row>
    <row r="1384" spans="1:6" x14ac:dyDescent="0.25">
      <c r="A1384" s="123">
        <v>46003072237</v>
      </c>
      <c r="B1384" s="123" t="s">
        <v>351</v>
      </c>
      <c r="C1384" s="123">
        <v>1</v>
      </c>
      <c r="D1384" s="123">
        <v>7230</v>
      </c>
      <c r="E1384" s="123">
        <v>530</v>
      </c>
      <c r="F1384" s="123" t="s">
        <v>342</v>
      </c>
    </row>
    <row r="1385" spans="1:6" x14ac:dyDescent="0.25">
      <c r="A1385" s="123">
        <v>37503014227</v>
      </c>
      <c r="B1385" s="123" t="s">
        <v>351</v>
      </c>
      <c r="C1385" s="123">
        <v>1</v>
      </c>
      <c r="D1385" s="123">
        <v>7230</v>
      </c>
      <c r="E1385" s="123">
        <v>530</v>
      </c>
      <c r="F1385" s="123" t="s">
        <v>342</v>
      </c>
    </row>
    <row r="1386" spans="1:6" x14ac:dyDescent="0.25">
      <c r="A1386" s="123">
        <v>36706054226</v>
      </c>
      <c r="B1386" s="123" t="s">
        <v>351</v>
      </c>
      <c r="C1386" s="123">
        <v>1</v>
      </c>
      <c r="D1386" s="123">
        <v>7300</v>
      </c>
      <c r="E1386" s="123">
        <v>530</v>
      </c>
      <c r="F1386" s="123" t="s">
        <v>342</v>
      </c>
    </row>
    <row r="1387" spans="1:6" x14ac:dyDescent="0.25">
      <c r="A1387" s="123">
        <v>35701154247</v>
      </c>
      <c r="B1387" s="123" t="s">
        <v>351</v>
      </c>
      <c r="C1387" s="123">
        <v>1</v>
      </c>
      <c r="D1387" s="123">
        <v>7310</v>
      </c>
      <c r="E1387" s="123">
        <v>530</v>
      </c>
      <c r="F1387" s="123" t="s">
        <v>337</v>
      </c>
    </row>
    <row r="1388" spans="1:6" x14ac:dyDescent="0.25">
      <c r="A1388" s="123">
        <v>37008184250</v>
      </c>
      <c r="B1388" s="123" t="s">
        <v>351</v>
      </c>
      <c r="C1388" s="123">
        <v>1</v>
      </c>
      <c r="D1388" s="123">
        <v>7310</v>
      </c>
      <c r="E1388" s="123">
        <v>530</v>
      </c>
      <c r="F1388" s="123" t="s">
        <v>337</v>
      </c>
    </row>
    <row r="1389" spans="1:6" x14ac:dyDescent="0.25">
      <c r="A1389" s="123">
        <v>34606164935</v>
      </c>
      <c r="B1389" s="123" t="s">
        <v>351</v>
      </c>
      <c r="C1389" s="123">
        <v>1</v>
      </c>
      <c r="D1389" s="123">
        <v>7320</v>
      </c>
      <c r="E1389" s="123">
        <v>530</v>
      </c>
      <c r="F1389" s="123" t="s">
        <v>342</v>
      </c>
    </row>
    <row r="1390" spans="1:6" x14ac:dyDescent="0.25">
      <c r="A1390" s="123">
        <v>37303105218</v>
      </c>
      <c r="B1390" s="123" t="s">
        <v>351</v>
      </c>
      <c r="C1390" s="123">
        <v>1</v>
      </c>
      <c r="D1390" s="123">
        <v>7320</v>
      </c>
      <c r="E1390" s="123">
        <v>530</v>
      </c>
      <c r="F1390" s="123" t="s">
        <v>342</v>
      </c>
    </row>
    <row r="1391" spans="1:6" x14ac:dyDescent="0.25">
      <c r="A1391" s="123">
        <v>37104055225</v>
      </c>
      <c r="B1391" s="123" t="s">
        <v>377</v>
      </c>
      <c r="C1391" s="123">
        <v>1</v>
      </c>
      <c r="D1391" s="123">
        <v>7330</v>
      </c>
      <c r="E1391" s="123">
        <v>530</v>
      </c>
      <c r="F1391" s="123" t="s">
        <v>342</v>
      </c>
    </row>
    <row r="1392" spans="1:6" x14ac:dyDescent="0.25">
      <c r="A1392" s="123">
        <v>36909035231</v>
      </c>
      <c r="B1392" s="123" t="s">
        <v>372</v>
      </c>
      <c r="C1392" s="123">
        <v>1</v>
      </c>
      <c r="D1392" s="123">
        <v>7330</v>
      </c>
      <c r="E1392" s="123">
        <v>530</v>
      </c>
      <c r="F1392" s="123" t="s">
        <v>337</v>
      </c>
    </row>
    <row r="1393" spans="1:6" x14ac:dyDescent="0.25">
      <c r="A1393" s="123">
        <v>36601225726</v>
      </c>
      <c r="B1393" s="123" t="s">
        <v>95</v>
      </c>
      <c r="C1393" s="123">
        <v>1</v>
      </c>
      <c r="D1393" s="123">
        <v>7330</v>
      </c>
      <c r="E1393" s="123">
        <v>530</v>
      </c>
      <c r="F1393" s="123" t="s">
        <v>337</v>
      </c>
    </row>
    <row r="1394" spans="1:6" x14ac:dyDescent="0.25">
      <c r="A1394" s="123">
        <v>46903145731</v>
      </c>
      <c r="B1394" s="123" t="s">
        <v>372</v>
      </c>
      <c r="C1394" s="123">
        <v>1</v>
      </c>
      <c r="D1394" s="123">
        <v>7447</v>
      </c>
      <c r="E1394" s="123">
        <v>530</v>
      </c>
      <c r="F1394" s="123" t="s">
        <v>342</v>
      </c>
    </row>
    <row r="1395" spans="1:6" x14ac:dyDescent="0.25">
      <c r="A1395" s="123">
        <v>36701316027</v>
      </c>
      <c r="B1395" s="123" t="s">
        <v>373</v>
      </c>
      <c r="C1395" s="123">
        <v>1</v>
      </c>
      <c r="D1395" s="123">
        <v>7457</v>
      </c>
      <c r="E1395" s="123">
        <v>530</v>
      </c>
      <c r="F1395" s="123" t="s">
        <v>342</v>
      </c>
    </row>
    <row r="1396" spans="1:6" x14ac:dyDescent="0.25">
      <c r="A1396" s="123">
        <v>46002056541</v>
      </c>
      <c r="B1396" s="123" t="s">
        <v>355</v>
      </c>
      <c r="C1396" s="123">
        <v>1</v>
      </c>
      <c r="D1396" s="123">
        <v>7500</v>
      </c>
      <c r="E1396" s="123">
        <v>530</v>
      </c>
      <c r="F1396" s="123" t="s">
        <v>337</v>
      </c>
    </row>
    <row r="1397" spans="1:6" x14ac:dyDescent="0.25">
      <c r="A1397" s="123">
        <v>47504259520</v>
      </c>
      <c r="B1397" s="123" t="s">
        <v>351</v>
      </c>
      <c r="C1397" s="123">
        <v>1</v>
      </c>
      <c r="D1397" s="123">
        <v>7500</v>
      </c>
      <c r="E1397" s="123">
        <v>530</v>
      </c>
      <c r="F1397" s="123" t="s">
        <v>337</v>
      </c>
    </row>
    <row r="1398" spans="1:6" x14ac:dyDescent="0.25">
      <c r="A1398" s="123">
        <v>37007080295</v>
      </c>
      <c r="B1398" s="123" t="s">
        <v>383</v>
      </c>
      <c r="C1398" s="123">
        <v>1</v>
      </c>
      <c r="D1398" s="123">
        <v>7500</v>
      </c>
      <c r="E1398" s="123">
        <v>531</v>
      </c>
      <c r="F1398" s="123" t="s">
        <v>342</v>
      </c>
    </row>
    <row r="1399" spans="1:6" x14ac:dyDescent="0.25">
      <c r="A1399" s="123">
        <v>43212090321</v>
      </c>
      <c r="B1399" s="123" t="s">
        <v>360</v>
      </c>
      <c r="C1399" s="123">
        <v>1</v>
      </c>
      <c r="D1399" s="123">
        <v>7500</v>
      </c>
      <c r="E1399" s="123">
        <v>531</v>
      </c>
      <c r="F1399" s="123" t="s">
        <v>342</v>
      </c>
    </row>
    <row r="1400" spans="1:6" x14ac:dyDescent="0.25">
      <c r="A1400" s="123">
        <v>47104152717</v>
      </c>
      <c r="B1400" s="123" t="s">
        <v>351</v>
      </c>
      <c r="C1400" s="123">
        <v>1</v>
      </c>
      <c r="D1400" s="123">
        <v>7500</v>
      </c>
      <c r="E1400" s="123">
        <v>532</v>
      </c>
      <c r="F1400" s="123" t="s">
        <v>342</v>
      </c>
    </row>
    <row r="1401" spans="1:6" x14ac:dyDescent="0.25">
      <c r="A1401" s="123">
        <v>37504030260</v>
      </c>
      <c r="B1401" s="123" t="s">
        <v>351</v>
      </c>
      <c r="C1401" s="123">
        <v>1</v>
      </c>
      <c r="D1401" s="123">
        <v>7500</v>
      </c>
      <c r="E1401" s="123">
        <v>535</v>
      </c>
      <c r="F1401" s="123" t="s">
        <v>342</v>
      </c>
    </row>
    <row r="1402" spans="1:6" x14ac:dyDescent="0.25">
      <c r="A1402" s="123">
        <v>36807230285</v>
      </c>
      <c r="B1402" s="123" t="s">
        <v>354</v>
      </c>
      <c r="C1402" s="123">
        <v>1</v>
      </c>
      <c r="D1402" s="123">
        <v>7500</v>
      </c>
      <c r="E1402" s="123">
        <v>535</v>
      </c>
      <c r="F1402" s="123" t="s">
        <v>342</v>
      </c>
    </row>
    <row r="1403" spans="1:6" x14ac:dyDescent="0.25">
      <c r="A1403" s="123">
        <v>36411020309</v>
      </c>
      <c r="B1403" s="123" t="s">
        <v>372</v>
      </c>
      <c r="C1403" s="123">
        <v>1</v>
      </c>
      <c r="D1403" s="123">
        <v>7510</v>
      </c>
      <c r="E1403" s="123">
        <v>535</v>
      </c>
      <c r="F1403" s="123" t="s">
        <v>342</v>
      </c>
    </row>
    <row r="1404" spans="1:6" x14ac:dyDescent="0.25">
      <c r="A1404" s="123">
        <v>36102190330</v>
      </c>
      <c r="B1404" s="123" t="s">
        <v>351</v>
      </c>
      <c r="C1404" s="123">
        <v>1</v>
      </c>
      <c r="D1404" s="123">
        <v>7510</v>
      </c>
      <c r="E1404" s="123">
        <v>535</v>
      </c>
      <c r="F1404" s="123" t="s">
        <v>342</v>
      </c>
    </row>
    <row r="1405" spans="1:6" x14ac:dyDescent="0.25">
      <c r="A1405" s="123">
        <v>46507040382</v>
      </c>
      <c r="B1405" s="123" t="s">
        <v>351</v>
      </c>
      <c r="C1405" s="123">
        <v>1</v>
      </c>
      <c r="D1405" s="123">
        <v>7510</v>
      </c>
      <c r="E1405" s="123">
        <v>535</v>
      </c>
      <c r="F1405" s="123" t="s">
        <v>342</v>
      </c>
    </row>
    <row r="1406" spans="1:6" x14ac:dyDescent="0.25">
      <c r="A1406" s="123">
        <v>45209202717</v>
      </c>
      <c r="B1406" s="123" t="s">
        <v>347</v>
      </c>
      <c r="C1406" s="123">
        <v>1</v>
      </c>
      <c r="D1406" s="123">
        <v>7510</v>
      </c>
      <c r="E1406" s="123">
        <v>535</v>
      </c>
      <c r="F1406" s="123" t="s">
        <v>342</v>
      </c>
    </row>
    <row r="1407" spans="1:6" x14ac:dyDescent="0.25">
      <c r="A1407" s="123">
        <v>45307034228</v>
      </c>
      <c r="B1407" s="123" t="s">
        <v>360</v>
      </c>
      <c r="C1407" s="123">
        <v>1</v>
      </c>
      <c r="D1407" s="123">
        <v>7510</v>
      </c>
      <c r="E1407" s="123">
        <v>535</v>
      </c>
      <c r="F1407" s="123" t="s">
        <v>342</v>
      </c>
    </row>
    <row r="1408" spans="1:6" x14ac:dyDescent="0.25">
      <c r="A1408" s="123">
        <v>36712075220</v>
      </c>
      <c r="B1408" s="123" t="s">
        <v>351</v>
      </c>
      <c r="C1408" s="123">
        <v>1</v>
      </c>
      <c r="D1408" s="123">
        <v>7510</v>
      </c>
      <c r="E1408" s="123">
        <v>535</v>
      </c>
      <c r="F1408" s="123" t="s">
        <v>342</v>
      </c>
    </row>
    <row r="1409" spans="1:6" x14ac:dyDescent="0.25">
      <c r="A1409" s="123">
        <v>36304266515</v>
      </c>
      <c r="B1409" s="123" t="s">
        <v>349</v>
      </c>
      <c r="C1409" s="123">
        <v>1</v>
      </c>
      <c r="D1409" s="123">
        <v>7510</v>
      </c>
      <c r="E1409" s="123">
        <v>535</v>
      </c>
      <c r="F1409" s="123" t="s">
        <v>337</v>
      </c>
    </row>
    <row r="1410" spans="1:6" x14ac:dyDescent="0.25">
      <c r="A1410" s="123">
        <v>36801080257</v>
      </c>
      <c r="B1410" s="123" t="s">
        <v>351</v>
      </c>
      <c r="C1410" s="123">
        <v>1</v>
      </c>
      <c r="D1410" s="123">
        <v>7510</v>
      </c>
      <c r="E1410" s="123">
        <v>538</v>
      </c>
      <c r="F1410" s="123" t="s">
        <v>337</v>
      </c>
    </row>
    <row r="1411" spans="1:6" x14ac:dyDescent="0.25">
      <c r="A1411" s="123">
        <v>38107140215</v>
      </c>
      <c r="B1411" s="123" t="s">
        <v>349</v>
      </c>
      <c r="C1411" s="123">
        <v>1</v>
      </c>
      <c r="D1411" s="123">
        <v>7520</v>
      </c>
      <c r="E1411" s="123">
        <v>540</v>
      </c>
      <c r="F1411" s="123" t="s">
        <v>337</v>
      </c>
    </row>
    <row r="1412" spans="1:6" x14ac:dyDescent="0.25">
      <c r="A1412" s="123">
        <v>45607252232</v>
      </c>
      <c r="B1412" s="123" t="s">
        <v>351</v>
      </c>
      <c r="C1412" s="123">
        <v>1</v>
      </c>
      <c r="D1412" s="123">
        <v>7520</v>
      </c>
      <c r="E1412" s="123">
        <v>540</v>
      </c>
      <c r="F1412" s="123" t="s">
        <v>337</v>
      </c>
    </row>
    <row r="1413" spans="1:6" x14ac:dyDescent="0.25">
      <c r="A1413" s="123">
        <v>46912034234</v>
      </c>
      <c r="B1413" s="123" t="s">
        <v>341</v>
      </c>
      <c r="C1413" s="123">
        <v>1</v>
      </c>
      <c r="D1413" s="123">
        <v>7520</v>
      </c>
      <c r="E1413" s="123">
        <v>540</v>
      </c>
      <c r="F1413" s="123" t="s">
        <v>342</v>
      </c>
    </row>
    <row r="1414" spans="1:6" x14ac:dyDescent="0.25">
      <c r="A1414" s="123">
        <v>36006236548</v>
      </c>
      <c r="B1414" s="123" t="s">
        <v>376</v>
      </c>
      <c r="C1414" s="123">
        <v>1</v>
      </c>
      <c r="D1414" s="123">
        <v>7520</v>
      </c>
      <c r="E1414" s="123">
        <v>540</v>
      </c>
      <c r="F1414" s="123" t="s">
        <v>342</v>
      </c>
    </row>
    <row r="1415" spans="1:6" x14ac:dyDescent="0.25">
      <c r="A1415" s="123">
        <v>45703072274</v>
      </c>
      <c r="B1415" s="123" t="s">
        <v>351</v>
      </c>
      <c r="C1415" s="123">
        <v>1</v>
      </c>
      <c r="D1415" s="123">
        <v>7520</v>
      </c>
      <c r="E1415" s="123">
        <v>541</v>
      </c>
      <c r="F1415" s="123" t="s">
        <v>337</v>
      </c>
    </row>
    <row r="1416" spans="1:6" x14ac:dyDescent="0.25">
      <c r="A1416" s="123">
        <v>47510242731</v>
      </c>
      <c r="B1416" s="123" t="s">
        <v>362</v>
      </c>
      <c r="C1416" s="123">
        <v>1</v>
      </c>
      <c r="D1416" s="123">
        <v>7520</v>
      </c>
      <c r="E1416" s="123">
        <v>541</v>
      </c>
      <c r="F1416" s="123" t="s">
        <v>337</v>
      </c>
    </row>
    <row r="1417" spans="1:6" x14ac:dyDescent="0.25">
      <c r="A1417" s="123">
        <v>37006112753</v>
      </c>
      <c r="B1417" s="123" t="s">
        <v>351</v>
      </c>
      <c r="C1417" s="123">
        <v>1</v>
      </c>
      <c r="D1417" s="123">
        <v>7526</v>
      </c>
      <c r="E1417" s="123">
        <v>541</v>
      </c>
      <c r="F1417" s="123" t="s">
        <v>342</v>
      </c>
    </row>
    <row r="1418" spans="1:6" x14ac:dyDescent="0.25">
      <c r="A1418" s="123">
        <v>47011190256</v>
      </c>
      <c r="B1418" s="123" t="s">
        <v>351</v>
      </c>
      <c r="C1418" s="123">
        <v>1</v>
      </c>
      <c r="D1418" s="123">
        <v>7530</v>
      </c>
      <c r="E1418" s="123">
        <v>542</v>
      </c>
      <c r="F1418" s="123" t="s">
        <v>337</v>
      </c>
    </row>
    <row r="1419" spans="1:6" x14ac:dyDescent="0.25">
      <c r="A1419" s="123">
        <v>37006224923</v>
      </c>
      <c r="B1419" s="123" t="s">
        <v>372</v>
      </c>
      <c r="C1419" s="123">
        <v>1</v>
      </c>
      <c r="D1419" s="123">
        <v>7530</v>
      </c>
      <c r="E1419" s="123">
        <v>542</v>
      </c>
      <c r="F1419" s="123" t="s">
        <v>337</v>
      </c>
    </row>
    <row r="1420" spans="1:6" x14ac:dyDescent="0.25">
      <c r="A1420" s="123">
        <v>37008254935</v>
      </c>
      <c r="B1420" s="123" t="s">
        <v>351</v>
      </c>
      <c r="C1420" s="123">
        <v>1</v>
      </c>
      <c r="D1420" s="123">
        <v>7530</v>
      </c>
      <c r="E1420" s="123">
        <v>542</v>
      </c>
      <c r="F1420" s="123" t="s">
        <v>342</v>
      </c>
    </row>
    <row r="1421" spans="1:6" x14ac:dyDescent="0.25">
      <c r="A1421" s="123">
        <v>46112270231</v>
      </c>
      <c r="B1421" s="123" t="s">
        <v>347</v>
      </c>
      <c r="C1421" s="123">
        <v>1</v>
      </c>
      <c r="D1421" s="123">
        <v>7530</v>
      </c>
      <c r="E1421" s="123">
        <v>545</v>
      </c>
      <c r="F1421" s="123" t="s">
        <v>342</v>
      </c>
    </row>
    <row r="1422" spans="1:6" x14ac:dyDescent="0.25">
      <c r="A1422" s="123">
        <v>45309012721</v>
      </c>
      <c r="B1422" s="123" t="s">
        <v>351</v>
      </c>
      <c r="C1422" s="123">
        <v>1</v>
      </c>
      <c r="D1422" s="123">
        <v>7530</v>
      </c>
      <c r="E1422" s="123">
        <v>545</v>
      </c>
      <c r="F1422" s="123" t="s">
        <v>342</v>
      </c>
    </row>
    <row r="1423" spans="1:6" x14ac:dyDescent="0.25">
      <c r="A1423" s="123">
        <v>45309183727</v>
      </c>
      <c r="B1423" s="123" t="s">
        <v>351</v>
      </c>
      <c r="C1423" s="123">
        <v>1</v>
      </c>
      <c r="D1423" s="123">
        <v>7530</v>
      </c>
      <c r="E1423" s="123">
        <v>545</v>
      </c>
      <c r="F1423" s="123" t="s">
        <v>337</v>
      </c>
    </row>
    <row r="1424" spans="1:6" x14ac:dyDescent="0.25">
      <c r="A1424" s="123">
        <v>35604134922</v>
      </c>
      <c r="B1424" s="123" t="s">
        <v>98</v>
      </c>
      <c r="C1424" s="123">
        <v>1</v>
      </c>
      <c r="D1424" s="123">
        <v>7536</v>
      </c>
      <c r="E1424" s="123">
        <v>545</v>
      </c>
      <c r="F1424" s="123" t="s">
        <v>337</v>
      </c>
    </row>
    <row r="1425" spans="1:6" x14ac:dyDescent="0.25">
      <c r="A1425" s="123">
        <v>38012226525</v>
      </c>
      <c r="B1425" s="123" t="s">
        <v>351</v>
      </c>
      <c r="C1425" s="123">
        <v>1</v>
      </c>
      <c r="D1425" s="123">
        <v>7546</v>
      </c>
      <c r="E1425" s="123">
        <v>545</v>
      </c>
      <c r="F1425" s="123" t="s">
        <v>342</v>
      </c>
    </row>
    <row r="1426" spans="1:6" x14ac:dyDescent="0.25">
      <c r="A1426" s="123">
        <v>37812200025</v>
      </c>
      <c r="B1426" s="123" t="s">
        <v>351</v>
      </c>
      <c r="C1426" s="123">
        <v>1</v>
      </c>
      <c r="D1426" s="123">
        <v>7556</v>
      </c>
      <c r="E1426" s="123">
        <v>550</v>
      </c>
      <c r="F1426" s="123" t="s">
        <v>342</v>
      </c>
    </row>
    <row r="1427" spans="1:6" x14ac:dyDescent="0.25">
      <c r="A1427" s="123">
        <v>45706070217</v>
      </c>
      <c r="B1427" s="123" t="s">
        <v>347</v>
      </c>
      <c r="C1427" s="123">
        <v>1</v>
      </c>
      <c r="D1427" s="123">
        <v>7560</v>
      </c>
      <c r="E1427" s="123">
        <v>550</v>
      </c>
      <c r="F1427" s="123" t="s">
        <v>337</v>
      </c>
    </row>
    <row r="1428" spans="1:6" x14ac:dyDescent="0.25">
      <c r="A1428" s="123">
        <v>47509260251</v>
      </c>
      <c r="B1428" s="123" t="s">
        <v>351</v>
      </c>
      <c r="C1428" s="123">
        <v>1</v>
      </c>
      <c r="D1428" s="123">
        <v>7580</v>
      </c>
      <c r="E1428" s="123">
        <v>550</v>
      </c>
      <c r="F1428" s="123" t="s">
        <v>337</v>
      </c>
    </row>
    <row r="1429" spans="1:6" x14ac:dyDescent="0.25">
      <c r="A1429" s="123">
        <v>37204170258</v>
      </c>
      <c r="B1429" s="123" t="s">
        <v>351</v>
      </c>
      <c r="C1429" s="123">
        <v>1</v>
      </c>
      <c r="D1429" s="123">
        <v>7590</v>
      </c>
      <c r="E1429" s="123">
        <v>550</v>
      </c>
      <c r="F1429" s="123" t="s">
        <v>342</v>
      </c>
    </row>
    <row r="1430" spans="1:6" x14ac:dyDescent="0.25">
      <c r="A1430" s="123">
        <v>44805200279</v>
      </c>
      <c r="B1430" s="123" t="s">
        <v>360</v>
      </c>
      <c r="C1430" s="123">
        <v>1</v>
      </c>
      <c r="D1430" s="123">
        <v>7600</v>
      </c>
      <c r="E1430" s="123">
        <v>550</v>
      </c>
      <c r="F1430" s="123" t="s">
        <v>342</v>
      </c>
    </row>
    <row r="1431" spans="1:6" x14ac:dyDescent="0.25">
      <c r="A1431" s="123">
        <v>46804192751</v>
      </c>
      <c r="B1431" s="123" t="s">
        <v>351</v>
      </c>
      <c r="C1431" s="123">
        <v>1</v>
      </c>
      <c r="D1431" s="123">
        <v>7620</v>
      </c>
      <c r="E1431" s="123">
        <v>550</v>
      </c>
      <c r="F1431" s="123" t="s">
        <v>337</v>
      </c>
    </row>
    <row r="1432" spans="1:6" x14ac:dyDescent="0.25">
      <c r="A1432" s="123">
        <v>36201274232</v>
      </c>
      <c r="B1432" s="123" t="s">
        <v>360</v>
      </c>
      <c r="C1432" s="123">
        <v>1</v>
      </c>
      <c r="D1432" s="123">
        <v>7620</v>
      </c>
      <c r="E1432" s="123">
        <v>550</v>
      </c>
      <c r="F1432" s="123" t="s">
        <v>342</v>
      </c>
    </row>
    <row r="1433" spans="1:6" x14ac:dyDescent="0.25">
      <c r="A1433" s="123">
        <v>47405305219</v>
      </c>
      <c r="B1433" s="123" t="s">
        <v>99</v>
      </c>
      <c r="C1433" s="123">
        <v>1</v>
      </c>
      <c r="D1433" s="123">
        <v>7640</v>
      </c>
      <c r="E1433" s="123">
        <v>551</v>
      </c>
      <c r="F1433" s="123" t="s">
        <v>342</v>
      </c>
    </row>
    <row r="1434" spans="1:6" x14ac:dyDescent="0.25">
      <c r="A1434" s="123">
        <v>46003096015</v>
      </c>
      <c r="B1434" s="123" t="s">
        <v>351</v>
      </c>
      <c r="C1434" s="123">
        <v>1</v>
      </c>
      <c r="D1434" s="123">
        <v>7645</v>
      </c>
      <c r="E1434" s="123">
        <v>551</v>
      </c>
      <c r="F1434" s="123" t="s">
        <v>342</v>
      </c>
    </row>
    <row r="1435" spans="1:6" x14ac:dyDescent="0.25">
      <c r="A1435" s="123">
        <v>36504280251</v>
      </c>
      <c r="B1435" s="123" t="s">
        <v>351</v>
      </c>
      <c r="C1435" s="123">
        <v>1</v>
      </c>
      <c r="D1435" s="123">
        <v>7665</v>
      </c>
      <c r="E1435" s="123">
        <v>555</v>
      </c>
      <c r="F1435" s="123" t="s">
        <v>337</v>
      </c>
    </row>
    <row r="1436" spans="1:6" x14ac:dyDescent="0.25">
      <c r="A1436" s="123">
        <v>46903140305</v>
      </c>
      <c r="B1436" s="123" t="s">
        <v>351</v>
      </c>
      <c r="C1436" s="123">
        <v>1</v>
      </c>
      <c r="D1436" s="123">
        <v>7675</v>
      </c>
      <c r="E1436" s="123">
        <v>555</v>
      </c>
      <c r="F1436" s="123" t="s">
        <v>342</v>
      </c>
    </row>
    <row r="1437" spans="1:6" x14ac:dyDescent="0.25">
      <c r="A1437" s="123">
        <v>47406172792</v>
      </c>
      <c r="B1437" s="123" t="s">
        <v>351</v>
      </c>
      <c r="C1437" s="123">
        <v>1</v>
      </c>
      <c r="D1437" s="123">
        <v>7700</v>
      </c>
      <c r="E1437" s="123">
        <v>555</v>
      </c>
      <c r="F1437" s="123" t="s">
        <v>342</v>
      </c>
    </row>
    <row r="1438" spans="1:6" x14ac:dyDescent="0.25">
      <c r="A1438" s="123">
        <v>45607274238</v>
      </c>
      <c r="B1438" s="123" t="s">
        <v>399</v>
      </c>
      <c r="C1438" s="123">
        <v>1</v>
      </c>
      <c r="D1438" s="123">
        <v>7700</v>
      </c>
      <c r="E1438" s="123">
        <v>555</v>
      </c>
      <c r="F1438" s="123" t="s">
        <v>342</v>
      </c>
    </row>
    <row r="1439" spans="1:6" x14ac:dyDescent="0.25">
      <c r="A1439" s="123">
        <v>45510064920</v>
      </c>
      <c r="B1439" s="123" t="s">
        <v>351</v>
      </c>
      <c r="C1439" s="123">
        <v>1</v>
      </c>
      <c r="D1439" s="123">
        <v>7710</v>
      </c>
      <c r="E1439" s="123">
        <v>555</v>
      </c>
      <c r="F1439" s="123" t="s">
        <v>342</v>
      </c>
    </row>
    <row r="1440" spans="1:6" x14ac:dyDescent="0.25">
      <c r="A1440" s="123">
        <v>36406224937</v>
      </c>
      <c r="B1440" s="123" t="s">
        <v>372</v>
      </c>
      <c r="C1440" s="123">
        <v>1</v>
      </c>
      <c r="D1440" s="123">
        <v>7710</v>
      </c>
      <c r="E1440" s="123">
        <v>555</v>
      </c>
      <c r="F1440" s="123" t="s">
        <v>342</v>
      </c>
    </row>
    <row r="1441" spans="1:6" x14ac:dyDescent="0.25">
      <c r="A1441" s="123">
        <v>47102032754</v>
      </c>
      <c r="B1441" s="123" t="s">
        <v>374</v>
      </c>
      <c r="C1441" s="123">
        <v>1</v>
      </c>
      <c r="D1441" s="123">
        <v>7720</v>
      </c>
      <c r="E1441" s="123">
        <v>558</v>
      </c>
      <c r="F1441" s="123" t="s">
        <v>337</v>
      </c>
    </row>
    <row r="1442" spans="1:6" x14ac:dyDescent="0.25">
      <c r="A1442" s="123">
        <v>45512250221</v>
      </c>
      <c r="B1442" s="123" t="s">
        <v>336</v>
      </c>
      <c r="C1442" s="123">
        <v>1</v>
      </c>
      <c r="D1442" s="123">
        <v>7725</v>
      </c>
      <c r="E1442" s="123">
        <v>560</v>
      </c>
      <c r="F1442" s="123" t="s">
        <v>342</v>
      </c>
    </row>
    <row r="1443" spans="1:6" x14ac:dyDescent="0.25">
      <c r="A1443" s="123">
        <v>46108240276</v>
      </c>
      <c r="B1443" s="123" t="s">
        <v>378</v>
      </c>
      <c r="C1443" s="123">
        <v>1</v>
      </c>
      <c r="D1443" s="123">
        <v>7730</v>
      </c>
      <c r="E1443" s="123">
        <v>560</v>
      </c>
      <c r="F1443" s="123" t="s">
        <v>337</v>
      </c>
    </row>
    <row r="1444" spans="1:6" x14ac:dyDescent="0.25">
      <c r="A1444" s="123">
        <v>34808310278</v>
      </c>
      <c r="B1444" s="123" t="s">
        <v>347</v>
      </c>
      <c r="C1444" s="123">
        <v>1</v>
      </c>
      <c r="D1444" s="123">
        <v>7735</v>
      </c>
      <c r="E1444" s="123">
        <v>560</v>
      </c>
      <c r="F1444" s="123" t="s">
        <v>342</v>
      </c>
    </row>
    <row r="1445" spans="1:6" x14ac:dyDescent="0.25">
      <c r="A1445" s="123">
        <v>36505290299</v>
      </c>
      <c r="B1445" s="123" t="s">
        <v>375</v>
      </c>
      <c r="C1445" s="123">
        <v>1</v>
      </c>
      <c r="D1445" s="123">
        <v>7745</v>
      </c>
      <c r="E1445" s="123">
        <v>560</v>
      </c>
      <c r="F1445" s="123" t="s">
        <v>337</v>
      </c>
    </row>
    <row r="1446" spans="1:6" x14ac:dyDescent="0.25">
      <c r="A1446" s="123">
        <v>37201220326</v>
      </c>
      <c r="B1446" s="123" t="s">
        <v>372</v>
      </c>
      <c r="C1446" s="123">
        <v>1</v>
      </c>
      <c r="D1446" s="123">
        <v>7755</v>
      </c>
      <c r="E1446" s="123">
        <v>560</v>
      </c>
      <c r="F1446" s="123" t="s">
        <v>342</v>
      </c>
    </row>
    <row r="1447" spans="1:6" x14ac:dyDescent="0.25">
      <c r="A1447" s="123">
        <v>36806164228</v>
      </c>
      <c r="B1447" s="123" t="s">
        <v>400</v>
      </c>
      <c r="C1447" s="123">
        <v>1</v>
      </c>
      <c r="D1447" s="123">
        <v>7775</v>
      </c>
      <c r="E1447" s="123">
        <v>560</v>
      </c>
      <c r="F1447" s="123" t="s">
        <v>342</v>
      </c>
    </row>
    <row r="1448" spans="1:6" x14ac:dyDescent="0.25">
      <c r="A1448" s="123">
        <v>36203056014</v>
      </c>
      <c r="B1448" s="123" t="s">
        <v>391</v>
      </c>
      <c r="C1448" s="123">
        <v>1</v>
      </c>
      <c r="D1448" s="123">
        <v>7785</v>
      </c>
      <c r="E1448" s="123">
        <v>560</v>
      </c>
      <c r="F1448" s="123" t="s">
        <v>342</v>
      </c>
    </row>
    <row r="1449" spans="1:6" x14ac:dyDescent="0.25">
      <c r="A1449" s="123">
        <v>47004260292</v>
      </c>
      <c r="B1449" s="123" t="s">
        <v>362</v>
      </c>
      <c r="C1449" s="123">
        <v>1</v>
      </c>
      <c r="D1449" s="123">
        <v>7785</v>
      </c>
      <c r="E1449" s="123">
        <v>561</v>
      </c>
      <c r="F1449" s="123" t="s">
        <v>342</v>
      </c>
    </row>
    <row r="1450" spans="1:6" x14ac:dyDescent="0.25">
      <c r="A1450" s="123">
        <v>46803142751</v>
      </c>
      <c r="B1450" s="123" t="s">
        <v>351</v>
      </c>
      <c r="C1450" s="123">
        <v>1</v>
      </c>
      <c r="D1450" s="123">
        <v>7795</v>
      </c>
      <c r="E1450" s="123">
        <v>562</v>
      </c>
      <c r="F1450" s="123" t="s">
        <v>337</v>
      </c>
    </row>
    <row r="1451" spans="1:6" x14ac:dyDescent="0.25">
      <c r="A1451" s="123">
        <v>46811140219</v>
      </c>
      <c r="B1451" s="123" t="s">
        <v>351</v>
      </c>
      <c r="C1451" s="123">
        <v>1</v>
      </c>
      <c r="D1451" s="123">
        <v>7795</v>
      </c>
      <c r="E1451" s="123">
        <v>565</v>
      </c>
      <c r="F1451" s="123" t="s">
        <v>342</v>
      </c>
    </row>
    <row r="1452" spans="1:6" x14ac:dyDescent="0.25">
      <c r="A1452" s="123">
        <v>45112190288</v>
      </c>
      <c r="B1452" s="123" t="s">
        <v>267</v>
      </c>
      <c r="C1452" s="123">
        <v>1</v>
      </c>
      <c r="D1452" s="123">
        <v>7805</v>
      </c>
      <c r="E1452" s="123">
        <v>565</v>
      </c>
      <c r="F1452" s="123" t="s">
        <v>342</v>
      </c>
    </row>
    <row r="1453" spans="1:6" x14ac:dyDescent="0.25">
      <c r="A1453" s="123">
        <v>47503030325</v>
      </c>
      <c r="B1453" s="123" t="s">
        <v>373</v>
      </c>
      <c r="C1453" s="123">
        <v>1</v>
      </c>
      <c r="D1453" s="123">
        <v>7808</v>
      </c>
      <c r="E1453" s="123">
        <v>565</v>
      </c>
      <c r="F1453" s="123" t="s">
        <v>342</v>
      </c>
    </row>
    <row r="1454" spans="1:6" x14ac:dyDescent="0.25">
      <c r="A1454" s="123">
        <v>36602276515</v>
      </c>
      <c r="B1454" s="123" t="s">
        <v>345</v>
      </c>
      <c r="C1454" s="123">
        <v>1</v>
      </c>
      <c r="D1454" s="123">
        <v>7808</v>
      </c>
      <c r="E1454" s="123">
        <v>565</v>
      </c>
      <c r="F1454" s="123" t="s">
        <v>342</v>
      </c>
    </row>
    <row r="1455" spans="1:6" x14ac:dyDescent="0.25">
      <c r="A1455" s="123">
        <v>37109066020</v>
      </c>
      <c r="B1455" s="123" t="s">
        <v>345</v>
      </c>
      <c r="C1455" s="123">
        <v>1</v>
      </c>
      <c r="D1455" s="123">
        <v>7810</v>
      </c>
      <c r="E1455" s="123">
        <v>568</v>
      </c>
      <c r="F1455" s="123" t="s">
        <v>342</v>
      </c>
    </row>
    <row r="1456" spans="1:6" x14ac:dyDescent="0.25">
      <c r="A1456" s="123">
        <v>45304020223</v>
      </c>
      <c r="B1456" s="123" t="s">
        <v>336</v>
      </c>
      <c r="C1456" s="123">
        <v>1</v>
      </c>
      <c r="D1456" s="123">
        <v>7812</v>
      </c>
      <c r="E1456" s="123">
        <v>570</v>
      </c>
      <c r="F1456" s="123" t="s">
        <v>342</v>
      </c>
    </row>
    <row r="1457" spans="1:6" x14ac:dyDescent="0.25">
      <c r="A1457" s="123">
        <v>47808220244</v>
      </c>
      <c r="B1457" s="123" t="s">
        <v>351</v>
      </c>
      <c r="C1457" s="123">
        <v>1</v>
      </c>
      <c r="D1457" s="123">
        <v>7815</v>
      </c>
      <c r="E1457" s="123">
        <v>570</v>
      </c>
      <c r="F1457" s="123" t="s">
        <v>337</v>
      </c>
    </row>
    <row r="1458" spans="1:6" x14ac:dyDescent="0.25">
      <c r="A1458" s="123">
        <v>35508090278</v>
      </c>
      <c r="B1458" s="123" t="s">
        <v>378</v>
      </c>
      <c r="C1458" s="123">
        <v>1</v>
      </c>
      <c r="D1458" s="123">
        <v>7818</v>
      </c>
      <c r="E1458" s="123">
        <v>570</v>
      </c>
      <c r="F1458" s="123" t="s">
        <v>342</v>
      </c>
    </row>
    <row r="1459" spans="1:6" x14ac:dyDescent="0.25">
      <c r="A1459" s="123">
        <v>46910200289</v>
      </c>
      <c r="B1459" s="123" t="s">
        <v>370</v>
      </c>
      <c r="C1459" s="123">
        <v>1</v>
      </c>
      <c r="D1459" s="123">
        <v>7818</v>
      </c>
      <c r="E1459" s="123">
        <v>570</v>
      </c>
      <c r="F1459" s="123" t="s">
        <v>342</v>
      </c>
    </row>
    <row r="1460" spans="1:6" x14ac:dyDescent="0.25">
      <c r="A1460" s="123">
        <v>45312032721</v>
      </c>
      <c r="B1460" s="123" t="s">
        <v>357</v>
      </c>
      <c r="C1460" s="123">
        <v>1</v>
      </c>
      <c r="D1460" s="123">
        <v>7822</v>
      </c>
      <c r="E1460" s="123">
        <v>570</v>
      </c>
      <c r="F1460" s="123" t="s">
        <v>342</v>
      </c>
    </row>
    <row r="1461" spans="1:6" x14ac:dyDescent="0.25">
      <c r="A1461" s="123">
        <v>45711152743</v>
      </c>
      <c r="B1461" s="123" t="s">
        <v>351</v>
      </c>
      <c r="C1461" s="123">
        <v>1</v>
      </c>
      <c r="D1461" s="123">
        <v>7828</v>
      </c>
      <c r="E1461" s="123">
        <v>570</v>
      </c>
      <c r="F1461" s="123" t="s">
        <v>337</v>
      </c>
    </row>
    <row r="1462" spans="1:6" x14ac:dyDescent="0.25">
      <c r="A1462" s="123">
        <v>37402192798</v>
      </c>
      <c r="B1462" s="123" t="s">
        <v>357</v>
      </c>
      <c r="C1462" s="123">
        <v>1</v>
      </c>
      <c r="D1462" s="123">
        <v>7828</v>
      </c>
      <c r="E1462" s="123">
        <v>570</v>
      </c>
      <c r="F1462" s="123" t="s">
        <v>342</v>
      </c>
    </row>
    <row r="1463" spans="1:6" x14ac:dyDescent="0.25">
      <c r="A1463" s="123">
        <v>36605244235</v>
      </c>
      <c r="B1463" s="123" t="s">
        <v>351</v>
      </c>
      <c r="C1463" s="123">
        <v>1</v>
      </c>
      <c r="D1463" s="123">
        <v>7828</v>
      </c>
      <c r="E1463" s="123">
        <v>570</v>
      </c>
      <c r="F1463" s="123" t="s">
        <v>342</v>
      </c>
    </row>
    <row r="1464" spans="1:6" x14ac:dyDescent="0.25">
      <c r="A1464" s="123">
        <v>45510042281</v>
      </c>
      <c r="B1464" s="123" t="s">
        <v>351</v>
      </c>
      <c r="C1464" s="123">
        <v>1</v>
      </c>
      <c r="D1464" s="123">
        <v>7830</v>
      </c>
      <c r="E1464" s="123">
        <v>571</v>
      </c>
      <c r="F1464" s="123" t="s">
        <v>337</v>
      </c>
    </row>
    <row r="1465" spans="1:6" x14ac:dyDescent="0.25">
      <c r="A1465" s="123">
        <v>36302126013</v>
      </c>
      <c r="B1465" s="123" t="s">
        <v>372</v>
      </c>
      <c r="C1465" s="123">
        <v>1</v>
      </c>
      <c r="D1465" s="123">
        <v>7832</v>
      </c>
      <c r="E1465" s="123">
        <v>572</v>
      </c>
      <c r="F1465" s="123" t="s">
        <v>342</v>
      </c>
    </row>
    <row r="1466" spans="1:6" x14ac:dyDescent="0.25">
      <c r="A1466" s="123">
        <v>45812150216</v>
      </c>
      <c r="B1466" s="123" t="s">
        <v>353</v>
      </c>
      <c r="C1466" s="123">
        <v>1</v>
      </c>
      <c r="D1466" s="123">
        <v>7838</v>
      </c>
      <c r="E1466" s="123">
        <v>575</v>
      </c>
      <c r="F1466" s="123" t="s">
        <v>342</v>
      </c>
    </row>
    <row r="1467" spans="1:6" x14ac:dyDescent="0.25">
      <c r="A1467" s="123">
        <v>35901020282</v>
      </c>
      <c r="B1467" s="123" t="s">
        <v>360</v>
      </c>
      <c r="C1467" s="123">
        <v>1</v>
      </c>
      <c r="D1467" s="123">
        <v>7838</v>
      </c>
      <c r="E1467" s="123">
        <v>575</v>
      </c>
      <c r="F1467" s="123" t="s">
        <v>342</v>
      </c>
    </row>
    <row r="1468" spans="1:6" x14ac:dyDescent="0.25">
      <c r="A1468" s="123">
        <v>36904280296</v>
      </c>
      <c r="B1468" s="123" t="s">
        <v>347</v>
      </c>
      <c r="C1468" s="123">
        <v>1</v>
      </c>
      <c r="D1468" s="123">
        <v>7842</v>
      </c>
      <c r="E1468" s="123">
        <v>575</v>
      </c>
      <c r="F1468" s="123" t="s">
        <v>342</v>
      </c>
    </row>
    <row r="1469" spans="1:6" x14ac:dyDescent="0.25">
      <c r="A1469" s="123">
        <v>34710012273</v>
      </c>
      <c r="B1469" s="123" t="s">
        <v>382</v>
      </c>
      <c r="C1469" s="123">
        <v>1</v>
      </c>
      <c r="D1469" s="123">
        <v>7864</v>
      </c>
      <c r="E1469" s="123">
        <v>575</v>
      </c>
      <c r="F1469" s="123" t="s">
        <v>337</v>
      </c>
    </row>
    <row r="1470" spans="1:6" x14ac:dyDescent="0.25">
      <c r="A1470" s="123">
        <v>36001012739</v>
      </c>
      <c r="B1470" s="123" t="s">
        <v>98</v>
      </c>
      <c r="C1470" s="123">
        <v>1</v>
      </c>
      <c r="D1470" s="123">
        <v>7872</v>
      </c>
      <c r="E1470" s="123">
        <v>575</v>
      </c>
      <c r="F1470" s="123" t="s">
        <v>337</v>
      </c>
    </row>
    <row r="1471" spans="1:6" x14ac:dyDescent="0.25">
      <c r="A1471" s="123">
        <v>45910284938</v>
      </c>
      <c r="B1471" s="123" t="s">
        <v>267</v>
      </c>
      <c r="C1471" s="123">
        <v>1</v>
      </c>
      <c r="D1471" s="123">
        <v>7874</v>
      </c>
      <c r="E1471" s="123">
        <v>575</v>
      </c>
      <c r="F1471" s="123" t="s">
        <v>342</v>
      </c>
    </row>
    <row r="1472" spans="1:6" x14ac:dyDescent="0.25">
      <c r="A1472" s="123">
        <v>36901280222</v>
      </c>
      <c r="B1472" s="123" t="s">
        <v>370</v>
      </c>
      <c r="C1472" s="123">
        <v>1</v>
      </c>
      <c r="D1472" s="123">
        <v>7882</v>
      </c>
      <c r="E1472" s="123">
        <v>580</v>
      </c>
      <c r="F1472" s="123" t="s">
        <v>342</v>
      </c>
    </row>
    <row r="1473" spans="1:6" x14ac:dyDescent="0.25">
      <c r="A1473" s="123">
        <v>35910220282</v>
      </c>
      <c r="B1473" s="123" t="s">
        <v>377</v>
      </c>
      <c r="C1473" s="123">
        <v>1</v>
      </c>
      <c r="D1473" s="123">
        <v>7884</v>
      </c>
      <c r="E1473" s="123">
        <v>580</v>
      </c>
      <c r="F1473" s="123" t="s">
        <v>342</v>
      </c>
    </row>
    <row r="1474" spans="1:6" x14ac:dyDescent="0.25">
      <c r="A1474" s="123">
        <v>36904110330</v>
      </c>
      <c r="B1474" s="123" t="s">
        <v>372</v>
      </c>
      <c r="C1474" s="123">
        <v>1</v>
      </c>
      <c r="D1474" s="123">
        <v>7892</v>
      </c>
      <c r="E1474" s="123">
        <v>580</v>
      </c>
      <c r="F1474" s="123" t="s">
        <v>342</v>
      </c>
    </row>
    <row r="1475" spans="1:6" x14ac:dyDescent="0.25">
      <c r="A1475" s="123">
        <v>37805122274</v>
      </c>
      <c r="B1475" s="123" t="s">
        <v>351</v>
      </c>
      <c r="C1475" s="123">
        <v>1</v>
      </c>
      <c r="D1475" s="123">
        <v>7900</v>
      </c>
      <c r="E1475" s="123">
        <v>580</v>
      </c>
      <c r="F1475" s="123" t="s">
        <v>337</v>
      </c>
    </row>
    <row r="1476" spans="1:6" x14ac:dyDescent="0.25">
      <c r="A1476" s="123">
        <v>37708264214</v>
      </c>
      <c r="B1476" s="123" t="s">
        <v>388</v>
      </c>
      <c r="C1476" s="123">
        <v>1</v>
      </c>
      <c r="D1476" s="123">
        <v>7902</v>
      </c>
      <c r="E1476" s="123">
        <v>580</v>
      </c>
      <c r="F1476" s="123" t="s">
        <v>337</v>
      </c>
    </row>
    <row r="1477" spans="1:6" x14ac:dyDescent="0.25">
      <c r="A1477" s="123">
        <v>47305264232</v>
      </c>
      <c r="B1477" s="123" t="s">
        <v>399</v>
      </c>
      <c r="C1477" s="123">
        <v>1</v>
      </c>
      <c r="D1477" s="123">
        <v>7910</v>
      </c>
      <c r="E1477" s="123">
        <v>580</v>
      </c>
      <c r="F1477" s="123" t="s">
        <v>342</v>
      </c>
    </row>
    <row r="1478" spans="1:6" x14ac:dyDescent="0.25">
      <c r="A1478" s="123">
        <v>36906304922</v>
      </c>
      <c r="B1478" s="123" t="s">
        <v>372</v>
      </c>
      <c r="C1478" s="123">
        <v>1</v>
      </c>
      <c r="D1478" s="123">
        <v>7920</v>
      </c>
      <c r="E1478" s="123">
        <v>580</v>
      </c>
      <c r="F1478" s="123" t="s">
        <v>337</v>
      </c>
    </row>
    <row r="1479" spans="1:6" x14ac:dyDescent="0.25">
      <c r="A1479" s="123">
        <v>37202236512</v>
      </c>
      <c r="B1479" s="123" t="s">
        <v>372</v>
      </c>
      <c r="C1479" s="123">
        <v>1</v>
      </c>
      <c r="D1479" s="123">
        <v>7960</v>
      </c>
      <c r="E1479" s="123">
        <v>580</v>
      </c>
      <c r="F1479" s="123" t="s">
        <v>342</v>
      </c>
    </row>
    <row r="1480" spans="1:6" x14ac:dyDescent="0.25">
      <c r="A1480" s="123">
        <v>44702166526</v>
      </c>
      <c r="B1480" s="123" t="s">
        <v>361</v>
      </c>
      <c r="C1480" s="123">
        <v>1</v>
      </c>
      <c r="D1480" s="123">
        <v>7970</v>
      </c>
      <c r="E1480" s="123">
        <v>580</v>
      </c>
      <c r="F1480" s="123" t="s">
        <v>342</v>
      </c>
    </row>
    <row r="1481" spans="1:6" x14ac:dyDescent="0.25">
      <c r="A1481" s="123">
        <v>37503304714</v>
      </c>
      <c r="B1481" s="123" t="s">
        <v>372</v>
      </c>
      <c r="C1481" s="123">
        <v>1</v>
      </c>
      <c r="D1481" s="123">
        <v>7980</v>
      </c>
      <c r="E1481" s="123">
        <v>581</v>
      </c>
      <c r="F1481" s="123" t="s">
        <v>342</v>
      </c>
    </row>
    <row r="1482" spans="1:6" x14ac:dyDescent="0.25">
      <c r="A1482" s="123">
        <v>45410120222</v>
      </c>
      <c r="B1482" s="123" t="s">
        <v>376</v>
      </c>
      <c r="C1482" s="123">
        <v>1</v>
      </c>
      <c r="D1482" s="123">
        <v>7980</v>
      </c>
      <c r="E1482" s="123">
        <v>585</v>
      </c>
      <c r="F1482" s="123" t="s">
        <v>342</v>
      </c>
    </row>
    <row r="1483" spans="1:6" x14ac:dyDescent="0.25">
      <c r="A1483" s="123">
        <v>44608060282</v>
      </c>
      <c r="B1483" s="123" t="s">
        <v>380</v>
      </c>
      <c r="C1483" s="123">
        <v>1</v>
      </c>
      <c r="D1483" s="123">
        <v>7990</v>
      </c>
      <c r="E1483" s="123">
        <v>585</v>
      </c>
      <c r="F1483" s="123" t="s">
        <v>337</v>
      </c>
    </row>
    <row r="1484" spans="1:6" x14ac:dyDescent="0.25">
      <c r="A1484" s="123">
        <v>47711282281</v>
      </c>
      <c r="B1484" s="123" t="s">
        <v>94</v>
      </c>
      <c r="C1484" s="123">
        <v>1</v>
      </c>
      <c r="D1484" s="123">
        <v>8000</v>
      </c>
      <c r="E1484" s="123">
        <v>585</v>
      </c>
      <c r="F1484" s="123" t="s">
        <v>342</v>
      </c>
    </row>
    <row r="1485" spans="1:6" x14ac:dyDescent="0.25">
      <c r="A1485" s="123">
        <v>36502084720</v>
      </c>
      <c r="B1485" s="123" t="s">
        <v>372</v>
      </c>
      <c r="C1485" s="123">
        <v>1</v>
      </c>
      <c r="D1485" s="123">
        <v>8000</v>
      </c>
      <c r="E1485" s="123">
        <v>585</v>
      </c>
      <c r="F1485" s="123" t="s">
        <v>342</v>
      </c>
    </row>
    <row r="1486" spans="1:6" x14ac:dyDescent="0.25">
      <c r="A1486" s="123">
        <v>37203070258</v>
      </c>
      <c r="B1486" s="123" t="s">
        <v>351</v>
      </c>
      <c r="C1486" s="123">
        <v>1</v>
      </c>
      <c r="D1486" s="123">
        <v>8000</v>
      </c>
      <c r="E1486" s="123">
        <v>587</v>
      </c>
      <c r="F1486" s="123" t="s">
        <v>342</v>
      </c>
    </row>
    <row r="1487" spans="1:6" x14ac:dyDescent="0.25">
      <c r="A1487" s="123">
        <v>46403302742</v>
      </c>
      <c r="B1487" s="123" t="s">
        <v>351</v>
      </c>
      <c r="C1487" s="123">
        <v>1</v>
      </c>
      <c r="D1487" s="123">
        <v>8000</v>
      </c>
      <c r="E1487" s="123">
        <v>590</v>
      </c>
      <c r="F1487" s="123" t="s">
        <v>337</v>
      </c>
    </row>
    <row r="1488" spans="1:6" x14ac:dyDescent="0.25">
      <c r="A1488" s="123">
        <v>46307114236</v>
      </c>
      <c r="B1488" s="123" t="s">
        <v>351</v>
      </c>
      <c r="C1488" s="123">
        <v>1</v>
      </c>
      <c r="D1488" s="123">
        <v>8000</v>
      </c>
      <c r="E1488" s="123">
        <v>590</v>
      </c>
      <c r="F1488" s="123" t="s">
        <v>342</v>
      </c>
    </row>
    <row r="1489" spans="1:6" x14ac:dyDescent="0.25">
      <c r="A1489" s="123">
        <v>37003064714</v>
      </c>
      <c r="B1489" s="123" t="s">
        <v>372</v>
      </c>
      <c r="C1489" s="123">
        <v>1</v>
      </c>
      <c r="D1489" s="123">
        <v>8000</v>
      </c>
      <c r="E1489" s="123">
        <v>590</v>
      </c>
      <c r="F1489" s="123" t="s">
        <v>342</v>
      </c>
    </row>
    <row r="1490" spans="1:6" x14ac:dyDescent="0.25">
      <c r="A1490" s="123">
        <v>37508082235</v>
      </c>
      <c r="B1490" s="123" t="s">
        <v>351</v>
      </c>
      <c r="C1490" s="123">
        <v>1</v>
      </c>
      <c r="D1490" s="123">
        <v>8001</v>
      </c>
      <c r="E1490" s="123">
        <v>595</v>
      </c>
      <c r="F1490" s="123" t="s">
        <v>342</v>
      </c>
    </row>
    <row r="1491" spans="1:6" x14ac:dyDescent="0.25">
      <c r="A1491" s="123">
        <v>37603252277</v>
      </c>
      <c r="B1491" s="123" t="s">
        <v>351</v>
      </c>
      <c r="C1491" s="123">
        <v>1</v>
      </c>
      <c r="D1491" s="123">
        <v>8010</v>
      </c>
      <c r="E1491" s="123">
        <v>595</v>
      </c>
      <c r="F1491" s="123" t="s">
        <v>342</v>
      </c>
    </row>
    <row r="1492" spans="1:6" x14ac:dyDescent="0.25">
      <c r="A1492" s="123">
        <v>36510204720</v>
      </c>
      <c r="B1492" s="123" t="s">
        <v>351</v>
      </c>
      <c r="C1492" s="123">
        <v>1</v>
      </c>
      <c r="D1492" s="123">
        <v>8010</v>
      </c>
      <c r="E1492" s="123">
        <v>595</v>
      </c>
      <c r="F1492" s="123" t="s">
        <v>342</v>
      </c>
    </row>
    <row r="1493" spans="1:6" x14ac:dyDescent="0.25">
      <c r="A1493" s="123">
        <v>46207180215</v>
      </c>
      <c r="B1493" s="123" t="s">
        <v>376</v>
      </c>
      <c r="C1493" s="123">
        <v>1</v>
      </c>
      <c r="D1493" s="123">
        <v>8010</v>
      </c>
      <c r="E1493" s="123">
        <v>600</v>
      </c>
      <c r="F1493" s="123" t="s">
        <v>342</v>
      </c>
    </row>
    <row r="1494" spans="1:6" x14ac:dyDescent="0.25">
      <c r="A1494" s="123">
        <v>45810050217</v>
      </c>
      <c r="B1494" s="123" t="s">
        <v>351</v>
      </c>
      <c r="C1494" s="123">
        <v>1</v>
      </c>
      <c r="D1494" s="123">
        <v>8010</v>
      </c>
      <c r="E1494" s="123">
        <v>600</v>
      </c>
      <c r="F1494" s="123" t="s">
        <v>342</v>
      </c>
    </row>
    <row r="1495" spans="1:6" x14ac:dyDescent="0.25">
      <c r="A1495" s="123">
        <v>44908030225</v>
      </c>
      <c r="B1495" s="123" t="s">
        <v>351</v>
      </c>
      <c r="C1495" s="123">
        <v>1</v>
      </c>
      <c r="D1495" s="123">
        <v>8010</v>
      </c>
      <c r="E1495" s="123">
        <v>600</v>
      </c>
      <c r="F1495" s="123" t="s">
        <v>342</v>
      </c>
    </row>
    <row r="1496" spans="1:6" x14ac:dyDescent="0.25">
      <c r="A1496" s="123">
        <v>35712150249</v>
      </c>
      <c r="B1496" s="123" t="s">
        <v>95</v>
      </c>
      <c r="C1496" s="123">
        <v>1</v>
      </c>
      <c r="D1496" s="123">
        <v>8011</v>
      </c>
      <c r="E1496" s="123">
        <v>600</v>
      </c>
      <c r="F1496" s="123" t="s">
        <v>337</v>
      </c>
    </row>
    <row r="1497" spans="1:6" x14ac:dyDescent="0.25">
      <c r="A1497" s="123">
        <v>37605240255</v>
      </c>
      <c r="B1497" s="123" t="s">
        <v>351</v>
      </c>
      <c r="C1497" s="123">
        <v>1</v>
      </c>
      <c r="D1497" s="123">
        <v>8012</v>
      </c>
      <c r="E1497" s="123">
        <v>600</v>
      </c>
      <c r="F1497" s="123" t="s">
        <v>342</v>
      </c>
    </row>
    <row r="1498" spans="1:6" x14ac:dyDescent="0.25">
      <c r="A1498" s="123">
        <v>46403022279</v>
      </c>
      <c r="B1498" s="123" t="s">
        <v>351</v>
      </c>
      <c r="C1498" s="123">
        <v>1</v>
      </c>
      <c r="D1498" s="123">
        <v>8020</v>
      </c>
      <c r="E1498" s="123">
        <v>600</v>
      </c>
      <c r="F1498" s="123" t="s">
        <v>342</v>
      </c>
    </row>
    <row r="1499" spans="1:6" x14ac:dyDescent="0.25">
      <c r="A1499" s="123">
        <v>35908110256</v>
      </c>
      <c r="B1499" s="123" t="s">
        <v>381</v>
      </c>
      <c r="C1499" s="123">
        <v>1</v>
      </c>
      <c r="D1499" s="123">
        <v>8020</v>
      </c>
      <c r="E1499" s="123">
        <v>605</v>
      </c>
      <c r="F1499" s="123" t="s">
        <v>337</v>
      </c>
    </row>
    <row r="1500" spans="1:6" x14ac:dyDescent="0.25">
      <c r="A1500" s="123">
        <v>46312212285</v>
      </c>
      <c r="B1500" s="123" t="s">
        <v>351</v>
      </c>
      <c r="C1500" s="123">
        <v>1</v>
      </c>
      <c r="D1500" s="123">
        <v>8020</v>
      </c>
      <c r="E1500" s="123">
        <v>605</v>
      </c>
      <c r="F1500" s="123" t="s">
        <v>342</v>
      </c>
    </row>
    <row r="1501" spans="1:6" x14ac:dyDescent="0.25">
      <c r="A1501" s="123">
        <v>45902114715</v>
      </c>
      <c r="B1501" s="123" t="s">
        <v>388</v>
      </c>
      <c r="C1501" s="123">
        <v>1</v>
      </c>
      <c r="D1501" s="123">
        <v>8020</v>
      </c>
      <c r="E1501" s="123">
        <v>605</v>
      </c>
      <c r="F1501" s="123" t="s">
        <v>342</v>
      </c>
    </row>
    <row r="1502" spans="1:6" x14ac:dyDescent="0.25">
      <c r="A1502" s="123">
        <v>37602020217</v>
      </c>
      <c r="B1502" s="123" t="s">
        <v>376</v>
      </c>
      <c r="C1502" s="123">
        <v>1</v>
      </c>
      <c r="D1502" s="123">
        <v>8020</v>
      </c>
      <c r="E1502" s="123">
        <v>607</v>
      </c>
      <c r="F1502" s="123" t="s">
        <v>342</v>
      </c>
    </row>
    <row r="1503" spans="1:6" x14ac:dyDescent="0.25">
      <c r="A1503" s="123">
        <v>47201270239</v>
      </c>
      <c r="B1503" s="123" t="s">
        <v>347</v>
      </c>
      <c r="C1503" s="123">
        <v>1</v>
      </c>
      <c r="D1503" s="123">
        <v>8021</v>
      </c>
      <c r="E1503" s="123">
        <v>610</v>
      </c>
      <c r="F1503" s="123" t="s">
        <v>342</v>
      </c>
    </row>
    <row r="1504" spans="1:6" x14ac:dyDescent="0.25">
      <c r="A1504" s="123">
        <v>35303240231</v>
      </c>
      <c r="B1504" s="123" t="s">
        <v>376</v>
      </c>
      <c r="C1504" s="123">
        <v>1</v>
      </c>
      <c r="D1504" s="123">
        <v>8022</v>
      </c>
      <c r="E1504" s="123">
        <v>610</v>
      </c>
      <c r="F1504" s="123" t="s">
        <v>342</v>
      </c>
    </row>
    <row r="1505" spans="1:6" x14ac:dyDescent="0.25">
      <c r="A1505" s="123">
        <v>45502020272</v>
      </c>
      <c r="B1505" s="123" t="s">
        <v>351</v>
      </c>
      <c r="C1505" s="123">
        <v>1</v>
      </c>
      <c r="D1505" s="123">
        <v>8030</v>
      </c>
      <c r="E1505" s="123">
        <v>610</v>
      </c>
      <c r="F1505" s="123" t="s">
        <v>342</v>
      </c>
    </row>
    <row r="1506" spans="1:6" x14ac:dyDescent="0.25">
      <c r="A1506" s="123">
        <v>36201160280</v>
      </c>
      <c r="B1506" s="123" t="s">
        <v>94</v>
      </c>
      <c r="C1506" s="123">
        <v>1</v>
      </c>
      <c r="D1506" s="123">
        <v>8030</v>
      </c>
      <c r="E1506" s="123">
        <v>610</v>
      </c>
      <c r="F1506" s="123" t="s">
        <v>342</v>
      </c>
    </row>
    <row r="1507" spans="1:6" x14ac:dyDescent="0.25">
      <c r="A1507" s="123">
        <v>45312180279</v>
      </c>
      <c r="B1507" s="123" t="s">
        <v>372</v>
      </c>
      <c r="C1507" s="123">
        <v>1</v>
      </c>
      <c r="D1507" s="123">
        <v>8030</v>
      </c>
      <c r="E1507" s="123">
        <v>610</v>
      </c>
      <c r="F1507" s="123" t="s">
        <v>337</v>
      </c>
    </row>
    <row r="1508" spans="1:6" x14ac:dyDescent="0.25">
      <c r="A1508" s="123">
        <v>35904290288</v>
      </c>
      <c r="B1508" s="123" t="s">
        <v>341</v>
      </c>
      <c r="C1508" s="123">
        <v>1</v>
      </c>
      <c r="D1508" s="123">
        <v>8030</v>
      </c>
      <c r="E1508" s="123">
        <v>610</v>
      </c>
      <c r="F1508" s="123" t="s">
        <v>342</v>
      </c>
    </row>
    <row r="1509" spans="1:6" x14ac:dyDescent="0.25">
      <c r="A1509" s="123">
        <v>46903300308</v>
      </c>
      <c r="B1509" s="123" t="s">
        <v>351</v>
      </c>
      <c r="C1509" s="123">
        <v>1</v>
      </c>
      <c r="D1509" s="123">
        <v>8030</v>
      </c>
      <c r="E1509" s="123">
        <v>610</v>
      </c>
      <c r="F1509" s="123" t="s">
        <v>342</v>
      </c>
    </row>
    <row r="1510" spans="1:6" x14ac:dyDescent="0.25">
      <c r="A1510" s="123">
        <v>46110020311</v>
      </c>
      <c r="B1510" s="123" t="s">
        <v>351</v>
      </c>
      <c r="C1510" s="123">
        <v>1</v>
      </c>
      <c r="D1510" s="123">
        <v>8030</v>
      </c>
      <c r="E1510" s="123">
        <v>610</v>
      </c>
      <c r="F1510" s="123" t="s">
        <v>342</v>
      </c>
    </row>
    <row r="1511" spans="1:6" x14ac:dyDescent="0.25">
      <c r="A1511" s="123">
        <v>36004290314</v>
      </c>
      <c r="B1511" s="123" t="s">
        <v>94</v>
      </c>
      <c r="C1511" s="123">
        <v>1</v>
      </c>
      <c r="D1511" s="123">
        <v>8030</v>
      </c>
      <c r="E1511" s="123">
        <v>610</v>
      </c>
      <c r="F1511" s="123" t="s">
        <v>342</v>
      </c>
    </row>
    <row r="1512" spans="1:6" x14ac:dyDescent="0.25">
      <c r="A1512" s="123">
        <v>35111230332</v>
      </c>
      <c r="B1512" s="123" t="s">
        <v>351</v>
      </c>
      <c r="C1512" s="123">
        <v>1</v>
      </c>
      <c r="D1512" s="123">
        <v>8030</v>
      </c>
      <c r="E1512" s="123">
        <v>610</v>
      </c>
      <c r="F1512" s="123" t="s">
        <v>342</v>
      </c>
    </row>
    <row r="1513" spans="1:6" x14ac:dyDescent="0.25">
      <c r="A1513" s="123">
        <v>37103230347</v>
      </c>
      <c r="B1513" s="123" t="s">
        <v>390</v>
      </c>
      <c r="C1513" s="123">
        <v>1</v>
      </c>
      <c r="D1513" s="123">
        <v>8030</v>
      </c>
      <c r="E1513" s="123">
        <v>610</v>
      </c>
      <c r="F1513" s="123" t="s">
        <v>342</v>
      </c>
    </row>
    <row r="1514" spans="1:6" x14ac:dyDescent="0.25">
      <c r="A1514" s="123">
        <v>37701120366</v>
      </c>
      <c r="B1514" s="123" t="s">
        <v>94</v>
      </c>
      <c r="C1514" s="123">
        <v>1</v>
      </c>
      <c r="D1514" s="123">
        <v>8030</v>
      </c>
      <c r="E1514" s="123">
        <v>610</v>
      </c>
      <c r="F1514" s="123" t="s">
        <v>342</v>
      </c>
    </row>
    <row r="1515" spans="1:6" x14ac:dyDescent="0.25">
      <c r="A1515" s="123">
        <v>47303214722</v>
      </c>
      <c r="B1515" s="123" t="s">
        <v>349</v>
      </c>
      <c r="C1515" s="123">
        <v>1</v>
      </c>
      <c r="D1515" s="123">
        <v>8030</v>
      </c>
      <c r="E1515" s="123">
        <v>610</v>
      </c>
      <c r="F1515" s="123" t="s">
        <v>337</v>
      </c>
    </row>
    <row r="1516" spans="1:6" x14ac:dyDescent="0.25">
      <c r="A1516" s="123">
        <v>46805040213</v>
      </c>
      <c r="B1516" s="123" t="s">
        <v>351</v>
      </c>
      <c r="C1516" s="123">
        <v>1</v>
      </c>
      <c r="D1516" s="123">
        <v>8031</v>
      </c>
      <c r="E1516" s="123">
        <v>611</v>
      </c>
      <c r="F1516" s="123" t="s">
        <v>342</v>
      </c>
    </row>
    <row r="1517" spans="1:6" x14ac:dyDescent="0.25">
      <c r="A1517" s="123">
        <v>35901234715</v>
      </c>
      <c r="B1517" s="123" t="s">
        <v>351</v>
      </c>
      <c r="C1517" s="123">
        <v>1</v>
      </c>
      <c r="D1517" s="123">
        <v>8042</v>
      </c>
      <c r="E1517" s="123">
        <v>615</v>
      </c>
      <c r="F1517" s="123" t="s">
        <v>337</v>
      </c>
    </row>
    <row r="1518" spans="1:6" x14ac:dyDescent="0.25">
      <c r="A1518" s="123">
        <v>47009210281</v>
      </c>
      <c r="B1518" s="123" t="s">
        <v>349</v>
      </c>
      <c r="C1518" s="123">
        <v>1</v>
      </c>
      <c r="D1518" s="123">
        <v>8048</v>
      </c>
      <c r="E1518" s="123">
        <v>617</v>
      </c>
      <c r="F1518" s="123" t="s">
        <v>337</v>
      </c>
    </row>
    <row r="1519" spans="1:6" x14ac:dyDescent="0.25">
      <c r="A1519" s="123">
        <v>36111276514</v>
      </c>
      <c r="B1519" s="123" t="s">
        <v>351</v>
      </c>
      <c r="C1519" s="123">
        <v>1</v>
      </c>
      <c r="D1519" s="123">
        <v>8058</v>
      </c>
      <c r="E1519" s="123">
        <v>617</v>
      </c>
      <c r="F1519" s="123" t="s">
        <v>342</v>
      </c>
    </row>
    <row r="1520" spans="1:6" x14ac:dyDescent="0.25">
      <c r="A1520" s="123">
        <v>34812270219</v>
      </c>
      <c r="B1520" s="123" t="s">
        <v>374</v>
      </c>
      <c r="C1520" s="123">
        <v>1</v>
      </c>
      <c r="D1520" s="123">
        <v>8068</v>
      </c>
      <c r="E1520" s="123">
        <v>620</v>
      </c>
      <c r="F1520" s="123" t="s">
        <v>342</v>
      </c>
    </row>
    <row r="1521" spans="1:6" x14ac:dyDescent="0.25">
      <c r="A1521" s="123">
        <v>36107040309</v>
      </c>
      <c r="B1521" s="123" t="s">
        <v>351</v>
      </c>
      <c r="C1521" s="123">
        <v>1</v>
      </c>
      <c r="D1521" s="123">
        <v>8078</v>
      </c>
      <c r="E1521" s="123">
        <v>620</v>
      </c>
      <c r="F1521" s="123" t="s">
        <v>342</v>
      </c>
    </row>
    <row r="1522" spans="1:6" x14ac:dyDescent="0.25">
      <c r="A1522" s="123">
        <v>36203220310</v>
      </c>
      <c r="B1522" s="123" t="s">
        <v>380</v>
      </c>
      <c r="C1522" s="123">
        <v>1</v>
      </c>
      <c r="D1522" s="123">
        <v>8080</v>
      </c>
      <c r="E1522" s="123">
        <v>620</v>
      </c>
      <c r="F1522" s="123" t="s">
        <v>337</v>
      </c>
    </row>
    <row r="1523" spans="1:6" x14ac:dyDescent="0.25">
      <c r="A1523" s="123">
        <v>45911062225</v>
      </c>
      <c r="B1523" s="123" t="s">
        <v>374</v>
      </c>
      <c r="C1523" s="123">
        <v>1</v>
      </c>
      <c r="D1523" s="123">
        <v>8090</v>
      </c>
      <c r="E1523" s="123">
        <v>620</v>
      </c>
      <c r="F1523" s="123" t="s">
        <v>337</v>
      </c>
    </row>
    <row r="1524" spans="1:6" x14ac:dyDescent="0.25">
      <c r="A1524" s="123">
        <v>45804032227</v>
      </c>
      <c r="B1524" s="123" t="s">
        <v>351</v>
      </c>
      <c r="C1524" s="123">
        <v>1</v>
      </c>
      <c r="D1524" s="123">
        <v>8110</v>
      </c>
      <c r="E1524" s="123">
        <v>620</v>
      </c>
      <c r="F1524" s="123" t="s">
        <v>342</v>
      </c>
    </row>
    <row r="1525" spans="1:6" x14ac:dyDescent="0.25">
      <c r="A1525" s="123">
        <v>34205312722</v>
      </c>
      <c r="B1525" s="123" t="s">
        <v>347</v>
      </c>
      <c r="C1525" s="123">
        <v>1</v>
      </c>
      <c r="D1525" s="123">
        <v>8146</v>
      </c>
      <c r="E1525" s="123">
        <v>620</v>
      </c>
      <c r="F1525" s="123" t="s">
        <v>342</v>
      </c>
    </row>
    <row r="1526" spans="1:6" x14ac:dyDescent="0.25">
      <c r="A1526" s="123">
        <v>35010172730</v>
      </c>
      <c r="B1526" s="123" t="s">
        <v>388</v>
      </c>
      <c r="C1526" s="123">
        <v>1</v>
      </c>
      <c r="D1526" s="123">
        <v>8156</v>
      </c>
      <c r="E1526" s="123">
        <v>620</v>
      </c>
      <c r="F1526" s="123" t="s">
        <v>342</v>
      </c>
    </row>
    <row r="1527" spans="1:6" x14ac:dyDescent="0.25">
      <c r="A1527" s="123">
        <v>46412152737</v>
      </c>
      <c r="B1527" s="123" t="s">
        <v>351</v>
      </c>
      <c r="C1527" s="123">
        <v>1</v>
      </c>
      <c r="D1527" s="123">
        <v>8166</v>
      </c>
      <c r="E1527" s="123">
        <v>620</v>
      </c>
      <c r="F1527" s="123" t="s">
        <v>337</v>
      </c>
    </row>
    <row r="1528" spans="1:6" x14ac:dyDescent="0.25">
      <c r="A1528" s="123">
        <v>37508103716</v>
      </c>
      <c r="B1528" s="123" t="s">
        <v>381</v>
      </c>
      <c r="C1528" s="123">
        <v>1</v>
      </c>
      <c r="D1528" s="123">
        <v>8205</v>
      </c>
      <c r="E1528" s="123">
        <v>620</v>
      </c>
      <c r="F1528" s="123" t="s">
        <v>337</v>
      </c>
    </row>
    <row r="1529" spans="1:6" x14ac:dyDescent="0.25">
      <c r="A1529" s="123">
        <v>38006180256</v>
      </c>
      <c r="B1529" s="123" t="s">
        <v>364</v>
      </c>
      <c r="C1529" s="123">
        <v>1</v>
      </c>
      <c r="D1529" s="123">
        <v>8210</v>
      </c>
      <c r="E1529" s="123">
        <v>621</v>
      </c>
      <c r="F1529" s="123" t="s">
        <v>342</v>
      </c>
    </row>
    <row r="1530" spans="1:6" x14ac:dyDescent="0.25">
      <c r="A1530" s="123">
        <v>45802200229</v>
      </c>
      <c r="B1530" s="123" t="s">
        <v>374</v>
      </c>
      <c r="C1530" s="123">
        <v>1</v>
      </c>
      <c r="D1530" s="123">
        <v>8220</v>
      </c>
      <c r="E1530" s="123">
        <v>625</v>
      </c>
      <c r="F1530" s="123" t="s">
        <v>342</v>
      </c>
    </row>
    <row r="1531" spans="1:6" x14ac:dyDescent="0.25">
      <c r="A1531" s="123">
        <v>47205280250</v>
      </c>
      <c r="B1531" s="123" t="s">
        <v>381</v>
      </c>
      <c r="C1531" s="123">
        <v>1</v>
      </c>
      <c r="D1531" s="123">
        <v>8220</v>
      </c>
      <c r="E1531" s="123">
        <v>625</v>
      </c>
      <c r="F1531" s="123" t="s">
        <v>342</v>
      </c>
    </row>
    <row r="1532" spans="1:6" x14ac:dyDescent="0.25">
      <c r="A1532" s="123">
        <v>47505302235</v>
      </c>
      <c r="B1532" s="123" t="s">
        <v>351</v>
      </c>
      <c r="C1532" s="123">
        <v>1</v>
      </c>
      <c r="D1532" s="123">
        <v>8227</v>
      </c>
      <c r="E1532" s="123">
        <v>627</v>
      </c>
      <c r="F1532" s="123" t="s">
        <v>342</v>
      </c>
    </row>
    <row r="1533" spans="1:6" x14ac:dyDescent="0.25">
      <c r="A1533" s="123">
        <v>37007180286</v>
      </c>
      <c r="B1533" s="123" t="s">
        <v>357</v>
      </c>
      <c r="C1533" s="123">
        <v>1</v>
      </c>
      <c r="D1533" s="123">
        <v>8230</v>
      </c>
      <c r="E1533" s="123">
        <v>630</v>
      </c>
      <c r="F1533" s="123" t="s">
        <v>337</v>
      </c>
    </row>
    <row r="1534" spans="1:6" x14ac:dyDescent="0.25">
      <c r="A1534" s="123">
        <v>35204024225</v>
      </c>
      <c r="B1534" s="123" t="s">
        <v>372</v>
      </c>
      <c r="C1534" s="123">
        <v>1</v>
      </c>
      <c r="D1534" s="123">
        <v>8235</v>
      </c>
      <c r="E1534" s="123">
        <v>630</v>
      </c>
      <c r="F1534" s="123" t="s">
        <v>342</v>
      </c>
    </row>
    <row r="1535" spans="1:6" x14ac:dyDescent="0.25">
      <c r="A1535" s="123">
        <v>36506074246</v>
      </c>
      <c r="B1535" s="123" t="s">
        <v>351</v>
      </c>
      <c r="C1535" s="123">
        <v>1</v>
      </c>
      <c r="D1535" s="123">
        <v>8247</v>
      </c>
      <c r="E1535" s="123">
        <v>630</v>
      </c>
      <c r="F1535" s="123" t="s">
        <v>342</v>
      </c>
    </row>
    <row r="1536" spans="1:6" x14ac:dyDescent="0.25">
      <c r="A1536" s="123">
        <v>47506134929</v>
      </c>
      <c r="B1536" s="123" t="s">
        <v>353</v>
      </c>
      <c r="C1536" s="123">
        <v>1</v>
      </c>
      <c r="D1536" s="123">
        <v>8257</v>
      </c>
      <c r="E1536" s="123">
        <v>630</v>
      </c>
      <c r="F1536" s="123" t="s">
        <v>342</v>
      </c>
    </row>
    <row r="1537" spans="1:6" x14ac:dyDescent="0.25">
      <c r="A1537" s="123">
        <v>37503275224</v>
      </c>
      <c r="B1537" s="123" t="s">
        <v>400</v>
      </c>
      <c r="C1537" s="123">
        <v>1</v>
      </c>
      <c r="D1537" s="123">
        <v>8310</v>
      </c>
      <c r="E1537" s="123">
        <v>630</v>
      </c>
      <c r="F1537" s="123" t="s">
        <v>342</v>
      </c>
    </row>
    <row r="1538" spans="1:6" x14ac:dyDescent="0.25">
      <c r="A1538" s="123">
        <v>37010036028</v>
      </c>
      <c r="B1538" s="123" t="s">
        <v>374</v>
      </c>
      <c r="C1538" s="123">
        <v>1</v>
      </c>
      <c r="D1538" s="123">
        <v>8320</v>
      </c>
      <c r="E1538" s="123">
        <v>630</v>
      </c>
      <c r="F1538" s="123" t="s">
        <v>337</v>
      </c>
    </row>
    <row r="1539" spans="1:6" x14ac:dyDescent="0.25">
      <c r="A1539" s="123">
        <v>37709186512</v>
      </c>
      <c r="B1539" s="123" t="s">
        <v>372</v>
      </c>
      <c r="C1539" s="123">
        <v>1</v>
      </c>
      <c r="D1539" s="123">
        <v>8330</v>
      </c>
      <c r="E1539" s="123">
        <v>630</v>
      </c>
      <c r="F1539" s="123" t="s">
        <v>342</v>
      </c>
    </row>
    <row r="1540" spans="1:6" x14ac:dyDescent="0.25">
      <c r="A1540" s="123">
        <v>47308310346</v>
      </c>
      <c r="B1540" s="123" t="s">
        <v>351</v>
      </c>
      <c r="C1540" s="123">
        <v>1</v>
      </c>
      <c r="D1540" s="123">
        <v>8340</v>
      </c>
      <c r="E1540" s="123">
        <v>631</v>
      </c>
      <c r="F1540" s="123" t="s">
        <v>342</v>
      </c>
    </row>
    <row r="1541" spans="1:6" x14ac:dyDescent="0.25">
      <c r="A1541" s="123">
        <v>37203020220</v>
      </c>
      <c r="B1541" s="123" t="s">
        <v>349</v>
      </c>
      <c r="C1541" s="123">
        <v>1</v>
      </c>
      <c r="D1541" s="123">
        <v>8350</v>
      </c>
      <c r="E1541" s="123">
        <v>635</v>
      </c>
      <c r="F1541" s="123" t="s">
        <v>337</v>
      </c>
    </row>
    <row r="1542" spans="1:6" x14ac:dyDescent="0.25">
      <c r="A1542" s="123">
        <v>45110170220</v>
      </c>
      <c r="B1542" s="123" t="s">
        <v>375</v>
      </c>
      <c r="C1542" s="123">
        <v>1</v>
      </c>
      <c r="D1542" s="123">
        <v>8400</v>
      </c>
      <c r="E1542" s="123">
        <v>635</v>
      </c>
      <c r="F1542" s="123" t="s">
        <v>342</v>
      </c>
    </row>
    <row r="1543" spans="1:6" x14ac:dyDescent="0.25">
      <c r="A1543" s="123">
        <v>37204230284</v>
      </c>
      <c r="B1543" s="123" t="s">
        <v>341</v>
      </c>
      <c r="C1543" s="123">
        <v>1</v>
      </c>
      <c r="D1543" s="123">
        <v>8408</v>
      </c>
      <c r="E1543" s="123">
        <v>635</v>
      </c>
      <c r="F1543" s="123" t="s">
        <v>342</v>
      </c>
    </row>
    <row r="1544" spans="1:6" x14ac:dyDescent="0.25">
      <c r="A1544" s="123">
        <v>37502100337</v>
      </c>
      <c r="B1544" s="123" t="s">
        <v>372</v>
      </c>
      <c r="C1544" s="123">
        <v>1</v>
      </c>
      <c r="D1544" s="123">
        <v>8418</v>
      </c>
      <c r="E1544" s="123">
        <v>635</v>
      </c>
      <c r="F1544" s="123" t="s">
        <v>342</v>
      </c>
    </row>
    <row r="1545" spans="1:6" x14ac:dyDescent="0.25">
      <c r="A1545" s="123">
        <v>47004116017</v>
      </c>
      <c r="B1545" s="123" t="s">
        <v>351</v>
      </c>
      <c r="C1545" s="123">
        <v>1</v>
      </c>
      <c r="D1545" s="123">
        <v>8420</v>
      </c>
      <c r="E1545" s="123">
        <v>635</v>
      </c>
      <c r="F1545" s="123" t="s">
        <v>342</v>
      </c>
    </row>
    <row r="1546" spans="1:6" x14ac:dyDescent="0.25">
      <c r="A1546" s="123">
        <v>46302210220</v>
      </c>
      <c r="B1546" s="123" t="s">
        <v>99</v>
      </c>
      <c r="C1546" s="123">
        <v>1</v>
      </c>
      <c r="D1546" s="123">
        <v>8430</v>
      </c>
      <c r="E1546" s="123">
        <v>640</v>
      </c>
      <c r="F1546" s="123" t="s">
        <v>342</v>
      </c>
    </row>
    <row r="1547" spans="1:6" x14ac:dyDescent="0.25">
      <c r="A1547" s="123">
        <v>45605202232</v>
      </c>
      <c r="B1547" s="123" t="s">
        <v>351</v>
      </c>
      <c r="C1547" s="123">
        <v>1</v>
      </c>
      <c r="D1547" s="123">
        <v>8438</v>
      </c>
      <c r="E1547" s="123">
        <v>640</v>
      </c>
      <c r="F1547" s="123" t="s">
        <v>342</v>
      </c>
    </row>
    <row r="1548" spans="1:6" x14ac:dyDescent="0.25">
      <c r="A1548" s="123">
        <v>34902184230</v>
      </c>
      <c r="B1548" s="123" t="s">
        <v>385</v>
      </c>
      <c r="C1548" s="123">
        <v>1</v>
      </c>
      <c r="D1548" s="123">
        <v>8491</v>
      </c>
      <c r="E1548" s="123">
        <v>641</v>
      </c>
      <c r="F1548" s="123" t="s">
        <v>342</v>
      </c>
    </row>
    <row r="1549" spans="1:6" x14ac:dyDescent="0.25">
      <c r="A1549" s="123">
        <v>46709190275</v>
      </c>
      <c r="B1549" s="123" t="s">
        <v>98</v>
      </c>
      <c r="C1549" s="123">
        <v>1</v>
      </c>
      <c r="D1549" s="123">
        <v>8500</v>
      </c>
      <c r="E1549" s="123">
        <v>645</v>
      </c>
      <c r="F1549" s="123" t="s">
        <v>342</v>
      </c>
    </row>
    <row r="1550" spans="1:6" x14ac:dyDescent="0.25">
      <c r="A1550" s="123">
        <v>36506212245</v>
      </c>
      <c r="B1550" s="123" t="s">
        <v>351</v>
      </c>
      <c r="C1550" s="123">
        <v>1</v>
      </c>
      <c r="D1550" s="123">
        <v>8500</v>
      </c>
      <c r="E1550" s="123">
        <v>645</v>
      </c>
      <c r="F1550" s="123" t="s">
        <v>342</v>
      </c>
    </row>
    <row r="1551" spans="1:6" x14ac:dyDescent="0.25">
      <c r="A1551" s="123">
        <v>47603012720</v>
      </c>
      <c r="B1551" s="123" t="s">
        <v>349</v>
      </c>
      <c r="C1551" s="123">
        <v>1</v>
      </c>
      <c r="D1551" s="123">
        <v>8500</v>
      </c>
      <c r="E1551" s="123">
        <v>645</v>
      </c>
      <c r="F1551" s="123" t="s">
        <v>342</v>
      </c>
    </row>
    <row r="1552" spans="1:6" x14ac:dyDescent="0.25">
      <c r="A1552" s="123">
        <v>37308170215</v>
      </c>
      <c r="B1552" s="123" t="s">
        <v>347</v>
      </c>
      <c r="C1552" s="123">
        <v>1</v>
      </c>
      <c r="D1552" s="123">
        <v>8500</v>
      </c>
      <c r="E1552" s="123">
        <v>650</v>
      </c>
      <c r="F1552" s="123" t="s">
        <v>342</v>
      </c>
    </row>
    <row r="1553" spans="1:6" x14ac:dyDescent="0.25">
      <c r="A1553" s="123">
        <v>46605160237</v>
      </c>
      <c r="B1553" s="123" t="s">
        <v>376</v>
      </c>
      <c r="C1553" s="123">
        <v>1</v>
      </c>
      <c r="D1553" s="123">
        <v>8510</v>
      </c>
      <c r="E1553" s="123">
        <v>650</v>
      </c>
      <c r="F1553" s="123" t="s">
        <v>342</v>
      </c>
    </row>
    <row r="1554" spans="1:6" x14ac:dyDescent="0.25">
      <c r="A1554" s="123">
        <v>36806070261</v>
      </c>
      <c r="B1554" s="123" t="s">
        <v>351</v>
      </c>
      <c r="C1554" s="123">
        <v>1</v>
      </c>
      <c r="D1554" s="123">
        <v>8510</v>
      </c>
      <c r="E1554" s="123">
        <v>650</v>
      </c>
      <c r="F1554" s="123" t="s">
        <v>342</v>
      </c>
    </row>
    <row r="1555" spans="1:6" x14ac:dyDescent="0.25">
      <c r="A1555" s="123">
        <v>46802096022</v>
      </c>
      <c r="B1555" s="123" t="s">
        <v>373</v>
      </c>
      <c r="C1555" s="123">
        <v>1</v>
      </c>
      <c r="D1555" s="123">
        <v>8510</v>
      </c>
      <c r="E1555" s="123">
        <v>651</v>
      </c>
      <c r="F1555" s="123" t="s">
        <v>342</v>
      </c>
    </row>
    <row r="1556" spans="1:6" x14ac:dyDescent="0.25">
      <c r="A1556" s="123">
        <v>47510160222</v>
      </c>
      <c r="B1556" s="123" t="s">
        <v>394</v>
      </c>
      <c r="C1556" s="123">
        <v>1</v>
      </c>
      <c r="D1556" s="123">
        <v>8520</v>
      </c>
      <c r="E1556" s="123">
        <v>655</v>
      </c>
      <c r="F1556" s="123" t="s">
        <v>342</v>
      </c>
    </row>
    <row r="1557" spans="1:6" x14ac:dyDescent="0.25">
      <c r="A1557" s="123">
        <v>47410012300</v>
      </c>
      <c r="B1557" s="123" t="s">
        <v>351</v>
      </c>
      <c r="C1557" s="123">
        <v>1</v>
      </c>
      <c r="D1557" s="123">
        <v>8520</v>
      </c>
      <c r="E1557" s="123">
        <v>655</v>
      </c>
      <c r="F1557" s="123" t="s">
        <v>342</v>
      </c>
    </row>
    <row r="1558" spans="1:6" x14ac:dyDescent="0.25">
      <c r="A1558" s="123">
        <v>37210264919</v>
      </c>
      <c r="B1558" s="123" t="s">
        <v>400</v>
      </c>
      <c r="C1558" s="123">
        <v>1</v>
      </c>
      <c r="D1558" s="123">
        <v>8520</v>
      </c>
      <c r="E1558" s="123">
        <v>655</v>
      </c>
      <c r="F1558" s="123" t="s">
        <v>337</v>
      </c>
    </row>
    <row r="1559" spans="1:6" x14ac:dyDescent="0.25">
      <c r="A1559" s="123">
        <v>46408306017</v>
      </c>
      <c r="B1559" s="123" t="s">
        <v>388</v>
      </c>
      <c r="C1559" s="123">
        <v>1</v>
      </c>
      <c r="D1559" s="123">
        <v>8520</v>
      </c>
      <c r="E1559" s="123">
        <v>655</v>
      </c>
      <c r="F1559" s="123" t="s">
        <v>342</v>
      </c>
    </row>
    <row r="1560" spans="1:6" x14ac:dyDescent="0.25">
      <c r="A1560" s="123">
        <v>47908140260</v>
      </c>
      <c r="B1560" s="123" t="s">
        <v>376</v>
      </c>
      <c r="C1560" s="123">
        <v>1</v>
      </c>
      <c r="D1560" s="123">
        <v>8530</v>
      </c>
      <c r="E1560" s="123">
        <v>659</v>
      </c>
      <c r="F1560" s="123" t="s">
        <v>342</v>
      </c>
    </row>
    <row r="1561" spans="1:6" x14ac:dyDescent="0.25">
      <c r="A1561" s="123">
        <v>47704240224</v>
      </c>
      <c r="B1561" s="123" t="s">
        <v>407</v>
      </c>
      <c r="C1561" s="123">
        <v>1</v>
      </c>
      <c r="D1561" s="123">
        <v>8530</v>
      </c>
      <c r="E1561" s="123">
        <v>660</v>
      </c>
      <c r="F1561" s="123" t="s">
        <v>342</v>
      </c>
    </row>
    <row r="1562" spans="1:6" x14ac:dyDescent="0.25">
      <c r="A1562" s="123">
        <v>36103050272</v>
      </c>
      <c r="B1562" s="123" t="s">
        <v>381</v>
      </c>
      <c r="C1562" s="123">
        <v>1</v>
      </c>
      <c r="D1562" s="123">
        <v>8530</v>
      </c>
      <c r="E1562" s="123">
        <v>660</v>
      </c>
      <c r="F1562" s="123" t="s">
        <v>342</v>
      </c>
    </row>
    <row r="1563" spans="1:6" x14ac:dyDescent="0.25">
      <c r="A1563" s="123">
        <v>45103180306</v>
      </c>
      <c r="B1563" s="123" t="s">
        <v>351</v>
      </c>
      <c r="C1563" s="123">
        <v>1</v>
      </c>
      <c r="D1563" s="123">
        <v>8530</v>
      </c>
      <c r="E1563" s="123">
        <v>660</v>
      </c>
      <c r="F1563" s="123" t="s">
        <v>337</v>
      </c>
    </row>
    <row r="1564" spans="1:6" x14ac:dyDescent="0.25">
      <c r="A1564" s="123">
        <v>45506120348</v>
      </c>
      <c r="B1564" s="123" t="s">
        <v>351</v>
      </c>
      <c r="C1564" s="123">
        <v>1</v>
      </c>
      <c r="D1564" s="123">
        <v>8530</v>
      </c>
      <c r="E1564" s="123">
        <v>660</v>
      </c>
      <c r="F1564" s="123" t="s">
        <v>342</v>
      </c>
    </row>
    <row r="1565" spans="1:6" x14ac:dyDescent="0.25">
      <c r="A1565" s="123">
        <v>45812242299</v>
      </c>
      <c r="B1565" s="123" t="s">
        <v>388</v>
      </c>
      <c r="C1565" s="123">
        <v>1</v>
      </c>
      <c r="D1565" s="123">
        <v>8540</v>
      </c>
      <c r="E1565" s="123">
        <v>660</v>
      </c>
      <c r="F1565" s="123" t="s">
        <v>342</v>
      </c>
    </row>
    <row r="1566" spans="1:6" x14ac:dyDescent="0.25">
      <c r="A1566" s="123">
        <v>34702044222</v>
      </c>
      <c r="B1566" s="123" t="s">
        <v>351</v>
      </c>
      <c r="C1566" s="123">
        <v>1</v>
      </c>
      <c r="D1566" s="123">
        <v>8600</v>
      </c>
      <c r="E1566" s="123">
        <v>665</v>
      </c>
      <c r="F1566" s="123" t="s">
        <v>342</v>
      </c>
    </row>
    <row r="1567" spans="1:6" x14ac:dyDescent="0.25">
      <c r="A1567" s="123">
        <v>46304254715</v>
      </c>
      <c r="B1567" s="123" t="s">
        <v>351</v>
      </c>
      <c r="C1567" s="123">
        <v>1</v>
      </c>
      <c r="D1567" s="123">
        <v>8610</v>
      </c>
      <c r="E1567" s="123">
        <v>665</v>
      </c>
      <c r="F1567" s="123" t="s">
        <v>337</v>
      </c>
    </row>
    <row r="1568" spans="1:6" x14ac:dyDescent="0.25">
      <c r="A1568" s="123">
        <v>46902050358</v>
      </c>
      <c r="B1568" s="123" t="s">
        <v>351</v>
      </c>
      <c r="C1568" s="123">
        <v>1</v>
      </c>
      <c r="D1568" s="123">
        <v>8620</v>
      </c>
      <c r="E1568" s="123">
        <v>669</v>
      </c>
      <c r="F1568" s="123" t="s">
        <v>342</v>
      </c>
    </row>
    <row r="1569" spans="1:6" x14ac:dyDescent="0.25">
      <c r="A1569" s="123">
        <v>36111110223</v>
      </c>
      <c r="B1569" s="123" t="s">
        <v>355</v>
      </c>
      <c r="C1569" s="123">
        <v>1</v>
      </c>
      <c r="D1569" s="123">
        <v>8630</v>
      </c>
      <c r="E1569" s="123">
        <v>670</v>
      </c>
      <c r="F1569" s="123" t="s">
        <v>342</v>
      </c>
    </row>
    <row r="1570" spans="1:6" x14ac:dyDescent="0.25">
      <c r="A1570" s="123">
        <v>46101310292</v>
      </c>
      <c r="B1570" s="123" t="s">
        <v>390</v>
      </c>
      <c r="C1570" s="123">
        <v>1</v>
      </c>
      <c r="D1570" s="123">
        <v>8630</v>
      </c>
      <c r="E1570" s="123">
        <v>670</v>
      </c>
      <c r="F1570" s="123" t="s">
        <v>342</v>
      </c>
    </row>
    <row r="1571" spans="1:6" x14ac:dyDescent="0.25">
      <c r="A1571" s="123">
        <v>37611030329</v>
      </c>
      <c r="B1571" s="123" t="s">
        <v>391</v>
      </c>
      <c r="C1571" s="123">
        <v>1</v>
      </c>
      <c r="D1571" s="123">
        <v>8683</v>
      </c>
      <c r="E1571" s="123">
        <v>670</v>
      </c>
      <c r="F1571" s="123" t="s">
        <v>342</v>
      </c>
    </row>
    <row r="1572" spans="1:6" x14ac:dyDescent="0.25">
      <c r="A1572" s="123">
        <v>46809222226</v>
      </c>
      <c r="B1572" s="123" t="s">
        <v>394</v>
      </c>
      <c r="C1572" s="123">
        <v>1</v>
      </c>
      <c r="D1572" s="123">
        <v>8688</v>
      </c>
      <c r="E1572" s="123">
        <v>670</v>
      </c>
      <c r="F1572" s="123" t="s">
        <v>342</v>
      </c>
    </row>
    <row r="1573" spans="1:6" x14ac:dyDescent="0.25">
      <c r="A1573" s="123">
        <v>45809202724</v>
      </c>
      <c r="B1573" s="123" t="s">
        <v>351</v>
      </c>
      <c r="C1573" s="123">
        <v>1</v>
      </c>
      <c r="D1573" s="123">
        <v>8693</v>
      </c>
      <c r="E1573" s="123">
        <v>670</v>
      </c>
      <c r="F1573" s="123" t="s">
        <v>342</v>
      </c>
    </row>
    <row r="1574" spans="1:6" x14ac:dyDescent="0.25">
      <c r="A1574" s="123">
        <v>35808102729</v>
      </c>
      <c r="B1574" s="123" t="s">
        <v>98</v>
      </c>
      <c r="C1574" s="123">
        <v>1</v>
      </c>
      <c r="D1574" s="123">
        <v>8698</v>
      </c>
      <c r="E1574" s="123">
        <v>670</v>
      </c>
      <c r="F1574" s="123" t="s">
        <v>342</v>
      </c>
    </row>
    <row r="1575" spans="1:6" x14ac:dyDescent="0.25">
      <c r="A1575" s="123">
        <v>36205124715</v>
      </c>
      <c r="B1575" s="123" t="s">
        <v>351</v>
      </c>
      <c r="C1575" s="123">
        <v>1</v>
      </c>
      <c r="D1575" s="123">
        <v>8703</v>
      </c>
      <c r="E1575" s="123">
        <v>670</v>
      </c>
      <c r="F1575" s="123" t="s">
        <v>337</v>
      </c>
    </row>
    <row r="1576" spans="1:6" x14ac:dyDescent="0.25">
      <c r="A1576" s="123">
        <v>35302240222</v>
      </c>
      <c r="B1576" s="123" t="s">
        <v>351</v>
      </c>
      <c r="C1576" s="123">
        <v>1</v>
      </c>
      <c r="D1576" s="123">
        <v>8708</v>
      </c>
      <c r="E1576" s="123">
        <v>675</v>
      </c>
      <c r="F1576" s="123" t="s">
        <v>342</v>
      </c>
    </row>
    <row r="1577" spans="1:6" x14ac:dyDescent="0.25">
      <c r="A1577" s="123">
        <v>35808090287</v>
      </c>
      <c r="B1577" s="123" t="s">
        <v>390</v>
      </c>
      <c r="C1577" s="123">
        <v>1</v>
      </c>
      <c r="D1577" s="123">
        <v>8713</v>
      </c>
      <c r="E1577" s="123">
        <v>675</v>
      </c>
      <c r="F1577" s="123" t="s">
        <v>337</v>
      </c>
    </row>
    <row r="1578" spans="1:6" x14ac:dyDescent="0.25">
      <c r="A1578" s="123">
        <v>45001220224</v>
      </c>
      <c r="B1578" s="123" t="s">
        <v>366</v>
      </c>
      <c r="C1578" s="123">
        <v>1</v>
      </c>
      <c r="D1578" s="123">
        <v>8730</v>
      </c>
      <c r="E1578" s="123">
        <v>680</v>
      </c>
      <c r="F1578" s="123" t="s">
        <v>337</v>
      </c>
    </row>
    <row r="1579" spans="1:6" x14ac:dyDescent="0.25">
      <c r="A1579" s="123">
        <v>45204180260</v>
      </c>
      <c r="B1579" s="123" t="s">
        <v>393</v>
      </c>
      <c r="C1579" s="123">
        <v>1</v>
      </c>
      <c r="D1579" s="123">
        <v>8808</v>
      </c>
      <c r="E1579" s="123">
        <v>680</v>
      </c>
      <c r="F1579" s="123" t="s">
        <v>337</v>
      </c>
    </row>
    <row r="1580" spans="1:6" x14ac:dyDescent="0.25">
      <c r="A1580" s="123">
        <v>46503310292</v>
      </c>
      <c r="B1580" s="123" t="s">
        <v>354</v>
      </c>
      <c r="C1580" s="123">
        <v>1</v>
      </c>
      <c r="D1580" s="123">
        <v>8818</v>
      </c>
      <c r="E1580" s="123">
        <v>680</v>
      </c>
      <c r="F1580" s="123" t="s">
        <v>342</v>
      </c>
    </row>
    <row r="1581" spans="1:6" x14ac:dyDescent="0.25">
      <c r="A1581" s="123">
        <v>37905302738</v>
      </c>
      <c r="B1581" s="123" t="s">
        <v>409</v>
      </c>
      <c r="C1581" s="123">
        <v>1</v>
      </c>
      <c r="D1581" s="123">
        <v>8838</v>
      </c>
      <c r="E1581" s="123">
        <v>680</v>
      </c>
      <c r="F1581" s="123" t="s">
        <v>342</v>
      </c>
    </row>
    <row r="1582" spans="1:6" x14ac:dyDescent="0.25">
      <c r="A1582" s="123">
        <v>46302284917</v>
      </c>
      <c r="B1582" s="123" t="s">
        <v>351</v>
      </c>
      <c r="C1582" s="123">
        <v>1</v>
      </c>
      <c r="D1582" s="123">
        <v>8895</v>
      </c>
      <c r="E1582" s="123">
        <v>680</v>
      </c>
      <c r="F1582" s="123" t="s">
        <v>337</v>
      </c>
    </row>
    <row r="1583" spans="1:6" x14ac:dyDescent="0.25">
      <c r="A1583" s="123">
        <v>47601196029</v>
      </c>
      <c r="B1583" s="123" t="s">
        <v>336</v>
      </c>
      <c r="C1583" s="123">
        <v>1</v>
      </c>
      <c r="D1583" s="123">
        <v>8915</v>
      </c>
      <c r="E1583" s="123">
        <v>680</v>
      </c>
      <c r="F1583" s="123" t="s">
        <v>342</v>
      </c>
    </row>
    <row r="1584" spans="1:6" x14ac:dyDescent="0.25">
      <c r="A1584" s="123">
        <v>35609190289</v>
      </c>
      <c r="B1584" s="123" t="s">
        <v>360</v>
      </c>
      <c r="C1584" s="123">
        <v>1</v>
      </c>
      <c r="D1584" s="123">
        <v>8935</v>
      </c>
      <c r="E1584" s="123">
        <v>685</v>
      </c>
      <c r="F1584" s="123" t="s">
        <v>342</v>
      </c>
    </row>
    <row r="1585" spans="1:6" x14ac:dyDescent="0.25">
      <c r="A1585" s="123">
        <v>37003290324</v>
      </c>
      <c r="B1585" s="123" t="s">
        <v>351</v>
      </c>
      <c r="C1585" s="123">
        <v>1</v>
      </c>
      <c r="D1585" s="123">
        <v>8945</v>
      </c>
      <c r="E1585" s="123">
        <v>685</v>
      </c>
      <c r="F1585" s="123" t="s">
        <v>342</v>
      </c>
    </row>
    <row r="1586" spans="1:6" x14ac:dyDescent="0.25">
      <c r="A1586" s="123">
        <v>35811212232</v>
      </c>
      <c r="B1586" s="123" t="s">
        <v>388</v>
      </c>
      <c r="C1586" s="123">
        <v>1</v>
      </c>
      <c r="D1586" s="123">
        <v>8955</v>
      </c>
      <c r="E1586" s="123">
        <v>685</v>
      </c>
      <c r="F1586" s="123" t="s">
        <v>342</v>
      </c>
    </row>
    <row r="1587" spans="1:6" x14ac:dyDescent="0.25">
      <c r="A1587" s="123">
        <v>36702194716</v>
      </c>
      <c r="B1587" s="123" t="s">
        <v>351</v>
      </c>
      <c r="C1587" s="123">
        <v>1</v>
      </c>
      <c r="D1587" s="123">
        <v>8997</v>
      </c>
      <c r="E1587" s="123">
        <v>685</v>
      </c>
      <c r="F1587" s="123" t="s">
        <v>342</v>
      </c>
    </row>
    <row r="1588" spans="1:6" x14ac:dyDescent="0.25">
      <c r="A1588" s="123">
        <v>36111276514</v>
      </c>
      <c r="B1588" s="123" t="s">
        <v>351</v>
      </c>
      <c r="C1588" s="123">
        <v>1</v>
      </c>
      <c r="D1588" s="123">
        <v>9000</v>
      </c>
      <c r="E1588" s="123">
        <v>689</v>
      </c>
      <c r="F1588" s="123" t="s">
        <v>342</v>
      </c>
    </row>
    <row r="1589" spans="1:6" x14ac:dyDescent="0.25">
      <c r="A1589" s="123">
        <v>37312170292</v>
      </c>
      <c r="B1589" s="123" t="s">
        <v>387</v>
      </c>
      <c r="C1589" s="123">
        <v>1</v>
      </c>
      <c r="D1589" s="123">
        <v>9000</v>
      </c>
      <c r="E1589" s="123">
        <v>690</v>
      </c>
      <c r="F1589" s="123" t="s">
        <v>342</v>
      </c>
    </row>
    <row r="1590" spans="1:6" x14ac:dyDescent="0.25">
      <c r="A1590" s="123">
        <v>45508190361</v>
      </c>
      <c r="B1590" s="123" t="s">
        <v>351</v>
      </c>
      <c r="C1590" s="123">
        <v>1</v>
      </c>
      <c r="D1590" s="123">
        <v>9000</v>
      </c>
      <c r="E1590" s="123">
        <v>690</v>
      </c>
      <c r="F1590" s="123" t="s">
        <v>342</v>
      </c>
    </row>
    <row r="1591" spans="1:6" x14ac:dyDescent="0.25">
      <c r="A1591" s="123">
        <v>36603084721</v>
      </c>
      <c r="B1591" s="123" t="s">
        <v>380</v>
      </c>
      <c r="C1591" s="123">
        <v>1</v>
      </c>
      <c r="D1591" s="123">
        <v>9000</v>
      </c>
      <c r="E1591" s="123">
        <v>690</v>
      </c>
      <c r="F1591" s="123" t="s">
        <v>342</v>
      </c>
    </row>
    <row r="1592" spans="1:6" x14ac:dyDescent="0.25">
      <c r="A1592" s="123">
        <v>37312170221</v>
      </c>
      <c r="B1592" s="123" t="s">
        <v>371</v>
      </c>
      <c r="C1592" s="123">
        <v>1</v>
      </c>
      <c r="D1592" s="123">
        <v>9000</v>
      </c>
      <c r="E1592" s="123">
        <v>693</v>
      </c>
      <c r="F1592" s="123" t="s">
        <v>337</v>
      </c>
    </row>
    <row r="1593" spans="1:6" x14ac:dyDescent="0.25">
      <c r="A1593" s="123">
        <v>47808200222</v>
      </c>
      <c r="B1593" s="123" t="s">
        <v>351</v>
      </c>
      <c r="C1593" s="123">
        <v>1</v>
      </c>
      <c r="D1593" s="123">
        <v>9000</v>
      </c>
      <c r="E1593" s="123">
        <v>695</v>
      </c>
      <c r="F1593" s="123" t="s">
        <v>337</v>
      </c>
    </row>
    <row r="1594" spans="1:6" x14ac:dyDescent="0.25">
      <c r="A1594" s="123">
        <v>37706290254</v>
      </c>
      <c r="B1594" s="123" t="s">
        <v>351</v>
      </c>
      <c r="C1594" s="123">
        <v>1</v>
      </c>
      <c r="D1594" s="123">
        <v>9000</v>
      </c>
      <c r="E1594" s="123">
        <v>695</v>
      </c>
      <c r="F1594" s="123" t="s">
        <v>342</v>
      </c>
    </row>
    <row r="1595" spans="1:6" x14ac:dyDescent="0.25">
      <c r="A1595" s="123">
        <v>35201022738</v>
      </c>
      <c r="B1595" s="123" t="s">
        <v>354</v>
      </c>
      <c r="C1595" s="123">
        <v>1</v>
      </c>
      <c r="D1595" s="123">
        <v>9007</v>
      </c>
      <c r="E1595" s="123">
        <v>695</v>
      </c>
      <c r="F1595" s="123" t="s">
        <v>342</v>
      </c>
    </row>
    <row r="1596" spans="1:6" x14ac:dyDescent="0.25">
      <c r="A1596" s="123">
        <v>34905110015</v>
      </c>
      <c r="B1596" s="123" t="s">
        <v>386</v>
      </c>
      <c r="C1596" s="123">
        <v>1</v>
      </c>
      <c r="D1596" s="123">
        <v>9010</v>
      </c>
      <c r="E1596" s="123">
        <v>700</v>
      </c>
      <c r="F1596" s="123" t="s">
        <v>342</v>
      </c>
    </row>
    <row r="1597" spans="1:6" x14ac:dyDescent="0.25">
      <c r="A1597" s="123">
        <v>38007010223</v>
      </c>
      <c r="B1597" s="123" t="s">
        <v>351</v>
      </c>
      <c r="C1597" s="123">
        <v>1</v>
      </c>
      <c r="D1597" s="123">
        <v>9010</v>
      </c>
      <c r="E1597" s="123">
        <v>700</v>
      </c>
      <c r="F1597" s="123" t="s">
        <v>342</v>
      </c>
    </row>
    <row r="1598" spans="1:6" x14ac:dyDescent="0.25">
      <c r="A1598" s="123">
        <v>47901110237</v>
      </c>
      <c r="B1598" s="123" t="s">
        <v>351</v>
      </c>
      <c r="C1598" s="123">
        <v>1</v>
      </c>
      <c r="D1598" s="123">
        <v>9010</v>
      </c>
      <c r="E1598" s="123">
        <v>700</v>
      </c>
      <c r="F1598" s="123" t="s">
        <v>342</v>
      </c>
    </row>
    <row r="1599" spans="1:6" x14ac:dyDescent="0.25">
      <c r="A1599" s="123">
        <v>36705130252</v>
      </c>
      <c r="B1599" s="123" t="s">
        <v>351</v>
      </c>
      <c r="C1599" s="123">
        <v>1</v>
      </c>
      <c r="D1599" s="123">
        <v>9010</v>
      </c>
      <c r="E1599" s="123">
        <v>700</v>
      </c>
      <c r="F1599" s="123" t="s">
        <v>342</v>
      </c>
    </row>
    <row r="1600" spans="1:6" x14ac:dyDescent="0.25">
      <c r="A1600" s="123">
        <v>37806020260</v>
      </c>
      <c r="B1600" s="123" t="s">
        <v>351</v>
      </c>
      <c r="C1600" s="123">
        <v>1</v>
      </c>
      <c r="D1600" s="123">
        <v>9010</v>
      </c>
      <c r="E1600" s="123">
        <v>700</v>
      </c>
      <c r="F1600" s="123" t="s">
        <v>342</v>
      </c>
    </row>
    <row r="1601" spans="1:6" x14ac:dyDescent="0.25">
      <c r="A1601" s="123">
        <v>36801030260</v>
      </c>
      <c r="B1601" s="123" t="s">
        <v>351</v>
      </c>
      <c r="C1601" s="123">
        <v>1</v>
      </c>
      <c r="D1601" s="123">
        <v>9020</v>
      </c>
      <c r="E1601" s="123">
        <v>700</v>
      </c>
      <c r="F1601" s="123" t="s">
        <v>342</v>
      </c>
    </row>
    <row r="1602" spans="1:6" x14ac:dyDescent="0.25">
      <c r="A1602" s="123">
        <v>35710054716</v>
      </c>
      <c r="B1602" s="123" t="s">
        <v>345</v>
      </c>
      <c r="C1602" s="123">
        <v>1</v>
      </c>
      <c r="D1602" s="123">
        <v>9020</v>
      </c>
      <c r="E1602" s="123">
        <v>700</v>
      </c>
      <c r="F1602" s="123" t="s">
        <v>342</v>
      </c>
    </row>
    <row r="1603" spans="1:6" x14ac:dyDescent="0.25">
      <c r="A1603" s="123">
        <v>36104120291</v>
      </c>
      <c r="B1603" s="123" t="s">
        <v>99</v>
      </c>
      <c r="C1603" s="123">
        <v>1</v>
      </c>
      <c r="D1603" s="123">
        <v>9020</v>
      </c>
      <c r="E1603" s="123">
        <v>703</v>
      </c>
      <c r="F1603" s="123" t="s">
        <v>342</v>
      </c>
    </row>
    <row r="1604" spans="1:6" x14ac:dyDescent="0.25">
      <c r="A1604" s="123">
        <v>36010060292</v>
      </c>
      <c r="B1604" s="123" t="s">
        <v>351</v>
      </c>
      <c r="C1604" s="123">
        <v>1</v>
      </c>
      <c r="D1604" s="123">
        <v>9020</v>
      </c>
      <c r="E1604" s="123">
        <v>705</v>
      </c>
      <c r="F1604" s="123" t="s">
        <v>342</v>
      </c>
    </row>
    <row r="1605" spans="1:6" x14ac:dyDescent="0.25">
      <c r="A1605" s="123">
        <v>44909030340</v>
      </c>
      <c r="B1605" s="123" t="s">
        <v>368</v>
      </c>
      <c r="C1605" s="123">
        <v>1</v>
      </c>
      <c r="D1605" s="123">
        <v>9020</v>
      </c>
      <c r="E1605" s="123">
        <v>705</v>
      </c>
      <c r="F1605" s="123" t="s">
        <v>342</v>
      </c>
    </row>
    <row r="1606" spans="1:6" x14ac:dyDescent="0.25">
      <c r="A1606" s="123">
        <v>36905194720</v>
      </c>
      <c r="B1606" s="123" t="s">
        <v>398</v>
      </c>
      <c r="C1606" s="123">
        <v>1</v>
      </c>
      <c r="D1606" s="123">
        <v>9020</v>
      </c>
      <c r="E1606" s="123">
        <v>705</v>
      </c>
      <c r="F1606" s="123" t="s">
        <v>342</v>
      </c>
    </row>
    <row r="1607" spans="1:6" x14ac:dyDescent="0.25">
      <c r="A1607" s="123">
        <v>37401225718</v>
      </c>
      <c r="B1607" s="123" t="s">
        <v>390</v>
      </c>
      <c r="C1607" s="123">
        <v>1</v>
      </c>
      <c r="D1607" s="123">
        <v>9020</v>
      </c>
      <c r="E1607" s="123">
        <v>705</v>
      </c>
      <c r="F1607" s="123" t="s">
        <v>342</v>
      </c>
    </row>
    <row r="1608" spans="1:6" x14ac:dyDescent="0.25">
      <c r="A1608" s="123">
        <v>37401310032</v>
      </c>
      <c r="B1608" s="123" t="s">
        <v>376</v>
      </c>
      <c r="C1608" s="123">
        <v>1</v>
      </c>
      <c r="D1608" s="123">
        <v>9020</v>
      </c>
      <c r="E1608" s="123">
        <v>708</v>
      </c>
      <c r="F1608" s="123" t="s">
        <v>342</v>
      </c>
    </row>
    <row r="1609" spans="1:6" x14ac:dyDescent="0.25">
      <c r="A1609" s="123">
        <v>34808310217</v>
      </c>
      <c r="B1609" s="123" t="s">
        <v>347</v>
      </c>
      <c r="C1609" s="123">
        <v>1</v>
      </c>
      <c r="D1609" s="123">
        <v>9027</v>
      </c>
      <c r="E1609" s="123">
        <v>710</v>
      </c>
      <c r="F1609" s="123" t="s">
        <v>337</v>
      </c>
    </row>
    <row r="1610" spans="1:6" x14ac:dyDescent="0.25">
      <c r="A1610" s="123">
        <v>35205130273</v>
      </c>
      <c r="B1610" s="123" t="s">
        <v>377</v>
      </c>
      <c r="C1610" s="123">
        <v>1</v>
      </c>
      <c r="D1610" s="123">
        <v>9030</v>
      </c>
      <c r="E1610" s="123">
        <v>710</v>
      </c>
      <c r="F1610" s="123" t="s">
        <v>342</v>
      </c>
    </row>
    <row r="1611" spans="1:6" x14ac:dyDescent="0.25">
      <c r="A1611" s="123">
        <v>37305290302</v>
      </c>
      <c r="B1611" s="123" t="s">
        <v>372</v>
      </c>
      <c r="C1611" s="123">
        <v>1</v>
      </c>
      <c r="D1611" s="123">
        <v>9030</v>
      </c>
      <c r="E1611" s="123">
        <v>710</v>
      </c>
      <c r="F1611" s="123" t="s">
        <v>342</v>
      </c>
    </row>
    <row r="1612" spans="1:6" x14ac:dyDescent="0.25">
      <c r="A1612" s="123">
        <v>37403090313</v>
      </c>
      <c r="B1612" s="123" t="s">
        <v>351</v>
      </c>
      <c r="C1612" s="123">
        <v>1</v>
      </c>
      <c r="D1612" s="123">
        <v>9030</v>
      </c>
      <c r="E1612" s="123">
        <v>710</v>
      </c>
      <c r="F1612" s="123" t="s">
        <v>342</v>
      </c>
    </row>
    <row r="1613" spans="1:6" x14ac:dyDescent="0.25">
      <c r="A1613" s="123">
        <v>36110160317</v>
      </c>
      <c r="B1613" s="123" t="s">
        <v>355</v>
      </c>
      <c r="C1613" s="123">
        <v>1</v>
      </c>
      <c r="D1613" s="123">
        <v>9030</v>
      </c>
      <c r="E1613" s="123">
        <v>710</v>
      </c>
      <c r="F1613" s="123" t="s">
        <v>342</v>
      </c>
    </row>
    <row r="1614" spans="1:6" x14ac:dyDescent="0.25">
      <c r="A1614" s="123">
        <v>46602280347</v>
      </c>
      <c r="B1614" s="123" t="s">
        <v>351</v>
      </c>
      <c r="C1614" s="123">
        <v>1</v>
      </c>
      <c r="D1614" s="123">
        <v>9030</v>
      </c>
      <c r="E1614" s="123">
        <v>710</v>
      </c>
      <c r="F1614" s="123" t="s">
        <v>342</v>
      </c>
    </row>
    <row r="1615" spans="1:6" x14ac:dyDescent="0.25">
      <c r="A1615" s="123">
        <v>46011130354</v>
      </c>
      <c r="B1615" s="123" t="s">
        <v>351</v>
      </c>
      <c r="C1615" s="123">
        <v>1</v>
      </c>
      <c r="D1615" s="123">
        <v>9030</v>
      </c>
      <c r="E1615" s="123">
        <v>710</v>
      </c>
      <c r="F1615" s="123" t="s">
        <v>342</v>
      </c>
    </row>
    <row r="1616" spans="1:6" x14ac:dyDescent="0.25">
      <c r="A1616" s="123">
        <v>45709180360</v>
      </c>
      <c r="B1616" s="123" t="s">
        <v>351</v>
      </c>
      <c r="C1616" s="123">
        <v>1</v>
      </c>
      <c r="D1616" s="123">
        <v>9030</v>
      </c>
      <c r="E1616" s="123">
        <v>710</v>
      </c>
      <c r="F1616" s="123" t="s">
        <v>342</v>
      </c>
    </row>
    <row r="1617" spans="1:6" x14ac:dyDescent="0.25">
      <c r="A1617" s="123">
        <v>36312206513</v>
      </c>
      <c r="B1617" s="123" t="s">
        <v>391</v>
      </c>
      <c r="C1617" s="123">
        <v>1</v>
      </c>
      <c r="D1617" s="123">
        <v>9030</v>
      </c>
      <c r="E1617" s="123">
        <v>710</v>
      </c>
      <c r="F1617" s="123" t="s">
        <v>342</v>
      </c>
    </row>
    <row r="1618" spans="1:6" x14ac:dyDescent="0.25">
      <c r="A1618" s="123">
        <v>47603282719</v>
      </c>
      <c r="B1618" s="123" t="s">
        <v>351</v>
      </c>
      <c r="C1618" s="123">
        <v>1</v>
      </c>
      <c r="D1618" s="123">
        <v>9060</v>
      </c>
      <c r="E1618" s="123">
        <v>715</v>
      </c>
      <c r="F1618" s="123" t="s">
        <v>337</v>
      </c>
    </row>
    <row r="1619" spans="1:6" x14ac:dyDescent="0.25">
      <c r="A1619" s="123">
        <v>46108080268</v>
      </c>
      <c r="B1619" s="123" t="s">
        <v>413</v>
      </c>
      <c r="C1619" s="123">
        <v>1</v>
      </c>
      <c r="D1619" s="123">
        <v>9078</v>
      </c>
      <c r="E1619" s="123">
        <v>718</v>
      </c>
      <c r="F1619" s="123" t="s">
        <v>337</v>
      </c>
    </row>
    <row r="1620" spans="1:6" x14ac:dyDescent="0.25">
      <c r="A1620" s="123">
        <v>35208180283</v>
      </c>
      <c r="B1620" s="123" t="s">
        <v>378</v>
      </c>
      <c r="C1620" s="123">
        <v>1</v>
      </c>
      <c r="D1620" s="123">
        <v>9088</v>
      </c>
      <c r="E1620" s="123">
        <v>720</v>
      </c>
      <c r="F1620" s="123" t="s">
        <v>342</v>
      </c>
    </row>
    <row r="1621" spans="1:6" x14ac:dyDescent="0.25">
      <c r="A1621" s="123">
        <v>46412290377</v>
      </c>
      <c r="B1621" s="123" t="s">
        <v>351</v>
      </c>
      <c r="C1621" s="123">
        <v>1</v>
      </c>
      <c r="D1621" s="123">
        <v>9098</v>
      </c>
      <c r="E1621" s="123">
        <v>720</v>
      </c>
      <c r="F1621" s="123" t="s">
        <v>342</v>
      </c>
    </row>
    <row r="1622" spans="1:6" x14ac:dyDescent="0.25">
      <c r="A1622" s="123">
        <v>35907212220</v>
      </c>
      <c r="B1622" s="123" t="s">
        <v>351</v>
      </c>
      <c r="C1622" s="123">
        <v>1</v>
      </c>
      <c r="D1622" s="123">
        <v>9100</v>
      </c>
      <c r="E1622" s="123">
        <v>720</v>
      </c>
      <c r="F1622" s="123" t="s">
        <v>337</v>
      </c>
    </row>
    <row r="1623" spans="1:6" x14ac:dyDescent="0.25">
      <c r="A1623" s="123">
        <v>46212032230</v>
      </c>
      <c r="B1623" s="123" t="s">
        <v>351</v>
      </c>
      <c r="C1623" s="123">
        <v>1</v>
      </c>
      <c r="D1623" s="123">
        <v>9110</v>
      </c>
      <c r="E1623" s="123">
        <v>720</v>
      </c>
      <c r="F1623" s="123" t="s">
        <v>342</v>
      </c>
    </row>
    <row r="1624" spans="1:6" x14ac:dyDescent="0.25">
      <c r="A1624" s="123">
        <v>36012202726</v>
      </c>
      <c r="B1624" s="123" t="s">
        <v>351</v>
      </c>
      <c r="C1624" s="123">
        <v>1</v>
      </c>
      <c r="D1624" s="123">
        <v>9130</v>
      </c>
      <c r="E1624" s="123">
        <v>720</v>
      </c>
      <c r="F1624" s="123" t="s">
        <v>337</v>
      </c>
    </row>
    <row r="1625" spans="1:6" x14ac:dyDescent="0.25">
      <c r="A1625" s="123">
        <v>47011122737</v>
      </c>
      <c r="B1625" s="123" t="s">
        <v>351</v>
      </c>
      <c r="C1625" s="123">
        <v>1</v>
      </c>
      <c r="D1625" s="123">
        <v>9149</v>
      </c>
      <c r="E1625" s="123">
        <v>720</v>
      </c>
      <c r="F1625" s="123" t="s">
        <v>342</v>
      </c>
    </row>
    <row r="1626" spans="1:6" x14ac:dyDescent="0.25">
      <c r="A1626" s="123">
        <v>46906182745</v>
      </c>
      <c r="B1626" s="123" t="s">
        <v>351</v>
      </c>
      <c r="C1626" s="123">
        <v>1</v>
      </c>
      <c r="D1626" s="123">
        <v>9159</v>
      </c>
      <c r="E1626" s="123">
        <v>720</v>
      </c>
      <c r="F1626" s="123" t="s">
        <v>342</v>
      </c>
    </row>
    <row r="1627" spans="1:6" x14ac:dyDescent="0.25">
      <c r="A1627" s="123">
        <v>45907252761</v>
      </c>
      <c r="B1627" s="123" t="s">
        <v>351</v>
      </c>
      <c r="C1627" s="123">
        <v>1</v>
      </c>
      <c r="D1627" s="123">
        <v>9169</v>
      </c>
      <c r="E1627" s="123">
        <v>720</v>
      </c>
      <c r="F1627" s="123" t="s">
        <v>342</v>
      </c>
    </row>
    <row r="1628" spans="1:6" x14ac:dyDescent="0.25">
      <c r="A1628" s="123">
        <v>47202162771</v>
      </c>
      <c r="B1628" s="123" t="s">
        <v>353</v>
      </c>
      <c r="C1628" s="123">
        <v>1</v>
      </c>
      <c r="D1628" s="123">
        <v>9169</v>
      </c>
      <c r="E1628" s="123">
        <v>720</v>
      </c>
      <c r="F1628" s="123" t="s">
        <v>337</v>
      </c>
    </row>
    <row r="1629" spans="1:6" x14ac:dyDescent="0.25">
      <c r="A1629" s="123">
        <v>36702280332</v>
      </c>
      <c r="B1629" s="123" t="s">
        <v>383</v>
      </c>
      <c r="C1629" s="123">
        <v>1</v>
      </c>
      <c r="D1629" s="123">
        <v>9210</v>
      </c>
      <c r="E1629" s="123">
        <v>722</v>
      </c>
      <c r="F1629" s="123" t="s">
        <v>342</v>
      </c>
    </row>
    <row r="1630" spans="1:6" x14ac:dyDescent="0.25">
      <c r="A1630" s="123">
        <v>35102010221</v>
      </c>
      <c r="B1630" s="123" t="s">
        <v>384</v>
      </c>
      <c r="C1630" s="123">
        <v>1</v>
      </c>
      <c r="D1630" s="123">
        <v>9220</v>
      </c>
      <c r="E1630" s="123">
        <v>725</v>
      </c>
      <c r="F1630" s="123" t="s">
        <v>342</v>
      </c>
    </row>
    <row r="1631" spans="1:6" x14ac:dyDescent="0.25">
      <c r="A1631" s="123">
        <v>46412060222</v>
      </c>
      <c r="B1631" s="123" t="s">
        <v>351</v>
      </c>
      <c r="C1631" s="123">
        <v>1</v>
      </c>
      <c r="D1631" s="123">
        <v>9223</v>
      </c>
      <c r="E1631" s="123">
        <v>725</v>
      </c>
      <c r="F1631" s="123" t="s">
        <v>337</v>
      </c>
    </row>
    <row r="1632" spans="1:6" x14ac:dyDescent="0.25">
      <c r="A1632" s="123">
        <v>37605136013</v>
      </c>
      <c r="B1632" s="123" t="s">
        <v>380</v>
      </c>
      <c r="C1632" s="123">
        <v>1</v>
      </c>
      <c r="D1632" s="123">
        <v>9233</v>
      </c>
      <c r="E1632" s="123">
        <v>725</v>
      </c>
      <c r="F1632" s="123" t="s">
        <v>342</v>
      </c>
    </row>
    <row r="1633" spans="1:6" x14ac:dyDescent="0.25">
      <c r="A1633" s="123">
        <v>46608093726</v>
      </c>
      <c r="B1633" s="123" t="s">
        <v>351</v>
      </c>
      <c r="C1633" s="123">
        <v>1</v>
      </c>
      <c r="D1633" s="123">
        <v>9245</v>
      </c>
      <c r="E1633" s="123">
        <v>730</v>
      </c>
      <c r="F1633" s="123" t="s">
        <v>342</v>
      </c>
    </row>
    <row r="1634" spans="1:6" x14ac:dyDescent="0.25">
      <c r="A1634" s="123">
        <v>37001264224</v>
      </c>
      <c r="B1634" s="123" t="s">
        <v>351</v>
      </c>
      <c r="C1634" s="123">
        <v>1</v>
      </c>
      <c r="D1634" s="123">
        <v>9388</v>
      </c>
      <c r="E1634" s="123">
        <v>730</v>
      </c>
      <c r="F1634" s="123" t="s">
        <v>342</v>
      </c>
    </row>
    <row r="1635" spans="1:6" x14ac:dyDescent="0.25">
      <c r="A1635" s="123">
        <v>36404254233</v>
      </c>
      <c r="B1635" s="123" t="s">
        <v>351</v>
      </c>
      <c r="C1635" s="123">
        <v>1</v>
      </c>
      <c r="D1635" s="123">
        <v>9398</v>
      </c>
      <c r="E1635" s="123">
        <v>730</v>
      </c>
      <c r="F1635" s="123" t="s">
        <v>337</v>
      </c>
    </row>
    <row r="1636" spans="1:6" x14ac:dyDescent="0.25">
      <c r="A1636" s="123">
        <v>45704014242</v>
      </c>
      <c r="B1636" s="123" t="s">
        <v>267</v>
      </c>
      <c r="C1636" s="123">
        <v>1</v>
      </c>
      <c r="D1636" s="123">
        <v>9400</v>
      </c>
      <c r="E1636" s="123">
        <v>730</v>
      </c>
      <c r="F1636" s="123" t="s">
        <v>337</v>
      </c>
    </row>
    <row r="1637" spans="1:6" x14ac:dyDescent="0.25">
      <c r="A1637" s="123">
        <v>46909074925</v>
      </c>
      <c r="B1637" s="123" t="s">
        <v>351</v>
      </c>
      <c r="C1637" s="123">
        <v>1</v>
      </c>
      <c r="D1637" s="123">
        <v>9408</v>
      </c>
      <c r="E1637" s="123">
        <v>730</v>
      </c>
      <c r="F1637" s="123" t="s">
        <v>342</v>
      </c>
    </row>
    <row r="1638" spans="1:6" x14ac:dyDescent="0.25">
      <c r="A1638" s="123">
        <v>36612075220</v>
      </c>
      <c r="B1638" s="123" t="s">
        <v>372</v>
      </c>
      <c r="C1638" s="123">
        <v>1</v>
      </c>
      <c r="D1638" s="123">
        <v>9418</v>
      </c>
      <c r="E1638" s="123">
        <v>730</v>
      </c>
      <c r="F1638" s="123" t="s">
        <v>342</v>
      </c>
    </row>
    <row r="1639" spans="1:6" x14ac:dyDescent="0.25">
      <c r="A1639" s="123">
        <v>36011185726</v>
      </c>
      <c r="B1639" s="123" t="s">
        <v>351</v>
      </c>
      <c r="C1639" s="123">
        <v>1</v>
      </c>
      <c r="D1639" s="123">
        <v>9420</v>
      </c>
      <c r="E1639" s="123">
        <v>730</v>
      </c>
      <c r="F1639" s="123" t="s">
        <v>342</v>
      </c>
    </row>
    <row r="1640" spans="1:6" x14ac:dyDescent="0.25">
      <c r="A1640" s="123">
        <v>46102046034</v>
      </c>
      <c r="B1640" s="123" t="s">
        <v>96</v>
      </c>
      <c r="C1640" s="123">
        <v>1</v>
      </c>
      <c r="D1640" s="123">
        <v>9435</v>
      </c>
      <c r="E1640" s="123">
        <v>730</v>
      </c>
      <c r="F1640" s="123" t="s">
        <v>342</v>
      </c>
    </row>
    <row r="1641" spans="1:6" x14ac:dyDescent="0.25">
      <c r="A1641" s="123">
        <v>47706126518</v>
      </c>
      <c r="B1641" s="123" t="s">
        <v>341</v>
      </c>
      <c r="C1641" s="123">
        <v>1</v>
      </c>
      <c r="D1641" s="123">
        <v>9440</v>
      </c>
      <c r="E1641" s="123">
        <v>730</v>
      </c>
      <c r="F1641" s="123" t="s">
        <v>342</v>
      </c>
    </row>
    <row r="1642" spans="1:6" x14ac:dyDescent="0.25">
      <c r="A1642" s="123">
        <v>37212266524</v>
      </c>
      <c r="B1642" s="123" t="s">
        <v>351</v>
      </c>
      <c r="C1642" s="123">
        <v>1</v>
      </c>
      <c r="D1642" s="123">
        <v>9445</v>
      </c>
      <c r="E1642" s="123">
        <v>730</v>
      </c>
      <c r="F1642" s="123" t="s">
        <v>342</v>
      </c>
    </row>
    <row r="1643" spans="1:6" x14ac:dyDescent="0.25">
      <c r="A1643" s="123">
        <v>45902262738</v>
      </c>
      <c r="B1643" s="123" t="s">
        <v>351</v>
      </c>
      <c r="C1643" s="123">
        <v>1</v>
      </c>
      <c r="D1643" s="123">
        <v>9455</v>
      </c>
      <c r="E1643" s="123">
        <v>732</v>
      </c>
      <c r="F1643" s="123" t="s">
        <v>342</v>
      </c>
    </row>
    <row r="1644" spans="1:6" x14ac:dyDescent="0.25">
      <c r="A1644" s="123">
        <v>35911240361</v>
      </c>
      <c r="B1644" s="123" t="s">
        <v>351</v>
      </c>
      <c r="C1644" s="123">
        <v>1</v>
      </c>
      <c r="D1644" s="123">
        <v>9460</v>
      </c>
      <c r="E1644" s="123">
        <v>734</v>
      </c>
      <c r="F1644" s="123" t="s">
        <v>342</v>
      </c>
    </row>
    <row r="1645" spans="1:6" x14ac:dyDescent="0.25">
      <c r="A1645" s="123">
        <v>37709140222</v>
      </c>
      <c r="B1645" s="123" t="s">
        <v>351</v>
      </c>
      <c r="C1645" s="123">
        <v>1</v>
      </c>
      <c r="D1645" s="123">
        <v>9465</v>
      </c>
      <c r="E1645" s="123">
        <v>735</v>
      </c>
      <c r="F1645" s="123" t="s">
        <v>342</v>
      </c>
    </row>
    <row r="1646" spans="1:6" x14ac:dyDescent="0.25">
      <c r="A1646" s="123">
        <v>33601140287</v>
      </c>
      <c r="B1646" s="123" t="s">
        <v>358</v>
      </c>
      <c r="C1646" s="123">
        <v>1</v>
      </c>
      <c r="D1646" s="123">
        <v>9470</v>
      </c>
      <c r="E1646" s="123">
        <v>735</v>
      </c>
      <c r="F1646" s="123" t="s">
        <v>342</v>
      </c>
    </row>
    <row r="1647" spans="1:6" x14ac:dyDescent="0.25">
      <c r="A1647" s="123">
        <v>35603290296</v>
      </c>
      <c r="B1647" s="123" t="s">
        <v>360</v>
      </c>
      <c r="C1647" s="123">
        <v>1</v>
      </c>
      <c r="D1647" s="123">
        <v>9470</v>
      </c>
      <c r="E1647" s="123">
        <v>735</v>
      </c>
      <c r="F1647" s="123" t="s">
        <v>342</v>
      </c>
    </row>
    <row r="1648" spans="1:6" x14ac:dyDescent="0.25">
      <c r="A1648" s="123">
        <v>37608130324</v>
      </c>
      <c r="B1648" s="123" t="s">
        <v>391</v>
      </c>
      <c r="C1648" s="123">
        <v>1</v>
      </c>
      <c r="D1648" s="123">
        <v>9500</v>
      </c>
      <c r="E1648" s="123">
        <v>735</v>
      </c>
      <c r="F1648" s="123" t="s">
        <v>337</v>
      </c>
    </row>
    <row r="1649" spans="1:6" x14ac:dyDescent="0.25">
      <c r="A1649" s="123">
        <v>47501314213</v>
      </c>
      <c r="B1649" s="123" t="s">
        <v>390</v>
      </c>
      <c r="C1649" s="123">
        <v>1</v>
      </c>
      <c r="D1649" s="123">
        <v>9500</v>
      </c>
      <c r="E1649" s="123">
        <v>738</v>
      </c>
      <c r="F1649" s="123" t="s">
        <v>337</v>
      </c>
    </row>
    <row r="1650" spans="1:6" x14ac:dyDescent="0.25">
      <c r="A1650" s="123">
        <v>46304256530</v>
      </c>
      <c r="B1650" s="123" t="s">
        <v>345</v>
      </c>
      <c r="C1650" s="123">
        <v>1</v>
      </c>
      <c r="D1650" s="123">
        <v>9500</v>
      </c>
      <c r="E1650" s="123">
        <v>738</v>
      </c>
      <c r="F1650" s="123" t="s">
        <v>342</v>
      </c>
    </row>
    <row r="1651" spans="1:6" x14ac:dyDescent="0.25">
      <c r="A1651" s="123">
        <v>45809150026</v>
      </c>
      <c r="B1651" s="123" t="s">
        <v>351</v>
      </c>
      <c r="C1651" s="123">
        <v>1</v>
      </c>
      <c r="D1651" s="123">
        <v>9500</v>
      </c>
      <c r="E1651" s="123">
        <v>740</v>
      </c>
      <c r="F1651" s="123" t="s">
        <v>342</v>
      </c>
    </row>
    <row r="1652" spans="1:6" x14ac:dyDescent="0.25">
      <c r="A1652" s="123">
        <v>46203244241</v>
      </c>
      <c r="B1652" s="123" t="s">
        <v>360</v>
      </c>
      <c r="C1652" s="123">
        <v>1</v>
      </c>
      <c r="D1652" s="123">
        <v>9500</v>
      </c>
      <c r="E1652" s="123">
        <v>740</v>
      </c>
      <c r="F1652" s="123" t="s">
        <v>342</v>
      </c>
    </row>
    <row r="1653" spans="1:6" x14ac:dyDescent="0.25">
      <c r="A1653" s="123">
        <v>46507225711</v>
      </c>
      <c r="B1653" s="123" t="s">
        <v>390</v>
      </c>
      <c r="C1653" s="123">
        <v>1</v>
      </c>
      <c r="D1653" s="123">
        <v>9500</v>
      </c>
      <c r="E1653" s="123">
        <v>742</v>
      </c>
      <c r="F1653" s="123" t="s">
        <v>337</v>
      </c>
    </row>
    <row r="1654" spans="1:6" x14ac:dyDescent="0.25">
      <c r="A1654" s="123">
        <v>46712043714</v>
      </c>
      <c r="B1654" s="123" t="s">
        <v>94</v>
      </c>
      <c r="C1654" s="123">
        <v>1</v>
      </c>
      <c r="D1654" s="123">
        <v>9500</v>
      </c>
      <c r="E1654" s="123">
        <v>744</v>
      </c>
      <c r="F1654" s="123" t="s">
        <v>337</v>
      </c>
    </row>
    <row r="1655" spans="1:6" x14ac:dyDescent="0.25">
      <c r="A1655" s="123">
        <v>33801120292</v>
      </c>
      <c r="B1655" s="123" t="s">
        <v>336</v>
      </c>
      <c r="C1655" s="123">
        <v>1</v>
      </c>
      <c r="D1655" s="123">
        <v>9510</v>
      </c>
      <c r="E1655" s="123">
        <v>745</v>
      </c>
      <c r="F1655" s="123" t="s">
        <v>342</v>
      </c>
    </row>
    <row r="1656" spans="1:6" x14ac:dyDescent="0.25">
      <c r="A1656" s="123" t="e">
        <v>#VALUE!</v>
      </c>
      <c r="B1656" s="123" t="s">
        <v>351</v>
      </c>
      <c r="C1656" s="123">
        <v>1</v>
      </c>
      <c r="D1656" s="123">
        <v>9510</v>
      </c>
      <c r="E1656" s="123">
        <v>745</v>
      </c>
      <c r="F1656" s="123" t="s">
        <v>337</v>
      </c>
    </row>
    <row r="1657" spans="1:6" x14ac:dyDescent="0.25">
      <c r="A1657" s="123">
        <v>46106302739</v>
      </c>
      <c r="B1657" s="123" t="s">
        <v>341</v>
      </c>
      <c r="C1657" s="123">
        <v>1</v>
      </c>
      <c r="D1657" s="123">
        <v>9510</v>
      </c>
      <c r="E1657" s="123">
        <v>745</v>
      </c>
      <c r="F1657" s="123" t="s">
        <v>342</v>
      </c>
    </row>
    <row r="1658" spans="1:6" x14ac:dyDescent="0.25">
      <c r="A1658" s="123">
        <v>37506200024</v>
      </c>
      <c r="B1658" s="123" t="s">
        <v>351</v>
      </c>
      <c r="C1658" s="123">
        <v>1</v>
      </c>
      <c r="D1658" s="123">
        <v>9510</v>
      </c>
      <c r="E1658" s="123">
        <v>750</v>
      </c>
      <c r="F1658" s="123" t="s">
        <v>342</v>
      </c>
    </row>
    <row r="1659" spans="1:6" x14ac:dyDescent="0.25">
      <c r="A1659" s="123">
        <v>44602030230</v>
      </c>
      <c r="B1659" s="123" t="s">
        <v>374</v>
      </c>
      <c r="C1659" s="123">
        <v>1</v>
      </c>
      <c r="D1659" s="123">
        <v>9510</v>
      </c>
      <c r="E1659" s="123">
        <v>750</v>
      </c>
      <c r="F1659" s="123" t="s">
        <v>342</v>
      </c>
    </row>
    <row r="1660" spans="1:6" x14ac:dyDescent="0.25">
      <c r="A1660" s="123">
        <v>46405040233</v>
      </c>
      <c r="B1660" s="123" t="s">
        <v>357</v>
      </c>
      <c r="C1660" s="123">
        <v>1</v>
      </c>
      <c r="D1660" s="123">
        <v>9510</v>
      </c>
      <c r="E1660" s="123">
        <v>750</v>
      </c>
      <c r="F1660" s="123" t="s">
        <v>342</v>
      </c>
    </row>
    <row r="1661" spans="1:6" x14ac:dyDescent="0.25">
      <c r="A1661" s="123">
        <v>48209230250</v>
      </c>
      <c r="B1661" s="123" t="s">
        <v>351</v>
      </c>
      <c r="C1661" s="123">
        <v>1</v>
      </c>
      <c r="D1661" s="123">
        <v>9510</v>
      </c>
      <c r="E1661" s="123">
        <v>750</v>
      </c>
      <c r="F1661" s="123" t="s">
        <v>337</v>
      </c>
    </row>
    <row r="1662" spans="1:6" x14ac:dyDescent="0.25">
      <c r="A1662" s="123">
        <v>44212060254</v>
      </c>
      <c r="B1662" s="123" t="s">
        <v>351</v>
      </c>
      <c r="C1662" s="123">
        <v>1</v>
      </c>
      <c r="D1662" s="123">
        <v>9510</v>
      </c>
      <c r="E1662" s="123">
        <v>750</v>
      </c>
      <c r="F1662" s="123" t="s">
        <v>342</v>
      </c>
    </row>
    <row r="1663" spans="1:6" x14ac:dyDescent="0.25">
      <c r="A1663" s="123">
        <v>37409170263</v>
      </c>
      <c r="B1663" s="123" t="s">
        <v>351</v>
      </c>
      <c r="C1663" s="123">
        <v>1</v>
      </c>
      <c r="D1663" s="123">
        <v>9520</v>
      </c>
      <c r="E1663" s="123">
        <v>750</v>
      </c>
      <c r="F1663" s="123" t="s">
        <v>337</v>
      </c>
    </row>
    <row r="1664" spans="1:6" x14ac:dyDescent="0.25">
      <c r="A1664" s="123">
        <v>35804120274</v>
      </c>
      <c r="B1664" s="123" t="s">
        <v>336</v>
      </c>
      <c r="C1664" s="123">
        <v>1</v>
      </c>
      <c r="D1664" s="123">
        <v>9520</v>
      </c>
      <c r="E1664" s="123">
        <v>750</v>
      </c>
      <c r="F1664" s="123" t="s">
        <v>337</v>
      </c>
    </row>
    <row r="1665" spans="1:6" x14ac:dyDescent="0.25">
      <c r="A1665" s="123">
        <v>35107100286</v>
      </c>
      <c r="B1665" s="123" t="s">
        <v>375</v>
      </c>
      <c r="C1665" s="123">
        <v>1</v>
      </c>
      <c r="D1665" s="123">
        <v>9520</v>
      </c>
      <c r="E1665" s="123">
        <v>752</v>
      </c>
      <c r="F1665" s="123" t="s">
        <v>342</v>
      </c>
    </row>
    <row r="1666" spans="1:6" x14ac:dyDescent="0.25">
      <c r="A1666" s="123">
        <v>37506240289</v>
      </c>
      <c r="B1666" s="123" t="s">
        <v>384</v>
      </c>
      <c r="C1666" s="123">
        <v>1</v>
      </c>
      <c r="D1666" s="123">
        <v>9520</v>
      </c>
      <c r="E1666" s="123">
        <v>755</v>
      </c>
      <c r="F1666" s="123" t="s">
        <v>342</v>
      </c>
    </row>
    <row r="1667" spans="1:6" x14ac:dyDescent="0.25">
      <c r="A1667" s="123">
        <v>45704282712</v>
      </c>
      <c r="B1667" s="123" t="s">
        <v>349</v>
      </c>
      <c r="C1667" s="123">
        <v>1</v>
      </c>
      <c r="D1667" s="123">
        <v>9520</v>
      </c>
      <c r="E1667" s="123">
        <v>755</v>
      </c>
      <c r="F1667" s="123" t="s">
        <v>342</v>
      </c>
    </row>
    <row r="1668" spans="1:6" x14ac:dyDescent="0.25">
      <c r="A1668" s="123">
        <v>37204274241</v>
      </c>
      <c r="B1668" s="123" t="s">
        <v>351</v>
      </c>
      <c r="C1668" s="123">
        <v>1</v>
      </c>
      <c r="D1668" s="123">
        <v>9520</v>
      </c>
      <c r="E1668" s="123">
        <v>755</v>
      </c>
      <c r="F1668" s="123" t="s">
        <v>337</v>
      </c>
    </row>
    <row r="1669" spans="1:6" x14ac:dyDescent="0.25">
      <c r="A1669" s="123">
        <v>36905305719</v>
      </c>
      <c r="B1669" s="123" t="s">
        <v>372</v>
      </c>
      <c r="C1669" s="123">
        <v>1</v>
      </c>
      <c r="D1669" s="123">
        <v>9520</v>
      </c>
      <c r="E1669" s="123">
        <v>755</v>
      </c>
      <c r="F1669" s="123" t="s">
        <v>337</v>
      </c>
    </row>
    <row r="1670" spans="1:6" x14ac:dyDescent="0.25">
      <c r="A1670" s="123">
        <v>37211140259</v>
      </c>
      <c r="B1670" s="123" t="s">
        <v>351</v>
      </c>
      <c r="C1670" s="123">
        <v>1</v>
      </c>
      <c r="D1670" s="123">
        <v>9530</v>
      </c>
      <c r="E1670" s="123">
        <v>760</v>
      </c>
      <c r="F1670" s="123" t="s">
        <v>337</v>
      </c>
    </row>
    <row r="1671" spans="1:6" x14ac:dyDescent="0.25">
      <c r="A1671" s="123">
        <v>36801050272</v>
      </c>
      <c r="B1671" s="123" t="s">
        <v>351</v>
      </c>
      <c r="C1671" s="123">
        <v>1</v>
      </c>
      <c r="D1671" s="123">
        <v>9530</v>
      </c>
      <c r="E1671" s="123">
        <v>760</v>
      </c>
      <c r="F1671" s="123" t="s">
        <v>337</v>
      </c>
    </row>
    <row r="1672" spans="1:6" x14ac:dyDescent="0.25">
      <c r="A1672" s="123">
        <v>36207270308</v>
      </c>
      <c r="B1672" s="123" t="s">
        <v>351</v>
      </c>
      <c r="C1672" s="123">
        <v>1</v>
      </c>
      <c r="D1672" s="123">
        <v>9530</v>
      </c>
      <c r="E1672" s="123">
        <v>760</v>
      </c>
      <c r="F1672" s="123" t="s">
        <v>337</v>
      </c>
    </row>
    <row r="1673" spans="1:6" x14ac:dyDescent="0.25">
      <c r="A1673" s="123">
        <v>36807280335</v>
      </c>
      <c r="B1673" s="123" t="s">
        <v>373</v>
      </c>
      <c r="C1673" s="123">
        <v>1</v>
      </c>
      <c r="D1673" s="123">
        <v>9530</v>
      </c>
      <c r="E1673" s="123">
        <v>760</v>
      </c>
      <c r="F1673" s="123" t="s">
        <v>342</v>
      </c>
    </row>
    <row r="1674" spans="1:6" x14ac:dyDescent="0.25">
      <c r="A1674" s="123">
        <v>34202240335</v>
      </c>
      <c r="B1674" s="123" t="s">
        <v>368</v>
      </c>
      <c r="C1674" s="123">
        <v>1</v>
      </c>
      <c r="D1674" s="123">
        <v>9530</v>
      </c>
      <c r="E1674" s="123">
        <v>760</v>
      </c>
      <c r="F1674" s="123" t="s">
        <v>342</v>
      </c>
    </row>
    <row r="1675" spans="1:6" x14ac:dyDescent="0.25">
      <c r="A1675" s="123">
        <v>45912290358</v>
      </c>
      <c r="B1675" s="123" t="s">
        <v>351</v>
      </c>
      <c r="C1675" s="123">
        <v>1</v>
      </c>
      <c r="D1675" s="123">
        <v>9530</v>
      </c>
      <c r="E1675" s="123">
        <v>760</v>
      </c>
      <c r="F1675" s="123" t="s">
        <v>342</v>
      </c>
    </row>
    <row r="1676" spans="1:6" x14ac:dyDescent="0.25">
      <c r="A1676" s="123">
        <v>36702102235</v>
      </c>
      <c r="B1676" s="123" t="s">
        <v>351</v>
      </c>
      <c r="C1676" s="123">
        <v>1</v>
      </c>
      <c r="D1676" s="123">
        <v>9530</v>
      </c>
      <c r="E1676" s="123">
        <v>762</v>
      </c>
      <c r="F1676" s="123" t="s">
        <v>342</v>
      </c>
    </row>
    <row r="1677" spans="1:6" x14ac:dyDescent="0.25">
      <c r="A1677" s="123">
        <v>45901262718</v>
      </c>
      <c r="B1677" s="123" t="s">
        <v>351</v>
      </c>
      <c r="C1677" s="123">
        <v>1</v>
      </c>
      <c r="D1677" s="123">
        <v>9530</v>
      </c>
      <c r="E1677" s="123">
        <v>765</v>
      </c>
      <c r="F1677" s="123" t="s">
        <v>342</v>
      </c>
    </row>
    <row r="1678" spans="1:6" x14ac:dyDescent="0.25">
      <c r="A1678" s="123">
        <v>45003070232</v>
      </c>
      <c r="B1678" s="123" t="s">
        <v>377</v>
      </c>
      <c r="C1678" s="123">
        <v>1</v>
      </c>
      <c r="D1678" s="123">
        <v>9540</v>
      </c>
      <c r="E1678" s="123">
        <v>770</v>
      </c>
      <c r="F1678" s="123" t="s">
        <v>342</v>
      </c>
    </row>
    <row r="1679" spans="1:6" x14ac:dyDescent="0.25">
      <c r="A1679" s="123">
        <v>46903310289</v>
      </c>
      <c r="B1679" s="123" t="s">
        <v>378</v>
      </c>
      <c r="C1679" s="123">
        <v>1</v>
      </c>
      <c r="D1679" s="123">
        <v>9550</v>
      </c>
      <c r="E1679" s="123">
        <v>770</v>
      </c>
      <c r="F1679" s="123" t="s">
        <v>342</v>
      </c>
    </row>
    <row r="1680" spans="1:6" x14ac:dyDescent="0.25">
      <c r="A1680" s="123">
        <v>46409130358</v>
      </c>
      <c r="B1680" s="123" t="s">
        <v>351</v>
      </c>
      <c r="C1680" s="123">
        <v>1</v>
      </c>
      <c r="D1680" s="123">
        <v>9560</v>
      </c>
      <c r="E1680" s="123">
        <v>770</v>
      </c>
      <c r="F1680" s="123" t="s">
        <v>342</v>
      </c>
    </row>
    <row r="1681" spans="1:6" x14ac:dyDescent="0.25">
      <c r="A1681" s="123">
        <v>45405282722</v>
      </c>
      <c r="B1681" s="123" t="s">
        <v>351</v>
      </c>
      <c r="C1681" s="123">
        <v>1</v>
      </c>
      <c r="D1681" s="123">
        <v>9600</v>
      </c>
      <c r="E1681" s="123">
        <v>770</v>
      </c>
      <c r="F1681" s="123" t="s">
        <v>342</v>
      </c>
    </row>
    <row r="1682" spans="1:6" x14ac:dyDescent="0.25">
      <c r="A1682" s="123">
        <v>44311072725</v>
      </c>
      <c r="B1682" s="123" t="s">
        <v>389</v>
      </c>
      <c r="C1682" s="123">
        <v>1</v>
      </c>
      <c r="D1682" s="123">
        <v>9610</v>
      </c>
      <c r="E1682" s="123">
        <v>770</v>
      </c>
      <c r="F1682" s="123" t="s">
        <v>342</v>
      </c>
    </row>
    <row r="1683" spans="1:6" x14ac:dyDescent="0.25">
      <c r="A1683" s="123">
        <v>35402252749</v>
      </c>
      <c r="B1683" s="123" t="s">
        <v>368</v>
      </c>
      <c r="C1683" s="123">
        <v>1</v>
      </c>
      <c r="D1683" s="123">
        <v>9620</v>
      </c>
      <c r="E1683" s="123">
        <v>770</v>
      </c>
      <c r="F1683" s="123" t="s">
        <v>337</v>
      </c>
    </row>
    <row r="1684" spans="1:6" x14ac:dyDescent="0.25">
      <c r="A1684" s="123">
        <v>32412036526</v>
      </c>
      <c r="B1684" s="123" t="s">
        <v>341</v>
      </c>
      <c r="C1684" s="123">
        <v>1</v>
      </c>
      <c r="D1684" s="123">
        <v>9700</v>
      </c>
      <c r="E1684" s="123">
        <v>770</v>
      </c>
      <c r="F1684" s="123" t="s">
        <v>342</v>
      </c>
    </row>
    <row r="1685" spans="1:6" x14ac:dyDescent="0.25">
      <c r="A1685" s="123">
        <v>45802214229</v>
      </c>
      <c r="B1685" s="123" t="s">
        <v>360</v>
      </c>
      <c r="C1685" s="123">
        <v>1</v>
      </c>
      <c r="D1685" s="123">
        <v>9710</v>
      </c>
      <c r="E1685" s="123">
        <v>772</v>
      </c>
      <c r="F1685" s="123" t="s">
        <v>342</v>
      </c>
    </row>
    <row r="1686" spans="1:6" x14ac:dyDescent="0.25">
      <c r="A1686" s="123">
        <v>35910190312</v>
      </c>
      <c r="B1686" s="123" t="s">
        <v>351</v>
      </c>
      <c r="C1686" s="123">
        <v>1</v>
      </c>
      <c r="D1686" s="123">
        <v>9720</v>
      </c>
      <c r="E1686" s="123">
        <v>780</v>
      </c>
      <c r="F1686" s="123" t="s">
        <v>337</v>
      </c>
    </row>
    <row r="1687" spans="1:6" x14ac:dyDescent="0.25">
      <c r="A1687" s="123">
        <v>47106202711</v>
      </c>
      <c r="B1687" s="123" t="s">
        <v>351</v>
      </c>
      <c r="C1687" s="123">
        <v>1</v>
      </c>
      <c r="D1687" s="123">
        <v>9720</v>
      </c>
      <c r="E1687" s="123">
        <v>780</v>
      </c>
      <c r="F1687" s="123" t="s">
        <v>342</v>
      </c>
    </row>
    <row r="1688" spans="1:6" x14ac:dyDescent="0.25">
      <c r="A1688" s="123">
        <v>45401234920</v>
      </c>
      <c r="B1688" s="123" t="s">
        <v>399</v>
      </c>
      <c r="C1688" s="123">
        <v>1</v>
      </c>
      <c r="D1688" s="123">
        <v>9730</v>
      </c>
      <c r="E1688" s="123">
        <v>780</v>
      </c>
      <c r="F1688" s="123" t="s">
        <v>337</v>
      </c>
    </row>
    <row r="1689" spans="1:6" x14ac:dyDescent="0.25">
      <c r="A1689" s="123">
        <v>46806196013</v>
      </c>
      <c r="B1689" s="123" t="s">
        <v>399</v>
      </c>
      <c r="C1689" s="123">
        <v>1</v>
      </c>
      <c r="D1689" s="123">
        <v>9885</v>
      </c>
      <c r="E1689" s="123">
        <v>780</v>
      </c>
      <c r="F1689" s="123" t="s">
        <v>337</v>
      </c>
    </row>
    <row r="1690" spans="1:6" x14ac:dyDescent="0.25">
      <c r="A1690" s="123">
        <v>36811246512</v>
      </c>
      <c r="B1690" s="123" t="s">
        <v>349</v>
      </c>
      <c r="C1690" s="123">
        <v>1</v>
      </c>
      <c r="D1690" s="123">
        <v>9895</v>
      </c>
      <c r="E1690" s="123">
        <v>780</v>
      </c>
      <c r="F1690" s="123" t="s">
        <v>342</v>
      </c>
    </row>
    <row r="1691" spans="1:6" x14ac:dyDescent="0.25">
      <c r="A1691" s="123">
        <v>33911266528</v>
      </c>
      <c r="B1691" s="123" t="s">
        <v>361</v>
      </c>
      <c r="C1691" s="123">
        <v>1</v>
      </c>
      <c r="D1691" s="123">
        <v>9905</v>
      </c>
      <c r="E1691" s="123">
        <v>780</v>
      </c>
      <c r="F1691" s="123" t="s">
        <v>342</v>
      </c>
    </row>
    <row r="1692" spans="1:6" x14ac:dyDescent="0.25">
      <c r="A1692" s="123">
        <v>38111270293</v>
      </c>
      <c r="B1692" s="123" t="s">
        <v>341</v>
      </c>
      <c r="C1692" s="123">
        <v>1</v>
      </c>
      <c r="D1692" s="123">
        <v>9905</v>
      </c>
      <c r="E1692" s="123">
        <v>787</v>
      </c>
      <c r="F1692" s="123" t="s">
        <v>337</v>
      </c>
    </row>
    <row r="1693" spans="1:6" x14ac:dyDescent="0.25">
      <c r="A1693" s="123">
        <v>45505192722</v>
      </c>
      <c r="B1693" s="123" t="s">
        <v>351</v>
      </c>
      <c r="C1693" s="123">
        <v>1</v>
      </c>
      <c r="D1693" s="123">
        <v>10000</v>
      </c>
      <c r="E1693" s="123">
        <v>790</v>
      </c>
      <c r="F1693" s="123" t="s">
        <v>342</v>
      </c>
    </row>
    <row r="1694" spans="1:6" x14ac:dyDescent="0.25">
      <c r="A1694" s="123">
        <v>45306114715</v>
      </c>
      <c r="B1694" s="123" t="s">
        <v>267</v>
      </c>
      <c r="C1694" s="123">
        <v>1</v>
      </c>
      <c r="D1694" s="123">
        <v>10000</v>
      </c>
      <c r="E1694" s="123">
        <v>790</v>
      </c>
      <c r="F1694" s="123" t="s">
        <v>337</v>
      </c>
    </row>
    <row r="1695" spans="1:6" x14ac:dyDescent="0.25">
      <c r="A1695" s="123">
        <v>47406212713</v>
      </c>
      <c r="B1695" s="123" t="s">
        <v>351</v>
      </c>
      <c r="C1695" s="123">
        <v>1</v>
      </c>
      <c r="D1695" s="123">
        <v>10000</v>
      </c>
      <c r="E1695" s="123">
        <v>797</v>
      </c>
      <c r="F1695" s="123" t="s">
        <v>342</v>
      </c>
    </row>
    <row r="1696" spans="1:6" x14ac:dyDescent="0.25">
      <c r="A1696" s="123">
        <v>45109250216</v>
      </c>
      <c r="B1696" s="123" t="s">
        <v>379</v>
      </c>
      <c r="C1696" s="123">
        <v>1</v>
      </c>
      <c r="D1696" s="123">
        <v>10000</v>
      </c>
      <c r="E1696" s="123">
        <v>800</v>
      </c>
      <c r="F1696" s="123" t="s">
        <v>337</v>
      </c>
    </row>
    <row r="1697" spans="1:6" x14ac:dyDescent="0.25">
      <c r="A1697" s="123">
        <v>46701120223</v>
      </c>
      <c r="B1697" s="123" t="s">
        <v>351</v>
      </c>
      <c r="C1697" s="123">
        <v>1</v>
      </c>
      <c r="D1697" s="123">
        <v>10000</v>
      </c>
      <c r="E1697" s="123">
        <v>800</v>
      </c>
      <c r="F1697" s="123" t="s">
        <v>342</v>
      </c>
    </row>
    <row r="1698" spans="1:6" x14ac:dyDescent="0.25">
      <c r="A1698" s="123">
        <v>36807250236</v>
      </c>
      <c r="B1698" s="123" t="s">
        <v>351</v>
      </c>
      <c r="C1698" s="123">
        <v>1</v>
      </c>
      <c r="D1698" s="123">
        <v>10000</v>
      </c>
      <c r="E1698" s="123">
        <v>800</v>
      </c>
      <c r="F1698" s="123" t="s">
        <v>342</v>
      </c>
    </row>
    <row r="1699" spans="1:6" x14ac:dyDescent="0.25">
      <c r="A1699" s="123">
        <v>35508200243</v>
      </c>
      <c r="B1699" s="123" t="s">
        <v>354</v>
      </c>
      <c r="C1699" s="123">
        <v>1</v>
      </c>
      <c r="D1699" s="123">
        <v>10000</v>
      </c>
      <c r="E1699" s="123">
        <v>800</v>
      </c>
      <c r="F1699" s="123" t="s">
        <v>342</v>
      </c>
    </row>
    <row r="1700" spans="1:6" x14ac:dyDescent="0.25">
      <c r="A1700" s="123">
        <v>48107190254</v>
      </c>
      <c r="B1700" s="123" t="s">
        <v>351</v>
      </c>
      <c r="C1700" s="123">
        <v>1</v>
      </c>
      <c r="D1700" s="123">
        <v>10000</v>
      </c>
      <c r="E1700" s="123">
        <v>800</v>
      </c>
      <c r="F1700" s="123" t="s">
        <v>342</v>
      </c>
    </row>
    <row r="1701" spans="1:6" x14ac:dyDescent="0.25">
      <c r="A1701" s="123">
        <v>45704010258</v>
      </c>
      <c r="B1701" s="123" t="s">
        <v>351</v>
      </c>
      <c r="C1701" s="123">
        <v>1</v>
      </c>
      <c r="D1701" s="123">
        <v>10010</v>
      </c>
      <c r="E1701" s="123">
        <v>800</v>
      </c>
      <c r="F1701" s="123" t="s">
        <v>342</v>
      </c>
    </row>
    <row r="1702" spans="1:6" x14ac:dyDescent="0.25">
      <c r="A1702" s="123">
        <v>46104010263</v>
      </c>
      <c r="B1702" s="123" t="s">
        <v>351</v>
      </c>
      <c r="C1702" s="123">
        <v>1</v>
      </c>
      <c r="D1702" s="123">
        <v>10010</v>
      </c>
      <c r="E1702" s="123">
        <v>800</v>
      </c>
      <c r="F1702" s="123" t="s">
        <v>342</v>
      </c>
    </row>
    <row r="1703" spans="1:6" x14ac:dyDescent="0.25">
      <c r="A1703" s="123">
        <v>37402030287</v>
      </c>
      <c r="B1703" s="123" t="s">
        <v>347</v>
      </c>
      <c r="C1703" s="123">
        <v>1</v>
      </c>
      <c r="D1703" s="123">
        <v>10010</v>
      </c>
      <c r="E1703" s="123">
        <v>800</v>
      </c>
      <c r="F1703" s="123" t="s">
        <v>342</v>
      </c>
    </row>
    <row r="1704" spans="1:6" x14ac:dyDescent="0.25">
      <c r="A1704" s="123">
        <v>47010230289</v>
      </c>
      <c r="B1704" s="123" t="s">
        <v>385</v>
      </c>
      <c r="C1704" s="123">
        <v>1</v>
      </c>
      <c r="D1704" s="123">
        <v>10010</v>
      </c>
      <c r="E1704" s="123">
        <v>800</v>
      </c>
      <c r="F1704" s="123" t="s">
        <v>337</v>
      </c>
    </row>
    <row r="1705" spans="1:6" x14ac:dyDescent="0.25">
      <c r="A1705" s="123">
        <v>37106054717</v>
      </c>
      <c r="B1705" s="123" t="s">
        <v>391</v>
      </c>
      <c r="C1705" s="123">
        <v>1</v>
      </c>
      <c r="D1705" s="123">
        <v>10010</v>
      </c>
      <c r="E1705" s="123">
        <v>807</v>
      </c>
      <c r="F1705" s="123" t="s">
        <v>337</v>
      </c>
    </row>
    <row r="1706" spans="1:6" x14ac:dyDescent="0.25">
      <c r="A1706" s="123">
        <v>46410060256</v>
      </c>
      <c r="B1706" s="123" t="s">
        <v>351</v>
      </c>
      <c r="C1706" s="123">
        <v>1</v>
      </c>
      <c r="D1706" s="123">
        <v>10010</v>
      </c>
      <c r="E1706" s="123">
        <v>808</v>
      </c>
      <c r="F1706" s="123" t="s">
        <v>342</v>
      </c>
    </row>
    <row r="1707" spans="1:6" x14ac:dyDescent="0.25">
      <c r="A1707" s="123">
        <v>47610050272</v>
      </c>
      <c r="B1707" s="123" t="s">
        <v>345</v>
      </c>
      <c r="C1707" s="123">
        <v>1</v>
      </c>
      <c r="D1707" s="123">
        <v>10010</v>
      </c>
      <c r="E1707" s="123">
        <v>810</v>
      </c>
      <c r="F1707" s="123" t="s">
        <v>342</v>
      </c>
    </row>
    <row r="1708" spans="1:6" x14ac:dyDescent="0.25">
      <c r="A1708" s="123">
        <v>45305030276</v>
      </c>
      <c r="B1708" s="123" t="s">
        <v>349</v>
      </c>
      <c r="C1708" s="123">
        <v>1</v>
      </c>
      <c r="D1708" s="123">
        <v>10010</v>
      </c>
      <c r="E1708" s="123">
        <v>810</v>
      </c>
      <c r="F1708" s="123" t="s">
        <v>342</v>
      </c>
    </row>
    <row r="1709" spans="1:6" x14ac:dyDescent="0.25">
      <c r="A1709" s="123">
        <v>47211300288</v>
      </c>
      <c r="B1709" s="123" t="s">
        <v>347</v>
      </c>
      <c r="C1709" s="123">
        <v>1</v>
      </c>
      <c r="D1709" s="123">
        <v>10010</v>
      </c>
      <c r="E1709" s="123">
        <v>810</v>
      </c>
      <c r="F1709" s="123" t="s">
        <v>342</v>
      </c>
    </row>
    <row r="1710" spans="1:6" x14ac:dyDescent="0.25">
      <c r="A1710" s="123">
        <v>35110250309</v>
      </c>
      <c r="B1710" s="123" t="s">
        <v>351</v>
      </c>
      <c r="C1710" s="123">
        <v>1</v>
      </c>
      <c r="D1710" s="123">
        <v>10010</v>
      </c>
      <c r="E1710" s="123">
        <v>810</v>
      </c>
      <c r="F1710" s="123" t="s">
        <v>342</v>
      </c>
    </row>
    <row r="1711" spans="1:6" x14ac:dyDescent="0.25">
      <c r="A1711" s="123">
        <v>35801240320</v>
      </c>
      <c r="B1711" s="123" t="s">
        <v>351</v>
      </c>
      <c r="C1711" s="123">
        <v>1</v>
      </c>
      <c r="D1711" s="123">
        <v>10012</v>
      </c>
      <c r="E1711" s="123">
        <v>810</v>
      </c>
      <c r="F1711" s="123" t="s">
        <v>337</v>
      </c>
    </row>
    <row r="1712" spans="1:6" x14ac:dyDescent="0.25">
      <c r="A1712" s="123">
        <v>37109190329</v>
      </c>
      <c r="B1712" s="123" t="s">
        <v>373</v>
      </c>
      <c r="C1712" s="123">
        <v>1</v>
      </c>
      <c r="D1712" s="123">
        <v>10020</v>
      </c>
      <c r="E1712" s="123">
        <v>810</v>
      </c>
      <c r="F1712" s="123" t="s">
        <v>342</v>
      </c>
    </row>
    <row r="1713" spans="1:6" x14ac:dyDescent="0.25">
      <c r="A1713" s="123">
        <v>34905110343</v>
      </c>
      <c r="B1713" s="123" t="s">
        <v>386</v>
      </c>
      <c r="C1713" s="123">
        <v>1</v>
      </c>
      <c r="D1713" s="123">
        <v>10020</v>
      </c>
      <c r="E1713" s="123">
        <v>810</v>
      </c>
      <c r="F1713" s="123" t="s">
        <v>337</v>
      </c>
    </row>
    <row r="1714" spans="1:6" x14ac:dyDescent="0.25">
      <c r="A1714" s="123">
        <v>35603140351</v>
      </c>
      <c r="B1714" s="123" t="s">
        <v>360</v>
      </c>
      <c r="C1714" s="123">
        <v>1</v>
      </c>
      <c r="D1714" s="123">
        <v>10020</v>
      </c>
      <c r="E1714" s="123">
        <v>810</v>
      </c>
      <c r="F1714" s="123" t="s">
        <v>342</v>
      </c>
    </row>
    <row r="1715" spans="1:6" x14ac:dyDescent="0.25">
      <c r="A1715" s="123">
        <v>45907280362</v>
      </c>
      <c r="B1715" s="123" t="s">
        <v>395</v>
      </c>
      <c r="C1715" s="123">
        <v>1</v>
      </c>
      <c r="D1715" s="123">
        <v>10020</v>
      </c>
      <c r="E1715" s="123">
        <v>810</v>
      </c>
      <c r="F1715" s="123" t="s">
        <v>342</v>
      </c>
    </row>
    <row r="1716" spans="1:6" x14ac:dyDescent="0.25">
      <c r="A1716" s="123">
        <v>37607072235</v>
      </c>
      <c r="B1716" s="123" t="s">
        <v>353</v>
      </c>
      <c r="C1716" s="123">
        <v>1</v>
      </c>
      <c r="D1716" s="123">
        <v>10020</v>
      </c>
      <c r="E1716" s="123">
        <v>810</v>
      </c>
      <c r="F1716" s="123" t="s">
        <v>342</v>
      </c>
    </row>
    <row r="1717" spans="1:6" x14ac:dyDescent="0.25">
      <c r="A1717" s="123">
        <v>47301172716</v>
      </c>
      <c r="B1717" s="123" t="s">
        <v>351</v>
      </c>
      <c r="C1717" s="123">
        <v>1</v>
      </c>
      <c r="D1717" s="123">
        <v>10020</v>
      </c>
      <c r="E1717" s="123">
        <v>810</v>
      </c>
      <c r="F1717" s="123" t="s">
        <v>342</v>
      </c>
    </row>
    <row r="1718" spans="1:6" x14ac:dyDescent="0.25">
      <c r="A1718" s="123">
        <v>47104120264</v>
      </c>
      <c r="B1718" s="123" t="s">
        <v>99</v>
      </c>
      <c r="C1718" s="123">
        <v>1</v>
      </c>
      <c r="D1718" s="123">
        <v>10020</v>
      </c>
      <c r="E1718" s="123">
        <v>816</v>
      </c>
      <c r="F1718" s="123" t="s">
        <v>337</v>
      </c>
    </row>
    <row r="1719" spans="1:6" x14ac:dyDescent="0.25">
      <c r="A1719" s="123">
        <v>36909230331</v>
      </c>
      <c r="B1719" s="123" t="s">
        <v>373</v>
      </c>
      <c r="C1719" s="123">
        <v>1</v>
      </c>
      <c r="D1719" s="123">
        <v>10020</v>
      </c>
      <c r="E1719" s="123">
        <v>817</v>
      </c>
      <c r="F1719" s="123" t="s">
        <v>337</v>
      </c>
    </row>
    <row r="1720" spans="1:6" x14ac:dyDescent="0.25">
      <c r="A1720" s="123">
        <v>36306240297</v>
      </c>
      <c r="B1720" s="123" t="s">
        <v>387</v>
      </c>
      <c r="C1720" s="123">
        <v>1</v>
      </c>
      <c r="D1720" s="123">
        <v>10020</v>
      </c>
      <c r="E1720" s="123">
        <v>818</v>
      </c>
      <c r="F1720" s="123" t="s">
        <v>337</v>
      </c>
    </row>
    <row r="1721" spans="1:6" x14ac:dyDescent="0.25">
      <c r="A1721" s="123">
        <v>36710040335</v>
      </c>
      <c r="B1721" s="123" t="s">
        <v>373</v>
      </c>
      <c r="C1721" s="123">
        <v>1</v>
      </c>
      <c r="D1721" s="123">
        <v>10020</v>
      </c>
      <c r="E1721" s="123">
        <v>818</v>
      </c>
      <c r="F1721" s="123" t="s">
        <v>337</v>
      </c>
    </row>
    <row r="1722" spans="1:6" x14ac:dyDescent="0.25">
      <c r="A1722" s="123">
        <v>45211120251</v>
      </c>
      <c r="B1722" s="123" t="s">
        <v>351</v>
      </c>
      <c r="C1722" s="123">
        <v>1</v>
      </c>
      <c r="D1722" s="123">
        <v>10020</v>
      </c>
      <c r="E1722" s="123">
        <v>820</v>
      </c>
      <c r="F1722" s="123" t="s">
        <v>342</v>
      </c>
    </row>
    <row r="1723" spans="1:6" x14ac:dyDescent="0.25">
      <c r="A1723" s="123">
        <v>45512270306</v>
      </c>
      <c r="B1723" s="123" t="s">
        <v>351</v>
      </c>
      <c r="C1723" s="123">
        <v>1</v>
      </c>
      <c r="D1723" s="123">
        <v>10020</v>
      </c>
      <c r="E1723" s="123">
        <v>820</v>
      </c>
      <c r="F1723" s="123" t="s">
        <v>342</v>
      </c>
    </row>
    <row r="1724" spans="1:6" x14ac:dyDescent="0.25">
      <c r="A1724" s="123">
        <v>37909182222</v>
      </c>
      <c r="B1724" s="123" t="s">
        <v>351</v>
      </c>
      <c r="C1724" s="123">
        <v>1</v>
      </c>
      <c r="D1724" s="123">
        <v>10020</v>
      </c>
      <c r="E1724" s="123">
        <v>820</v>
      </c>
      <c r="F1724" s="123" t="s">
        <v>337</v>
      </c>
    </row>
    <row r="1725" spans="1:6" x14ac:dyDescent="0.25">
      <c r="A1725" s="123">
        <v>45909032721</v>
      </c>
      <c r="B1725" s="123" t="s">
        <v>351</v>
      </c>
      <c r="C1725" s="123">
        <v>1</v>
      </c>
      <c r="D1725" s="123">
        <v>10030</v>
      </c>
      <c r="E1725" s="123">
        <v>820</v>
      </c>
      <c r="F1725" s="123" t="s">
        <v>342</v>
      </c>
    </row>
    <row r="1726" spans="1:6" x14ac:dyDescent="0.25">
      <c r="A1726" s="123">
        <v>45705132731</v>
      </c>
      <c r="B1726" s="123" t="s">
        <v>398</v>
      </c>
      <c r="C1726" s="123">
        <v>1</v>
      </c>
      <c r="D1726" s="123">
        <v>10030</v>
      </c>
      <c r="E1726" s="123">
        <v>820</v>
      </c>
      <c r="F1726" s="123" t="s">
        <v>342</v>
      </c>
    </row>
    <row r="1727" spans="1:6" x14ac:dyDescent="0.25">
      <c r="A1727" s="123">
        <v>46007062731</v>
      </c>
      <c r="B1727" s="123" t="s">
        <v>94</v>
      </c>
      <c r="C1727" s="123">
        <v>1</v>
      </c>
      <c r="D1727" s="123">
        <v>10030</v>
      </c>
      <c r="E1727" s="123">
        <v>820</v>
      </c>
      <c r="F1727" s="123" t="s">
        <v>342</v>
      </c>
    </row>
    <row r="1728" spans="1:6" x14ac:dyDescent="0.25">
      <c r="A1728" s="123">
        <v>34802242748</v>
      </c>
      <c r="B1728" s="123" t="s">
        <v>349</v>
      </c>
      <c r="C1728" s="123">
        <v>1</v>
      </c>
      <c r="D1728" s="123">
        <v>10030</v>
      </c>
      <c r="E1728" s="123">
        <v>820</v>
      </c>
      <c r="F1728" s="123" t="s">
        <v>337</v>
      </c>
    </row>
    <row r="1729" spans="1:6" x14ac:dyDescent="0.25">
      <c r="A1729" s="123">
        <v>46512122765</v>
      </c>
      <c r="B1729" s="123" t="s">
        <v>351</v>
      </c>
      <c r="C1729" s="123">
        <v>1</v>
      </c>
      <c r="D1729" s="123">
        <v>10030</v>
      </c>
      <c r="E1729" s="123">
        <v>820</v>
      </c>
      <c r="F1729" s="123" t="s">
        <v>342</v>
      </c>
    </row>
    <row r="1730" spans="1:6" x14ac:dyDescent="0.25">
      <c r="A1730" s="123">
        <v>46307203713</v>
      </c>
      <c r="B1730" s="123" t="s">
        <v>351</v>
      </c>
      <c r="C1730" s="123">
        <v>1</v>
      </c>
      <c r="D1730" s="123">
        <v>10030</v>
      </c>
      <c r="E1730" s="123">
        <v>820</v>
      </c>
      <c r="F1730" s="123" t="s">
        <v>342</v>
      </c>
    </row>
    <row r="1731" spans="1:6" x14ac:dyDescent="0.25">
      <c r="A1731" s="123">
        <v>37408244230</v>
      </c>
      <c r="B1731" s="123" t="s">
        <v>98</v>
      </c>
      <c r="C1731" s="123">
        <v>1</v>
      </c>
      <c r="D1731" s="123">
        <v>10030</v>
      </c>
      <c r="E1731" s="123">
        <v>820</v>
      </c>
      <c r="F1731" s="123" t="s">
        <v>342</v>
      </c>
    </row>
    <row r="1732" spans="1:6" x14ac:dyDescent="0.25">
      <c r="A1732" s="123">
        <v>36210284719</v>
      </c>
      <c r="B1732" s="123" t="s">
        <v>351</v>
      </c>
      <c r="C1732" s="123">
        <v>1</v>
      </c>
      <c r="D1732" s="123">
        <v>10030</v>
      </c>
      <c r="E1732" s="123">
        <v>820</v>
      </c>
      <c r="F1732" s="123" t="s">
        <v>337</v>
      </c>
    </row>
    <row r="1733" spans="1:6" x14ac:dyDescent="0.25">
      <c r="A1733" s="123">
        <v>45210220245</v>
      </c>
      <c r="B1733" s="123" t="s">
        <v>351</v>
      </c>
      <c r="C1733" s="123">
        <v>1</v>
      </c>
      <c r="D1733" s="123">
        <v>10030</v>
      </c>
      <c r="E1733" s="123">
        <v>822</v>
      </c>
      <c r="F1733" s="123" t="s">
        <v>342</v>
      </c>
    </row>
    <row r="1734" spans="1:6" x14ac:dyDescent="0.25">
      <c r="A1734" s="123">
        <v>47512220358</v>
      </c>
      <c r="B1734" s="123" t="s">
        <v>351</v>
      </c>
      <c r="C1734" s="123">
        <v>1</v>
      </c>
      <c r="D1734" s="123">
        <v>10030</v>
      </c>
      <c r="E1734" s="123">
        <v>826</v>
      </c>
      <c r="F1734" s="123" t="s">
        <v>342</v>
      </c>
    </row>
    <row r="1735" spans="1:6" x14ac:dyDescent="0.25">
      <c r="A1735" s="123">
        <v>46006132740</v>
      </c>
      <c r="B1735" s="123" t="s">
        <v>383</v>
      </c>
      <c r="C1735" s="123">
        <v>1</v>
      </c>
      <c r="D1735" s="123">
        <v>10030</v>
      </c>
      <c r="E1735" s="123">
        <v>827</v>
      </c>
      <c r="F1735" s="123" t="s">
        <v>342</v>
      </c>
    </row>
    <row r="1736" spans="1:6" x14ac:dyDescent="0.25">
      <c r="A1736" s="123">
        <v>36008022714</v>
      </c>
      <c r="B1736" s="123" t="s">
        <v>398</v>
      </c>
      <c r="C1736" s="123">
        <v>1</v>
      </c>
      <c r="D1736" s="123">
        <v>10032</v>
      </c>
      <c r="E1736" s="123">
        <v>828</v>
      </c>
      <c r="F1736" s="123" t="s">
        <v>342</v>
      </c>
    </row>
    <row r="1737" spans="1:6" x14ac:dyDescent="0.25">
      <c r="A1737" s="123">
        <v>36003220340</v>
      </c>
      <c r="B1737" s="123" t="s">
        <v>351</v>
      </c>
      <c r="C1737" s="123">
        <v>1</v>
      </c>
      <c r="D1737" s="123">
        <v>10100</v>
      </c>
      <c r="E1737" s="123">
        <v>830</v>
      </c>
      <c r="F1737" s="123" t="s">
        <v>337</v>
      </c>
    </row>
    <row r="1738" spans="1:6" x14ac:dyDescent="0.25">
      <c r="A1738" s="123">
        <v>37006222727</v>
      </c>
      <c r="B1738" s="123" t="s">
        <v>351</v>
      </c>
      <c r="C1738" s="123">
        <v>1</v>
      </c>
      <c r="D1738" s="123">
        <v>10110</v>
      </c>
      <c r="E1738" s="123">
        <v>830</v>
      </c>
      <c r="F1738" s="123" t="s">
        <v>342</v>
      </c>
    </row>
    <row r="1739" spans="1:6" x14ac:dyDescent="0.25">
      <c r="A1739" s="123">
        <v>47711014225</v>
      </c>
      <c r="B1739" s="123" t="s">
        <v>372</v>
      </c>
      <c r="C1739" s="123">
        <v>1</v>
      </c>
      <c r="D1739" s="123">
        <v>10120</v>
      </c>
      <c r="E1739" s="123">
        <v>830</v>
      </c>
      <c r="F1739" s="123" t="s">
        <v>342</v>
      </c>
    </row>
    <row r="1740" spans="1:6" x14ac:dyDescent="0.25">
      <c r="A1740" s="123">
        <v>45201054230</v>
      </c>
      <c r="B1740" s="123" t="s">
        <v>372</v>
      </c>
      <c r="C1740" s="123">
        <v>1</v>
      </c>
      <c r="D1740" s="123">
        <v>10130</v>
      </c>
      <c r="E1740" s="123">
        <v>830</v>
      </c>
      <c r="F1740" s="123" t="s">
        <v>342</v>
      </c>
    </row>
    <row r="1741" spans="1:6" x14ac:dyDescent="0.25">
      <c r="A1741" s="123">
        <v>35309165222</v>
      </c>
      <c r="B1741" s="123" t="s">
        <v>351</v>
      </c>
      <c r="C1741" s="123">
        <v>1</v>
      </c>
      <c r="D1741" s="123">
        <v>10161</v>
      </c>
      <c r="E1741" s="123">
        <v>830</v>
      </c>
      <c r="F1741" s="123" t="s">
        <v>342</v>
      </c>
    </row>
    <row r="1742" spans="1:6" x14ac:dyDescent="0.25">
      <c r="A1742" s="123">
        <v>36304086030</v>
      </c>
      <c r="B1742" s="123" t="s">
        <v>96</v>
      </c>
      <c r="C1742" s="123">
        <v>1</v>
      </c>
      <c r="D1742" s="123">
        <v>10210</v>
      </c>
      <c r="E1742" s="123">
        <v>830</v>
      </c>
      <c r="F1742" s="123" t="s">
        <v>342</v>
      </c>
    </row>
    <row r="1743" spans="1:6" x14ac:dyDescent="0.25">
      <c r="A1743" s="123">
        <v>37703170283</v>
      </c>
      <c r="B1743" s="123" t="s">
        <v>411</v>
      </c>
      <c r="C1743" s="123">
        <v>1</v>
      </c>
      <c r="D1743" s="123">
        <v>10416</v>
      </c>
      <c r="E1743" s="123">
        <v>832</v>
      </c>
      <c r="F1743" s="123" t="s">
        <v>342</v>
      </c>
    </row>
    <row r="1744" spans="1:6" x14ac:dyDescent="0.25">
      <c r="A1744" s="123">
        <v>37401120239</v>
      </c>
      <c r="B1744" s="123" t="s">
        <v>351</v>
      </c>
      <c r="C1744" s="123">
        <v>1</v>
      </c>
      <c r="D1744" s="123">
        <v>10500</v>
      </c>
      <c r="E1744" s="123">
        <v>833</v>
      </c>
      <c r="F1744" s="123" t="s">
        <v>342</v>
      </c>
    </row>
    <row r="1745" spans="1:6" x14ac:dyDescent="0.25">
      <c r="A1745" s="123">
        <v>36312020283</v>
      </c>
      <c r="B1745" s="123" t="s">
        <v>353</v>
      </c>
      <c r="C1745" s="123">
        <v>1</v>
      </c>
      <c r="D1745" s="123">
        <v>10500</v>
      </c>
      <c r="E1745" s="123">
        <v>835</v>
      </c>
      <c r="F1745" s="123" t="s">
        <v>342</v>
      </c>
    </row>
    <row r="1746" spans="1:6" x14ac:dyDescent="0.25">
      <c r="A1746" s="123">
        <v>35707250311</v>
      </c>
      <c r="B1746" s="123" t="s">
        <v>351</v>
      </c>
      <c r="C1746" s="123">
        <v>1</v>
      </c>
      <c r="D1746" s="123">
        <v>10500</v>
      </c>
      <c r="E1746" s="123">
        <v>835</v>
      </c>
      <c r="F1746" s="123" t="s">
        <v>342</v>
      </c>
    </row>
    <row r="1747" spans="1:6" x14ac:dyDescent="0.25">
      <c r="A1747" s="123">
        <v>36106175712</v>
      </c>
      <c r="B1747" s="123" t="s">
        <v>351</v>
      </c>
      <c r="C1747" s="123">
        <v>1</v>
      </c>
      <c r="D1747" s="123">
        <v>10510</v>
      </c>
      <c r="E1747" s="123">
        <v>837</v>
      </c>
      <c r="F1747" s="123" t="s">
        <v>337</v>
      </c>
    </row>
    <row r="1748" spans="1:6" x14ac:dyDescent="0.25">
      <c r="A1748" s="123">
        <v>45710194715</v>
      </c>
      <c r="B1748" s="123" t="s">
        <v>393</v>
      </c>
      <c r="C1748" s="123">
        <v>1</v>
      </c>
      <c r="D1748" s="123">
        <v>10510</v>
      </c>
      <c r="E1748" s="123">
        <v>838</v>
      </c>
      <c r="F1748" s="123" t="s">
        <v>337</v>
      </c>
    </row>
    <row r="1749" spans="1:6" x14ac:dyDescent="0.25">
      <c r="A1749" s="123">
        <v>37106270253</v>
      </c>
      <c r="B1749" s="123" t="s">
        <v>381</v>
      </c>
      <c r="C1749" s="123">
        <v>1</v>
      </c>
      <c r="D1749" s="123">
        <v>10520</v>
      </c>
      <c r="E1749" s="123">
        <v>840</v>
      </c>
      <c r="F1749" s="123" t="s">
        <v>342</v>
      </c>
    </row>
    <row r="1750" spans="1:6" x14ac:dyDescent="0.25">
      <c r="A1750" s="123">
        <v>44812162237</v>
      </c>
      <c r="B1750" s="123" t="s">
        <v>360</v>
      </c>
      <c r="C1750" s="123">
        <v>1</v>
      </c>
      <c r="D1750" s="123">
        <v>10520</v>
      </c>
      <c r="E1750" s="123">
        <v>842</v>
      </c>
      <c r="F1750" s="123" t="s">
        <v>342</v>
      </c>
    </row>
    <row r="1751" spans="1:6" x14ac:dyDescent="0.25">
      <c r="A1751" s="123">
        <v>37707162736</v>
      </c>
      <c r="B1751" s="123" t="s">
        <v>99</v>
      </c>
      <c r="C1751" s="123">
        <v>1</v>
      </c>
      <c r="D1751" s="123">
        <v>10530</v>
      </c>
      <c r="E1751" s="123">
        <v>842</v>
      </c>
      <c r="F1751" s="123" t="s">
        <v>342</v>
      </c>
    </row>
    <row r="1752" spans="1:6" x14ac:dyDescent="0.25">
      <c r="A1752" s="123">
        <v>47203190304</v>
      </c>
      <c r="B1752" s="123" t="s">
        <v>351</v>
      </c>
      <c r="C1752" s="123">
        <v>1</v>
      </c>
      <c r="D1752" s="123">
        <v>10530</v>
      </c>
      <c r="E1752" s="123">
        <v>843</v>
      </c>
      <c r="F1752" s="123" t="s">
        <v>342</v>
      </c>
    </row>
    <row r="1753" spans="1:6" x14ac:dyDescent="0.25">
      <c r="A1753" s="123">
        <v>47504150223</v>
      </c>
      <c r="B1753" s="123" t="s">
        <v>351</v>
      </c>
      <c r="C1753" s="123">
        <v>1</v>
      </c>
      <c r="D1753" s="123">
        <v>10530</v>
      </c>
      <c r="E1753" s="123">
        <v>845</v>
      </c>
      <c r="F1753" s="123" t="s">
        <v>342</v>
      </c>
    </row>
    <row r="1754" spans="1:6" x14ac:dyDescent="0.25">
      <c r="A1754" s="123">
        <v>47706012235</v>
      </c>
      <c r="B1754" s="123" t="s">
        <v>351</v>
      </c>
      <c r="C1754" s="123">
        <v>1</v>
      </c>
      <c r="D1754" s="123">
        <v>10600</v>
      </c>
      <c r="E1754" s="123">
        <v>845</v>
      </c>
      <c r="F1754" s="123" t="s">
        <v>337</v>
      </c>
    </row>
    <row r="1755" spans="1:6" x14ac:dyDescent="0.25">
      <c r="A1755" s="123">
        <v>47206292729</v>
      </c>
      <c r="B1755" s="123" t="s">
        <v>351</v>
      </c>
      <c r="C1755" s="123">
        <v>1</v>
      </c>
      <c r="D1755" s="123">
        <v>10610</v>
      </c>
      <c r="E1755" s="123">
        <v>845</v>
      </c>
      <c r="F1755" s="123" t="s">
        <v>342</v>
      </c>
    </row>
    <row r="1756" spans="1:6" x14ac:dyDescent="0.25">
      <c r="A1756" s="123">
        <v>34803220026</v>
      </c>
      <c r="B1756" s="123" t="s">
        <v>336</v>
      </c>
      <c r="C1756" s="123">
        <v>1</v>
      </c>
      <c r="D1756" s="123">
        <v>10630</v>
      </c>
      <c r="E1756" s="123">
        <v>850</v>
      </c>
      <c r="F1756" s="123" t="s">
        <v>342</v>
      </c>
    </row>
    <row r="1757" spans="1:6" x14ac:dyDescent="0.25">
      <c r="A1757" s="123">
        <v>44808120221</v>
      </c>
      <c r="B1757" s="123" t="s">
        <v>388</v>
      </c>
      <c r="C1757" s="123">
        <v>1</v>
      </c>
      <c r="D1757" s="123">
        <v>10700</v>
      </c>
      <c r="E1757" s="123">
        <v>850</v>
      </c>
      <c r="F1757" s="123" t="s">
        <v>342</v>
      </c>
    </row>
    <row r="1758" spans="1:6" x14ac:dyDescent="0.25">
      <c r="A1758" s="123">
        <v>37705220231</v>
      </c>
      <c r="B1758" s="123" t="s">
        <v>351</v>
      </c>
      <c r="C1758" s="123">
        <v>1</v>
      </c>
      <c r="D1758" s="123">
        <v>10710</v>
      </c>
      <c r="E1758" s="123">
        <v>850</v>
      </c>
      <c r="F1758" s="123" t="s">
        <v>342</v>
      </c>
    </row>
    <row r="1759" spans="1:6" x14ac:dyDescent="0.25">
      <c r="A1759" s="123">
        <v>36405220336</v>
      </c>
      <c r="B1759" s="123" t="s">
        <v>351</v>
      </c>
      <c r="C1759" s="123">
        <v>1</v>
      </c>
      <c r="D1759" s="123">
        <v>10771</v>
      </c>
      <c r="E1759" s="123">
        <v>850</v>
      </c>
      <c r="F1759" s="123" t="s">
        <v>337</v>
      </c>
    </row>
    <row r="1760" spans="1:6" x14ac:dyDescent="0.25">
      <c r="A1760" s="123">
        <v>36412244233</v>
      </c>
      <c r="B1760" s="123" t="s">
        <v>399</v>
      </c>
      <c r="C1760" s="123">
        <v>1</v>
      </c>
      <c r="D1760" s="123">
        <v>10791</v>
      </c>
      <c r="E1760" s="123">
        <v>852</v>
      </c>
      <c r="F1760" s="123" t="s">
        <v>342</v>
      </c>
    </row>
    <row r="1761" spans="1:6" x14ac:dyDescent="0.25">
      <c r="A1761" s="123">
        <v>47412305226</v>
      </c>
      <c r="B1761" s="123" t="s">
        <v>357</v>
      </c>
      <c r="C1761" s="123">
        <v>1</v>
      </c>
      <c r="D1761" s="123">
        <v>10800</v>
      </c>
      <c r="E1761" s="123">
        <v>852</v>
      </c>
      <c r="F1761" s="123" t="s">
        <v>337</v>
      </c>
    </row>
    <row r="1762" spans="1:6" x14ac:dyDescent="0.25">
      <c r="A1762" s="123">
        <v>46706092240</v>
      </c>
      <c r="B1762" s="123" t="s">
        <v>351</v>
      </c>
      <c r="C1762" s="123">
        <v>1</v>
      </c>
      <c r="D1762" s="123">
        <v>10800</v>
      </c>
      <c r="E1762" s="123">
        <v>853</v>
      </c>
      <c r="F1762" s="123" t="s">
        <v>337</v>
      </c>
    </row>
    <row r="1763" spans="1:6" x14ac:dyDescent="0.25">
      <c r="A1763" s="123">
        <v>45110192722</v>
      </c>
      <c r="B1763" s="123" t="s">
        <v>378</v>
      </c>
      <c r="C1763" s="123">
        <v>1</v>
      </c>
      <c r="D1763" s="123">
        <v>10800</v>
      </c>
      <c r="E1763" s="123">
        <v>853</v>
      </c>
      <c r="F1763" s="123" t="s">
        <v>342</v>
      </c>
    </row>
    <row r="1764" spans="1:6" x14ac:dyDescent="0.25">
      <c r="A1764" s="123">
        <v>37808212729</v>
      </c>
      <c r="B1764" s="123" t="s">
        <v>347</v>
      </c>
      <c r="C1764" s="123">
        <v>1</v>
      </c>
      <c r="D1764" s="123">
        <v>10810</v>
      </c>
      <c r="E1764" s="123">
        <v>853</v>
      </c>
      <c r="F1764" s="123" t="s">
        <v>342</v>
      </c>
    </row>
    <row r="1765" spans="1:6" x14ac:dyDescent="0.25">
      <c r="A1765" s="123">
        <v>34805220222</v>
      </c>
      <c r="B1765" s="123" t="s">
        <v>347</v>
      </c>
      <c r="C1765" s="123">
        <v>1</v>
      </c>
      <c r="D1765" s="123">
        <v>10810</v>
      </c>
      <c r="E1765" s="123">
        <v>855</v>
      </c>
      <c r="F1765" s="123" t="s">
        <v>342</v>
      </c>
    </row>
    <row r="1766" spans="1:6" x14ac:dyDescent="0.25">
      <c r="A1766" s="123">
        <v>35308164232</v>
      </c>
      <c r="B1766" s="123" t="s">
        <v>351</v>
      </c>
      <c r="C1766" s="123">
        <v>1</v>
      </c>
      <c r="D1766" s="123">
        <v>10820</v>
      </c>
      <c r="E1766" s="123">
        <v>855</v>
      </c>
      <c r="F1766" s="123" t="s">
        <v>342</v>
      </c>
    </row>
    <row r="1767" spans="1:6" x14ac:dyDescent="0.25">
      <c r="A1767" s="123">
        <v>35810194943</v>
      </c>
      <c r="B1767" s="123" t="s">
        <v>351</v>
      </c>
      <c r="C1767" s="123">
        <v>1</v>
      </c>
      <c r="D1767" s="123">
        <v>10820</v>
      </c>
      <c r="E1767" s="123">
        <v>855</v>
      </c>
      <c r="F1767" s="123" t="s">
        <v>342</v>
      </c>
    </row>
    <row r="1768" spans="1:6" x14ac:dyDescent="0.25">
      <c r="A1768" s="123">
        <v>37503280249</v>
      </c>
      <c r="B1768" s="123" t="s">
        <v>354</v>
      </c>
      <c r="C1768" s="123">
        <v>1</v>
      </c>
      <c r="D1768" s="123">
        <v>10820</v>
      </c>
      <c r="E1768" s="123">
        <v>860</v>
      </c>
      <c r="F1768" s="123" t="s">
        <v>342</v>
      </c>
    </row>
    <row r="1769" spans="1:6" x14ac:dyDescent="0.25">
      <c r="A1769" s="123">
        <v>36408270256</v>
      </c>
      <c r="B1769" s="123" t="s">
        <v>351</v>
      </c>
      <c r="C1769" s="123">
        <v>1</v>
      </c>
      <c r="D1769" s="123">
        <v>10830</v>
      </c>
      <c r="E1769" s="123">
        <v>860</v>
      </c>
      <c r="F1769" s="123" t="s">
        <v>342</v>
      </c>
    </row>
    <row r="1770" spans="1:6" x14ac:dyDescent="0.25">
      <c r="A1770" s="123">
        <v>35704280275</v>
      </c>
      <c r="B1770" s="123" t="s">
        <v>347</v>
      </c>
      <c r="C1770" s="123">
        <v>1</v>
      </c>
      <c r="D1770" s="123">
        <v>10830</v>
      </c>
      <c r="E1770" s="123">
        <v>860</v>
      </c>
      <c r="F1770" s="123" t="s">
        <v>342</v>
      </c>
    </row>
    <row r="1771" spans="1:6" x14ac:dyDescent="0.25">
      <c r="A1771" s="123">
        <v>47106150283</v>
      </c>
      <c r="B1771" s="123" t="s">
        <v>372</v>
      </c>
      <c r="C1771" s="123">
        <v>1</v>
      </c>
      <c r="D1771" s="123">
        <v>10830</v>
      </c>
      <c r="E1771" s="123">
        <v>860</v>
      </c>
      <c r="F1771" s="123" t="s">
        <v>337</v>
      </c>
    </row>
    <row r="1772" spans="1:6" x14ac:dyDescent="0.25">
      <c r="A1772" s="123">
        <v>34510230343</v>
      </c>
      <c r="B1772" s="123" t="s">
        <v>351</v>
      </c>
      <c r="C1772" s="123">
        <v>1</v>
      </c>
      <c r="D1772" s="123">
        <v>11000</v>
      </c>
      <c r="E1772" s="123">
        <v>860</v>
      </c>
      <c r="F1772" s="123" t="s">
        <v>342</v>
      </c>
    </row>
    <row r="1773" spans="1:6" x14ac:dyDescent="0.25">
      <c r="A1773" s="123">
        <v>46707052719</v>
      </c>
      <c r="B1773" s="123" t="s">
        <v>351</v>
      </c>
      <c r="C1773" s="123">
        <v>1</v>
      </c>
      <c r="D1773" s="123">
        <v>11000</v>
      </c>
      <c r="E1773" s="123">
        <v>860</v>
      </c>
      <c r="F1773" s="123" t="s">
        <v>342</v>
      </c>
    </row>
    <row r="1774" spans="1:6" x14ac:dyDescent="0.25">
      <c r="A1774" s="123">
        <v>45710262750</v>
      </c>
      <c r="B1774" s="123" t="s">
        <v>351</v>
      </c>
      <c r="C1774" s="123">
        <v>1</v>
      </c>
      <c r="D1774" s="123">
        <v>11000</v>
      </c>
      <c r="E1774" s="123">
        <v>860</v>
      </c>
      <c r="F1774" s="123" t="s">
        <v>342</v>
      </c>
    </row>
    <row r="1775" spans="1:6" x14ac:dyDescent="0.25">
      <c r="A1775" s="123">
        <v>46801144230</v>
      </c>
      <c r="B1775" s="123" t="s">
        <v>385</v>
      </c>
      <c r="C1775" s="123">
        <v>1</v>
      </c>
      <c r="D1775" s="123">
        <v>11000</v>
      </c>
      <c r="E1775" s="123">
        <v>863</v>
      </c>
      <c r="F1775" s="123" t="s">
        <v>342</v>
      </c>
    </row>
    <row r="1776" spans="1:6" x14ac:dyDescent="0.25">
      <c r="A1776" s="123">
        <v>36901064943</v>
      </c>
      <c r="B1776" s="123" t="s">
        <v>351</v>
      </c>
      <c r="C1776" s="123">
        <v>1</v>
      </c>
      <c r="D1776" s="123">
        <v>11000</v>
      </c>
      <c r="E1776" s="123">
        <v>863</v>
      </c>
      <c r="F1776" s="123" t="s">
        <v>342</v>
      </c>
    </row>
    <row r="1777" spans="1:6" x14ac:dyDescent="0.25">
      <c r="A1777" s="123">
        <v>36409225221</v>
      </c>
      <c r="B1777" s="123" t="s">
        <v>267</v>
      </c>
      <c r="C1777" s="123">
        <v>1</v>
      </c>
      <c r="D1777" s="123">
        <v>11000</v>
      </c>
      <c r="E1777" s="123">
        <v>863</v>
      </c>
      <c r="F1777" s="123" t="s">
        <v>337</v>
      </c>
    </row>
    <row r="1778" spans="1:6" x14ac:dyDescent="0.25">
      <c r="A1778" s="123">
        <v>47211242717</v>
      </c>
      <c r="B1778" s="123" t="s">
        <v>351</v>
      </c>
      <c r="C1778" s="123">
        <v>1</v>
      </c>
      <c r="D1778" s="123">
        <v>11010</v>
      </c>
      <c r="E1778" s="123">
        <v>865</v>
      </c>
      <c r="F1778" s="123" t="s">
        <v>342</v>
      </c>
    </row>
    <row r="1779" spans="1:6" x14ac:dyDescent="0.25">
      <c r="A1779" s="123">
        <v>38107110012</v>
      </c>
      <c r="B1779" s="123" t="s">
        <v>351</v>
      </c>
      <c r="C1779" s="123">
        <v>1</v>
      </c>
      <c r="D1779" s="123">
        <v>11010</v>
      </c>
      <c r="E1779" s="123">
        <v>870</v>
      </c>
      <c r="F1779" s="123" t="s">
        <v>342</v>
      </c>
    </row>
    <row r="1780" spans="1:6" x14ac:dyDescent="0.25">
      <c r="A1780" s="123">
        <v>36501290339</v>
      </c>
      <c r="B1780" s="123" t="s">
        <v>373</v>
      </c>
      <c r="C1780" s="123">
        <v>1</v>
      </c>
      <c r="D1780" s="123">
        <v>11010</v>
      </c>
      <c r="E1780" s="123">
        <v>870</v>
      </c>
      <c r="F1780" s="123" t="s">
        <v>337</v>
      </c>
    </row>
    <row r="1781" spans="1:6" x14ac:dyDescent="0.25">
      <c r="A1781" s="123">
        <v>45410210787</v>
      </c>
      <c r="B1781" s="123" t="s">
        <v>351</v>
      </c>
      <c r="C1781" s="123">
        <v>1</v>
      </c>
      <c r="D1781" s="123">
        <v>11010</v>
      </c>
      <c r="E1781" s="123">
        <v>870</v>
      </c>
      <c r="F1781" s="123" t="s">
        <v>342</v>
      </c>
    </row>
    <row r="1782" spans="1:6" x14ac:dyDescent="0.25">
      <c r="A1782" s="123">
        <v>45305172720</v>
      </c>
      <c r="B1782" s="123" t="s">
        <v>351</v>
      </c>
      <c r="C1782" s="123">
        <v>1</v>
      </c>
      <c r="D1782" s="123">
        <v>11020</v>
      </c>
      <c r="E1782" s="123">
        <v>870</v>
      </c>
      <c r="F1782" s="123" t="s">
        <v>342</v>
      </c>
    </row>
    <row r="1783" spans="1:6" x14ac:dyDescent="0.25">
      <c r="A1783" s="123">
        <v>45002032738</v>
      </c>
      <c r="B1783" s="123" t="s">
        <v>354</v>
      </c>
      <c r="C1783" s="123">
        <v>1</v>
      </c>
      <c r="D1783" s="123">
        <v>11020</v>
      </c>
      <c r="E1783" s="123">
        <v>870</v>
      </c>
      <c r="F1783" s="123" t="s">
        <v>342</v>
      </c>
    </row>
    <row r="1784" spans="1:6" x14ac:dyDescent="0.25">
      <c r="A1784" s="123">
        <v>45608082756</v>
      </c>
      <c r="B1784" s="123" t="s">
        <v>351</v>
      </c>
      <c r="C1784" s="123">
        <v>1</v>
      </c>
      <c r="D1784" s="123">
        <v>11020</v>
      </c>
      <c r="E1784" s="123">
        <v>870</v>
      </c>
      <c r="F1784" s="123" t="s">
        <v>337</v>
      </c>
    </row>
    <row r="1785" spans="1:6" x14ac:dyDescent="0.25">
      <c r="A1785" s="123">
        <v>47106284717</v>
      </c>
      <c r="B1785" s="123" t="s">
        <v>351</v>
      </c>
      <c r="C1785" s="123">
        <v>1</v>
      </c>
      <c r="D1785" s="123">
        <v>11020</v>
      </c>
      <c r="E1785" s="123">
        <v>870</v>
      </c>
      <c r="F1785" s="123" t="s">
        <v>342</v>
      </c>
    </row>
    <row r="1786" spans="1:6" x14ac:dyDescent="0.25">
      <c r="A1786" s="123">
        <v>36102190216</v>
      </c>
      <c r="B1786" s="123" t="s">
        <v>381</v>
      </c>
      <c r="C1786" s="123">
        <v>1</v>
      </c>
      <c r="D1786" s="123">
        <v>11020</v>
      </c>
      <c r="E1786" s="123">
        <v>872</v>
      </c>
      <c r="F1786" s="123" t="s">
        <v>337</v>
      </c>
    </row>
    <row r="1787" spans="1:6" x14ac:dyDescent="0.25">
      <c r="A1787" s="123">
        <v>46204272716</v>
      </c>
      <c r="B1787" s="123" t="s">
        <v>351</v>
      </c>
      <c r="C1787" s="123">
        <v>1</v>
      </c>
      <c r="D1787" s="123">
        <v>11020</v>
      </c>
      <c r="E1787" s="123">
        <v>875</v>
      </c>
      <c r="F1787" s="123" t="s">
        <v>342</v>
      </c>
    </row>
    <row r="1788" spans="1:6" x14ac:dyDescent="0.25">
      <c r="A1788" s="123">
        <v>36604104721</v>
      </c>
      <c r="B1788" s="123" t="s">
        <v>400</v>
      </c>
      <c r="C1788" s="123">
        <v>1</v>
      </c>
      <c r="D1788" s="123">
        <v>11027</v>
      </c>
      <c r="E1788" s="123">
        <v>875</v>
      </c>
      <c r="F1788" s="123" t="s">
        <v>342</v>
      </c>
    </row>
    <row r="1789" spans="1:6" x14ac:dyDescent="0.25">
      <c r="A1789" s="123">
        <v>37208080265</v>
      </c>
      <c r="B1789" s="123" t="s">
        <v>351</v>
      </c>
      <c r="C1789" s="123">
        <v>1</v>
      </c>
      <c r="D1789" s="123">
        <v>11030</v>
      </c>
      <c r="E1789" s="123">
        <v>876</v>
      </c>
      <c r="F1789" s="123" t="s">
        <v>342</v>
      </c>
    </row>
    <row r="1790" spans="1:6" x14ac:dyDescent="0.25">
      <c r="A1790" s="123">
        <v>46705220312</v>
      </c>
      <c r="B1790" s="123" t="s">
        <v>351</v>
      </c>
      <c r="C1790" s="123">
        <v>1</v>
      </c>
      <c r="D1790" s="123">
        <v>11030</v>
      </c>
      <c r="E1790" s="123">
        <v>878</v>
      </c>
      <c r="F1790" s="123" t="s">
        <v>342</v>
      </c>
    </row>
    <row r="1791" spans="1:6" x14ac:dyDescent="0.25">
      <c r="A1791" s="123">
        <v>47106260258</v>
      </c>
      <c r="B1791" s="123" t="s">
        <v>351</v>
      </c>
      <c r="C1791" s="123">
        <v>1</v>
      </c>
      <c r="D1791" s="123">
        <v>11030</v>
      </c>
      <c r="E1791" s="123">
        <v>880</v>
      </c>
      <c r="F1791" s="123" t="s">
        <v>342</v>
      </c>
    </row>
    <row r="1792" spans="1:6" x14ac:dyDescent="0.25">
      <c r="A1792" s="123">
        <v>46001212740</v>
      </c>
      <c r="B1792" s="123" t="s">
        <v>351</v>
      </c>
      <c r="C1792" s="123">
        <v>1</v>
      </c>
      <c r="D1792" s="123">
        <v>11030</v>
      </c>
      <c r="E1792" s="123">
        <v>880</v>
      </c>
      <c r="F1792" s="123" t="s">
        <v>342</v>
      </c>
    </row>
    <row r="1793" spans="1:6" x14ac:dyDescent="0.25">
      <c r="A1793" s="123">
        <v>47204212754</v>
      </c>
      <c r="B1793" s="123" t="s">
        <v>351</v>
      </c>
      <c r="C1793" s="123">
        <v>1</v>
      </c>
      <c r="D1793" s="123">
        <v>11030</v>
      </c>
      <c r="E1793" s="123">
        <v>880</v>
      </c>
      <c r="F1793" s="123" t="s">
        <v>342</v>
      </c>
    </row>
    <row r="1794" spans="1:6" x14ac:dyDescent="0.25">
      <c r="A1794" s="123">
        <v>37001274919</v>
      </c>
      <c r="B1794" s="123" t="s">
        <v>336</v>
      </c>
      <c r="C1794" s="123">
        <v>1</v>
      </c>
      <c r="D1794" s="123">
        <v>11030</v>
      </c>
      <c r="E1794" s="123">
        <v>880</v>
      </c>
      <c r="F1794" s="123" t="s">
        <v>337</v>
      </c>
    </row>
    <row r="1795" spans="1:6" x14ac:dyDescent="0.25">
      <c r="A1795" s="123">
        <v>37604175715</v>
      </c>
      <c r="B1795" s="123" t="s">
        <v>351</v>
      </c>
      <c r="C1795" s="123">
        <v>1</v>
      </c>
      <c r="D1795" s="123">
        <v>11037</v>
      </c>
      <c r="E1795" s="123">
        <v>880</v>
      </c>
      <c r="F1795" s="123" t="s">
        <v>337</v>
      </c>
    </row>
    <row r="1796" spans="1:6" x14ac:dyDescent="0.25">
      <c r="A1796" s="123">
        <v>47411026020</v>
      </c>
      <c r="B1796" s="123" t="s">
        <v>351</v>
      </c>
      <c r="C1796" s="123">
        <v>1</v>
      </c>
      <c r="D1796" s="123">
        <v>11047</v>
      </c>
      <c r="E1796" s="123">
        <v>880</v>
      </c>
      <c r="F1796" s="123" t="s">
        <v>342</v>
      </c>
    </row>
    <row r="1797" spans="1:6" x14ac:dyDescent="0.25">
      <c r="A1797" s="123">
        <v>35203286530</v>
      </c>
      <c r="B1797" s="123" t="s">
        <v>341</v>
      </c>
      <c r="C1797" s="123">
        <v>1</v>
      </c>
      <c r="D1797" s="123">
        <v>11054</v>
      </c>
      <c r="E1797" s="123">
        <v>880</v>
      </c>
      <c r="F1797" s="123" t="s">
        <v>342</v>
      </c>
    </row>
    <row r="1798" spans="1:6" x14ac:dyDescent="0.25">
      <c r="A1798" s="123">
        <v>36805220280</v>
      </c>
      <c r="B1798" s="123" t="s">
        <v>347</v>
      </c>
      <c r="C1798" s="123">
        <v>1</v>
      </c>
      <c r="D1798" s="123">
        <v>11064</v>
      </c>
      <c r="E1798" s="123">
        <v>882</v>
      </c>
      <c r="F1798" s="123" t="s">
        <v>342</v>
      </c>
    </row>
    <row r="1799" spans="1:6" x14ac:dyDescent="0.25">
      <c r="A1799" s="123">
        <v>36802104715</v>
      </c>
      <c r="B1799" s="123" t="s">
        <v>351</v>
      </c>
      <c r="C1799" s="123">
        <v>1</v>
      </c>
      <c r="D1799" s="123">
        <v>11074</v>
      </c>
      <c r="E1799" s="123">
        <v>885</v>
      </c>
      <c r="F1799" s="123" t="s">
        <v>342</v>
      </c>
    </row>
    <row r="1800" spans="1:6" x14ac:dyDescent="0.25">
      <c r="A1800" s="123">
        <v>37811170358</v>
      </c>
      <c r="B1800" s="123" t="s">
        <v>347</v>
      </c>
      <c r="C1800" s="123">
        <v>1</v>
      </c>
      <c r="D1800" s="123">
        <v>11084</v>
      </c>
      <c r="E1800" s="123">
        <v>886</v>
      </c>
      <c r="F1800" s="123" t="s">
        <v>342</v>
      </c>
    </row>
    <row r="1801" spans="1:6" x14ac:dyDescent="0.25">
      <c r="A1801" s="123">
        <v>46409070249</v>
      </c>
      <c r="B1801" s="123" t="s">
        <v>351</v>
      </c>
      <c r="C1801" s="123">
        <v>1</v>
      </c>
      <c r="D1801" s="123">
        <v>11110</v>
      </c>
      <c r="E1801" s="123">
        <v>887</v>
      </c>
      <c r="F1801" s="123" t="s">
        <v>342</v>
      </c>
    </row>
    <row r="1802" spans="1:6" x14ac:dyDescent="0.25">
      <c r="A1802" s="123">
        <v>45411122725</v>
      </c>
      <c r="B1802" s="123" t="s">
        <v>355</v>
      </c>
      <c r="C1802" s="123">
        <v>1</v>
      </c>
      <c r="D1802" s="123">
        <v>11120</v>
      </c>
      <c r="E1802" s="123">
        <v>888</v>
      </c>
      <c r="F1802" s="123" t="s">
        <v>337</v>
      </c>
    </row>
    <row r="1803" spans="1:6" x14ac:dyDescent="0.25">
      <c r="A1803" s="123">
        <v>37412110364</v>
      </c>
      <c r="B1803" s="123" t="s">
        <v>94</v>
      </c>
      <c r="C1803" s="123">
        <v>1</v>
      </c>
      <c r="D1803" s="123">
        <v>11130</v>
      </c>
      <c r="E1803" s="123">
        <v>890</v>
      </c>
      <c r="F1803" s="123" t="s">
        <v>342</v>
      </c>
    </row>
    <row r="1804" spans="1:6" x14ac:dyDescent="0.25">
      <c r="A1804" s="123">
        <v>46205110383</v>
      </c>
      <c r="B1804" s="123" t="s">
        <v>351</v>
      </c>
      <c r="C1804" s="123">
        <v>1</v>
      </c>
      <c r="D1804" s="123">
        <v>11140</v>
      </c>
      <c r="E1804" s="123">
        <v>890</v>
      </c>
      <c r="F1804" s="123" t="s">
        <v>342</v>
      </c>
    </row>
    <row r="1805" spans="1:6" x14ac:dyDescent="0.25">
      <c r="A1805" s="123">
        <v>46405295712</v>
      </c>
      <c r="B1805" s="123" t="s">
        <v>373</v>
      </c>
      <c r="C1805" s="123">
        <v>1</v>
      </c>
      <c r="D1805" s="123">
        <v>11200</v>
      </c>
      <c r="E1805" s="123">
        <v>890</v>
      </c>
      <c r="F1805" s="123" t="s">
        <v>342</v>
      </c>
    </row>
    <row r="1806" spans="1:6" x14ac:dyDescent="0.25">
      <c r="A1806" s="123">
        <v>36102142818</v>
      </c>
      <c r="B1806" s="123" t="s">
        <v>380</v>
      </c>
      <c r="C1806" s="123">
        <v>1</v>
      </c>
      <c r="D1806" s="123">
        <v>11210</v>
      </c>
      <c r="E1806" s="123">
        <v>896</v>
      </c>
      <c r="F1806" s="123" t="s">
        <v>342</v>
      </c>
    </row>
    <row r="1807" spans="1:6" x14ac:dyDescent="0.25">
      <c r="A1807" s="123">
        <v>37203144943</v>
      </c>
      <c r="B1807" s="123" t="s">
        <v>351</v>
      </c>
      <c r="C1807" s="123">
        <v>1</v>
      </c>
      <c r="D1807" s="123">
        <v>11220</v>
      </c>
      <c r="E1807" s="123">
        <v>898</v>
      </c>
      <c r="F1807" s="123" t="s">
        <v>342</v>
      </c>
    </row>
    <row r="1808" spans="1:6" x14ac:dyDescent="0.25">
      <c r="A1808" s="123">
        <v>37503040217</v>
      </c>
      <c r="B1808" s="123" t="s">
        <v>351</v>
      </c>
      <c r="C1808" s="123">
        <v>1</v>
      </c>
      <c r="D1808" s="123">
        <v>11230</v>
      </c>
      <c r="E1808" s="123">
        <v>900</v>
      </c>
      <c r="F1808" s="123" t="s">
        <v>342</v>
      </c>
    </row>
    <row r="1809" spans="1:6" x14ac:dyDescent="0.25">
      <c r="A1809" s="123">
        <v>45106140219</v>
      </c>
      <c r="B1809" s="123" t="s">
        <v>351</v>
      </c>
      <c r="C1809" s="123">
        <v>1</v>
      </c>
      <c r="D1809" s="123">
        <v>11230</v>
      </c>
      <c r="E1809" s="123">
        <v>900</v>
      </c>
      <c r="F1809" s="123" t="s">
        <v>337</v>
      </c>
    </row>
    <row r="1810" spans="1:6" x14ac:dyDescent="0.25">
      <c r="A1810" s="123">
        <v>45603060237</v>
      </c>
      <c r="B1810" s="123" t="s">
        <v>355</v>
      </c>
      <c r="C1810" s="123">
        <v>1</v>
      </c>
      <c r="D1810" s="123">
        <v>11310</v>
      </c>
      <c r="E1810" s="123">
        <v>900</v>
      </c>
      <c r="F1810" s="123" t="s">
        <v>342</v>
      </c>
    </row>
    <row r="1811" spans="1:6" x14ac:dyDescent="0.25">
      <c r="A1811" s="123">
        <v>37606160250</v>
      </c>
      <c r="B1811" s="123" t="s">
        <v>351</v>
      </c>
      <c r="C1811" s="123">
        <v>1</v>
      </c>
      <c r="D1811" s="123">
        <v>11320</v>
      </c>
      <c r="E1811" s="123">
        <v>900</v>
      </c>
      <c r="F1811" s="123" t="s">
        <v>342</v>
      </c>
    </row>
    <row r="1812" spans="1:6" x14ac:dyDescent="0.25">
      <c r="A1812" s="123">
        <v>37910130257</v>
      </c>
      <c r="B1812" s="123" t="s">
        <v>376</v>
      </c>
      <c r="C1812" s="123">
        <v>1</v>
      </c>
      <c r="D1812" s="123">
        <v>11330</v>
      </c>
      <c r="E1812" s="123">
        <v>900</v>
      </c>
      <c r="F1812" s="123" t="s">
        <v>342</v>
      </c>
    </row>
    <row r="1813" spans="1:6" x14ac:dyDescent="0.25">
      <c r="A1813" s="123">
        <v>45409180262</v>
      </c>
      <c r="B1813" s="123" t="s">
        <v>351</v>
      </c>
      <c r="C1813" s="123">
        <v>1</v>
      </c>
      <c r="D1813" s="123">
        <v>11330</v>
      </c>
      <c r="E1813" s="123">
        <v>900</v>
      </c>
      <c r="F1813" s="123" t="s">
        <v>342</v>
      </c>
    </row>
    <row r="1814" spans="1:6" x14ac:dyDescent="0.25">
      <c r="A1814" s="123">
        <v>36802160258</v>
      </c>
      <c r="B1814" s="123" t="s">
        <v>385</v>
      </c>
      <c r="C1814" s="123">
        <v>1</v>
      </c>
      <c r="D1814" s="123">
        <v>11500</v>
      </c>
      <c r="E1814" s="123">
        <v>900</v>
      </c>
      <c r="F1814" s="123" t="s">
        <v>342</v>
      </c>
    </row>
    <row r="1815" spans="1:6" x14ac:dyDescent="0.25">
      <c r="A1815" s="123">
        <v>47103122825</v>
      </c>
      <c r="B1815" s="123" t="s">
        <v>372</v>
      </c>
      <c r="C1815" s="123">
        <v>1</v>
      </c>
      <c r="D1815" s="123">
        <v>11500</v>
      </c>
      <c r="E1815" s="123">
        <v>900</v>
      </c>
      <c r="F1815" s="123" t="s">
        <v>342</v>
      </c>
    </row>
    <row r="1816" spans="1:6" x14ac:dyDescent="0.25">
      <c r="A1816" s="123">
        <v>47108223726</v>
      </c>
      <c r="B1816" s="123" t="s">
        <v>351</v>
      </c>
      <c r="C1816" s="123">
        <v>1</v>
      </c>
      <c r="D1816" s="123">
        <v>11500</v>
      </c>
      <c r="E1816" s="123">
        <v>900</v>
      </c>
      <c r="F1816" s="123" t="s">
        <v>342</v>
      </c>
    </row>
    <row r="1817" spans="1:6" x14ac:dyDescent="0.25">
      <c r="A1817" s="123">
        <v>45107226519</v>
      </c>
      <c r="B1817" s="123" t="s">
        <v>351</v>
      </c>
      <c r="C1817" s="123">
        <v>1</v>
      </c>
      <c r="D1817" s="123">
        <v>11500</v>
      </c>
      <c r="E1817" s="123">
        <v>900</v>
      </c>
      <c r="F1817" s="123" t="s">
        <v>342</v>
      </c>
    </row>
    <row r="1818" spans="1:6" x14ac:dyDescent="0.25">
      <c r="A1818" s="123">
        <v>47401264226</v>
      </c>
      <c r="B1818" s="123" t="s">
        <v>351</v>
      </c>
      <c r="C1818" s="123">
        <v>1</v>
      </c>
      <c r="D1818" s="123">
        <v>11510</v>
      </c>
      <c r="E1818" s="123">
        <v>902</v>
      </c>
      <c r="F1818" s="123" t="s">
        <v>342</v>
      </c>
    </row>
    <row r="1819" spans="1:6" x14ac:dyDescent="0.25">
      <c r="A1819" s="123">
        <v>47602232743</v>
      </c>
      <c r="B1819" s="123" t="s">
        <v>351</v>
      </c>
      <c r="C1819" s="123">
        <v>1</v>
      </c>
      <c r="D1819" s="123">
        <v>11510</v>
      </c>
      <c r="E1819" s="123">
        <v>907</v>
      </c>
      <c r="F1819" s="123" t="s">
        <v>342</v>
      </c>
    </row>
    <row r="1820" spans="1:6" x14ac:dyDescent="0.25">
      <c r="A1820" s="123">
        <v>34603100012</v>
      </c>
      <c r="B1820" s="123" t="s">
        <v>378</v>
      </c>
      <c r="C1820" s="123">
        <v>1</v>
      </c>
      <c r="D1820" s="123">
        <v>11510</v>
      </c>
      <c r="E1820" s="123">
        <v>910</v>
      </c>
      <c r="F1820" s="123" t="s">
        <v>342</v>
      </c>
    </row>
    <row r="1821" spans="1:6" x14ac:dyDescent="0.25">
      <c r="A1821" s="123">
        <v>34205210217</v>
      </c>
      <c r="B1821" s="123" t="s">
        <v>351</v>
      </c>
      <c r="C1821" s="123">
        <v>1</v>
      </c>
      <c r="D1821" s="123">
        <v>11520</v>
      </c>
      <c r="E1821" s="123">
        <v>910</v>
      </c>
      <c r="F1821" s="123" t="s">
        <v>337</v>
      </c>
    </row>
    <row r="1822" spans="1:6" x14ac:dyDescent="0.25">
      <c r="A1822" s="123">
        <v>33209200275</v>
      </c>
      <c r="B1822" s="123" t="s">
        <v>353</v>
      </c>
      <c r="C1822" s="123">
        <v>1</v>
      </c>
      <c r="D1822" s="123">
        <v>11520</v>
      </c>
      <c r="E1822" s="123">
        <v>910</v>
      </c>
      <c r="F1822" s="123" t="s">
        <v>342</v>
      </c>
    </row>
    <row r="1823" spans="1:6" x14ac:dyDescent="0.25">
      <c r="A1823" s="123">
        <v>36609060280</v>
      </c>
      <c r="B1823" s="123" t="s">
        <v>387</v>
      </c>
      <c r="C1823" s="123">
        <v>1</v>
      </c>
      <c r="D1823" s="123">
        <v>11520</v>
      </c>
      <c r="E1823" s="123">
        <v>910</v>
      </c>
      <c r="F1823" s="123" t="s">
        <v>342</v>
      </c>
    </row>
    <row r="1824" spans="1:6" x14ac:dyDescent="0.25">
      <c r="A1824" s="123">
        <v>36505300282</v>
      </c>
      <c r="B1824" s="123" t="s">
        <v>347</v>
      </c>
      <c r="C1824" s="123">
        <v>1</v>
      </c>
      <c r="D1824" s="123">
        <v>11520</v>
      </c>
      <c r="E1824" s="123">
        <v>910</v>
      </c>
      <c r="F1824" s="123" t="s">
        <v>342</v>
      </c>
    </row>
    <row r="1825" spans="1:6" x14ac:dyDescent="0.25">
      <c r="A1825" s="123">
        <v>46304030284</v>
      </c>
      <c r="B1825" s="123" t="s">
        <v>341</v>
      </c>
      <c r="C1825" s="123">
        <v>1</v>
      </c>
      <c r="D1825" s="123">
        <v>11530</v>
      </c>
      <c r="E1825" s="123">
        <v>910</v>
      </c>
      <c r="F1825" s="123" t="s">
        <v>342</v>
      </c>
    </row>
    <row r="1826" spans="1:6" x14ac:dyDescent="0.25">
      <c r="A1826" s="123">
        <v>36412270302</v>
      </c>
      <c r="B1826" s="123" t="s">
        <v>351</v>
      </c>
      <c r="C1826" s="123">
        <v>1</v>
      </c>
      <c r="D1826" s="123">
        <v>11530</v>
      </c>
      <c r="E1826" s="123">
        <v>910</v>
      </c>
      <c r="F1826" s="123" t="s">
        <v>342</v>
      </c>
    </row>
    <row r="1827" spans="1:6" x14ac:dyDescent="0.25">
      <c r="A1827" s="123">
        <v>45611230345</v>
      </c>
      <c r="B1827" s="123" t="s">
        <v>351</v>
      </c>
      <c r="C1827" s="123">
        <v>1</v>
      </c>
      <c r="D1827" s="123">
        <v>11530</v>
      </c>
      <c r="E1827" s="123">
        <v>910</v>
      </c>
      <c r="F1827" s="123" t="s">
        <v>342</v>
      </c>
    </row>
    <row r="1828" spans="1:6" x14ac:dyDescent="0.25">
      <c r="A1828" s="123">
        <v>45402230348</v>
      </c>
      <c r="B1828" s="123" t="s">
        <v>351</v>
      </c>
      <c r="C1828" s="123">
        <v>1</v>
      </c>
      <c r="D1828" s="123">
        <v>11530</v>
      </c>
      <c r="E1828" s="123">
        <v>910</v>
      </c>
      <c r="F1828" s="123" t="s">
        <v>342</v>
      </c>
    </row>
    <row r="1829" spans="1:6" x14ac:dyDescent="0.25">
      <c r="A1829" s="123">
        <v>47211090362</v>
      </c>
      <c r="B1829" s="123" t="s">
        <v>351</v>
      </c>
      <c r="C1829" s="123">
        <v>1</v>
      </c>
      <c r="D1829" s="123">
        <v>11605</v>
      </c>
      <c r="E1829" s="123">
        <v>910</v>
      </c>
      <c r="F1829" s="123" t="s">
        <v>342</v>
      </c>
    </row>
    <row r="1830" spans="1:6" x14ac:dyDescent="0.25">
      <c r="A1830" s="123">
        <v>36304175725</v>
      </c>
      <c r="B1830" s="123" t="s">
        <v>360</v>
      </c>
      <c r="C1830" s="123">
        <v>1</v>
      </c>
      <c r="D1830" s="123">
        <v>11625</v>
      </c>
      <c r="E1830" s="123">
        <v>917</v>
      </c>
      <c r="F1830" s="123" t="s">
        <v>342</v>
      </c>
    </row>
    <row r="1831" spans="1:6" x14ac:dyDescent="0.25">
      <c r="A1831" s="123">
        <v>35508090225</v>
      </c>
      <c r="B1831" s="123" t="s">
        <v>378</v>
      </c>
      <c r="C1831" s="123">
        <v>1</v>
      </c>
      <c r="D1831" s="123">
        <v>11635</v>
      </c>
      <c r="E1831" s="123">
        <v>920</v>
      </c>
      <c r="F1831" s="123" t="s">
        <v>337</v>
      </c>
    </row>
    <row r="1832" spans="1:6" x14ac:dyDescent="0.25">
      <c r="A1832" s="123">
        <v>46102182219</v>
      </c>
      <c r="B1832" s="123" t="s">
        <v>351</v>
      </c>
      <c r="C1832" s="123">
        <v>1</v>
      </c>
      <c r="D1832" s="123">
        <v>11720</v>
      </c>
      <c r="E1832" s="123">
        <v>920</v>
      </c>
      <c r="F1832" s="123" t="s">
        <v>337</v>
      </c>
    </row>
    <row r="1833" spans="1:6" x14ac:dyDescent="0.25">
      <c r="A1833" s="123">
        <v>46404262244</v>
      </c>
      <c r="B1833" s="123" t="s">
        <v>389</v>
      </c>
      <c r="C1833" s="123">
        <v>1</v>
      </c>
      <c r="D1833" s="123">
        <v>11810</v>
      </c>
      <c r="E1833" s="123">
        <v>920</v>
      </c>
      <c r="F1833" s="123" t="s">
        <v>342</v>
      </c>
    </row>
    <row r="1834" spans="1:6" x14ac:dyDescent="0.25">
      <c r="A1834" s="123">
        <v>36003252721</v>
      </c>
      <c r="B1834" s="123" t="s">
        <v>370</v>
      </c>
      <c r="C1834" s="123">
        <v>1</v>
      </c>
      <c r="D1834" s="123">
        <v>11820</v>
      </c>
      <c r="E1834" s="123">
        <v>920</v>
      </c>
      <c r="F1834" s="123" t="s">
        <v>337</v>
      </c>
    </row>
    <row r="1835" spans="1:6" x14ac:dyDescent="0.25">
      <c r="A1835" s="123">
        <v>46306082731</v>
      </c>
      <c r="B1835" s="123" t="s">
        <v>351</v>
      </c>
      <c r="C1835" s="123">
        <v>1</v>
      </c>
      <c r="D1835" s="123">
        <v>11830</v>
      </c>
      <c r="E1835" s="123">
        <v>920</v>
      </c>
      <c r="F1835" s="123" t="s">
        <v>342</v>
      </c>
    </row>
    <row r="1836" spans="1:6" x14ac:dyDescent="0.25">
      <c r="A1836" s="123">
        <v>45704052824</v>
      </c>
      <c r="B1836" s="123" t="s">
        <v>351</v>
      </c>
      <c r="C1836" s="123">
        <v>1</v>
      </c>
      <c r="D1836" s="123">
        <v>12000</v>
      </c>
      <c r="E1836" s="123">
        <v>920</v>
      </c>
      <c r="F1836" s="123" t="s">
        <v>342</v>
      </c>
    </row>
    <row r="1837" spans="1:6" x14ac:dyDescent="0.25">
      <c r="A1837" s="123">
        <v>35212180222</v>
      </c>
      <c r="B1837" s="123" t="s">
        <v>351</v>
      </c>
      <c r="C1837" s="123">
        <v>1</v>
      </c>
      <c r="D1837" s="123">
        <v>12000</v>
      </c>
      <c r="E1837" s="123">
        <v>925</v>
      </c>
      <c r="F1837" s="123" t="s">
        <v>342</v>
      </c>
    </row>
    <row r="1838" spans="1:6" x14ac:dyDescent="0.25">
      <c r="A1838" s="123">
        <v>47211180246</v>
      </c>
      <c r="B1838" s="123" t="s">
        <v>351</v>
      </c>
      <c r="C1838" s="123">
        <v>1</v>
      </c>
      <c r="D1838" s="123">
        <v>12000</v>
      </c>
      <c r="E1838" s="123">
        <v>925</v>
      </c>
      <c r="F1838" s="123" t="s">
        <v>342</v>
      </c>
    </row>
    <row r="1839" spans="1:6" x14ac:dyDescent="0.25">
      <c r="A1839" s="123">
        <v>37212240219</v>
      </c>
      <c r="B1839" s="123" t="s">
        <v>395</v>
      </c>
      <c r="C1839" s="123">
        <v>1</v>
      </c>
      <c r="D1839" s="123">
        <v>12000</v>
      </c>
      <c r="E1839" s="123">
        <v>930</v>
      </c>
      <c r="F1839" s="123" t="s">
        <v>337</v>
      </c>
    </row>
    <row r="1840" spans="1:6" x14ac:dyDescent="0.25">
      <c r="A1840" s="123">
        <v>45110190290</v>
      </c>
      <c r="B1840" s="123" t="s">
        <v>378</v>
      </c>
      <c r="C1840" s="123">
        <v>1</v>
      </c>
      <c r="D1840" s="123">
        <v>12000</v>
      </c>
      <c r="E1840" s="123">
        <v>930</v>
      </c>
      <c r="F1840" s="123" t="s">
        <v>342</v>
      </c>
    </row>
    <row r="1841" spans="1:6" x14ac:dyDescent="0.25">
      <c r="A1841" s="123">
        <v>47511222232</v>
      </c>
      <c r="B1841" s="123" t="s">
        <v>351</v>
      </c>
      <c r="C1841" s="123">
        <v>1</v>
      </c>
      <c r="D1841" s="123">
        <v>12000</v>
      </c>
      <c r="E1841" s="123">
        <v>930</v>
      </c>
      <c r="F1841" s="123" t="s">
        <v>337</v>
      </c>
    </row>
    <row r="1842" spans="1:6" x14ac:dyDescent="0.25">
      <c r="A1842" s="123">
        <v>47205054218</v>
      </c>
      <c r="B1842" s="123" t="s">
        <v>372</v>
      </c>
      <c r="C1842" s="123">
        <v>1</v>
      </c>
      <c r="D1842" s="123">
        <v>12010</v>
      </c>
      <c r="E1842" s="123">
        <v>930</v>
      </c>
      <c r="F1842" s="123" t="s">
        <v>342</v>
      </c>
    </row>
    <row r="1843" spans="1:6" x14ac:dyDescent="0.25">
      <c r="A1843" s="123">
        <v>46609044222</v>
      </c>
      <c r="B1843" s="123" t="s">
        <v>377</v>
      </c>
      <c r="C1843" s="123">
        <v>1</v>
      </c>
      <c r="D1843" s="123">
        <v>12010</v>
      </c>
      <c r="E1843" s="123">
        <v>930</v>
      </c>
      <c r="F1843" s="123" t="s">
        <v>342</v>
      </c>
    </row>
    <row r="1844" spans="1:6" x14ac:dyDescent="0.25">
      <c r="A1844" s="123">
        <v>37611104244</v>
      </c>
      <c r="B1844" s="123" t="s">
        <v>351</v>
      </c>
      <c r="C1844" s="123">
        <v>1</v>
      </c>
      <c r="D1844" s="123">
        <v>12010</v>
      </c>
      <c r="E1844" s="123">
        <v>930</v>
      </c>
      <c r="F1844" s="123" t="s">
        <v>342</v>
      </c>
    </row>
    <row r="1845" spans="1:6" x14ac:dyDescent="0.25">
      <c r="A1845" s="123">
        <v>36010234927</v>
      </c>
      <c r="B1845" s="123" t="s">
        <v>351</v>
      </c>
      <c r="C1845" s="123">
        <v>1</v>
      </c>
      <c r="D1845" s="123">
        <v>12010</v>
      </c>
      <c r="E1845" s="123">
        <v>930</v>
      </c>
      <c r="F1845" s="123" t="s">
        <v>342</v>
      </c>
    </row>
    <row r="1846" spans="1:6" x14ac:dyDescent="0.25">
      <c r="A1846" s="123">
        <v>37102165223</v>
      </c>
      <c r="B1846" s="123" t="s">
        <v>351</v>
      </c>
      <c r="C1846" s="123">
        <v>1</v>
      </c>
      <c r="D1846" s="123">
        <v>12010</v>
      </c>
      <c r="E1846" s="123">
        <v>930</v>
      </c>
      <c r="F1846" s="123" t="s">
        <v>342</v>
      </c>
    </row>
    <row r="1847" spans="1:6" x14ac:dyDescent="0.25">
      <c r="A1847" s="123">
        <v>35702055730</v>
      </c>
      <c r="B1847" s="123" t="s">
        <v>351</v>
      </c>
      <c r="C1847" s="123">
        <v>1</v>
      </c>
      <c r="D1847" s="123">
        <v>12010</v>
      </c>
      <c r="E1847" s="123">
        <v>930</v>
      </c>
      <c r="F1847" s="123" t="s">
        <v>342</v>
      </c>
    </row>
    <row r="1848" spans="1:6" x14ac:dyDescent="0.25">
      <c r="A1848" s="123">
        <v>45709096022</v>
      </c>
      <c r="B1848" s="123" t="s">
        <v>96</v>
      </c>
      <c r="C1848" s="123">
        <v>1</v>
      </c>
      <c r="D1848" s="123">
        <v>12010</v>
      </c>
      <c r="E1848" s="123">
        <v>930</v>
      </c>
      <c r="F1848" s="123" t="s">
        <v>342</v>
      </c>
    </row>
    <row r="1849" spans="1:6" x14ac:dyDescent="0.25">
      <c r="A1849" s="123">
        <v>33302189517</v>
      </c>
      <c r="B1849" s="123" t="s">
        <v>351</v>
      </c>
      <c r="C1849" s="123">
        <v>1</v>
      </c>
      <c r="D1849" s="123">
        <v>12020</v>
      </c>
      <c r="E1849" s="123">
        <v>930</v>
      </c>
      <c r="F1849" s="123" t="s">
        <v>342</v>
      </c>
    </row>
    <row r="1850" spans="1:6" x14ac:dyDescent="0.25">
      <c r="A1850" s="123">
        <v>37507120229</v>
      </c>
      <c r="B1850" s="123" t="s">
        <v>377</v>
      </c>
      <c r="C1850" s="123">
        <v>1</v>
      </c>
      <c r="D1850" s="123">
        <v>12020</v>
      </c>
      <c r="E1850" s="123">
        <v>932</v>
      </c>
      <c r="F1850" s="123" t="s">
        <v>337</v>
      </c>
    </row>
    <row r="1851" spans="1:6" x14ac:dyDescent="0.25">
      <c r="A1851" s="123">
        <v>36709160232</v>
      </c>
      <c r="B1851" s="123" t="s">
        <v>349</v>
      </c>
      <c r="C1851" s="123">
        <v>1</v>
      </c>
      <c r="D1851" s="123">
        <v>12020</v>
      </c>
      <c r="E1851" s="123">
        <v>940</v>
      </c>
      <c r="F1851" s="123" t="s">
        <v>342</v>
      </c>
    </row>
    <row r="1852" spans="1:6" x14ac:dyDescent="0.25">
      <c r="A1852" s="123">
        <v>45505040308</v>
      </c>
      <c r="B1852" s="123" t="s">
        <v>351</v>
      </c>
      <c r="C1852" s="123">
        <v>1</v>
      </c>
      <c r="D1852" s="123">
        <v>12020</v>
      </c>
      <c r="E1852" s="123">
        <v>940</v>
      </c>
      <c r="F1852" s="123" t="s">
        <v>342</v>
      </c>
    </row>
    <row r="1853" spans="1:6" x14ac:dyDescent="0.25">
      <c r="A1853" s="123">
        <v>47911023722</v>
      </c>
      <c r="B1853" s="123" t="s">
        <v>357</v>
      </c>
      <c r="C1853" s="123">
        <v>1</v>
      </c>
      <c r="D1853" s="123">
        <v>12020</v>
      </c>
      <c r="E1853" s="123">
        <v>940</v>
      </c>
      <c r="F1853" s="123" t="s">
        <v>342</v>
      </c>
    </row>
    <row r="1854" spans="1:6" x14ac:dyDescent="0.25">
      <c r="A1854" s="123">
        <v>46408254230</v>
      </c>
      <c r="B1854" s="123" t="s">
        <v>345</v>
      </c>
      <c r="C1854" s="123">
        <v>1</v>
      </c>
      <c r="D1854" s="123">
        <v>12030</v>
      </c>
      <c r="E1854" s="123">
        <v>940</v>
      </c>
      <c r="F1854" s="123" t="s">
        <v>342</v>
      </c>
    </row>
    <row r="1855" spans="1:6" x14ac:dyDescent="0.25">
      <c r="A1855" s="123">
        <v>35905186519</v>
      </c>
      <c r="B1855" s="123" t="s">
        <v>351</v>
      </c>
      <c r="C1855" s="123">
        <v>1</v>
      </c>
      <c r="D1855" s="123">
        <v>12030</v>
      </c>
      <c r="E1855" s="123">
        <v>940</v>
      </c>
      <c r="F1855" s="123" t="s">
        <v>337</v>
      </c>
    </row>
    <row r="1856" spans="1:6" x14ac:dyDescent="0.25">
      <c r="A1856" s="123">
        <v>47105082718</v>
      </c>
      <c r="B1856" s="123" t="s">
        <v>351</v>
      </c>
      <c r="C1856" s="123">
        <v>1</v>
      </c>
      <c r="D1856" s="123">
        <v>12030</v>
      </c>
      <c r="E1856" s="123">
        <v>945</v>
      </c>
      <c r="F1856" s="123" t="s">
        <v>342</v>
      </c>
    </row>
    <row r="1857" spans="1:6" x14ac:dyDescent="0.25">
      <c r="A1857" s="123">
        <v>37503252746</v>
      </c>
      <c r="B1857" s="123" t="s">
        <v>382</v>
      </c>
      <c r="C1857" s="123">
        <v>1</v>
      </c>
      <c r="D1857" s="123">
        <v>12030</v>
      </c>
      <c r="E1857" s="123">
        <v>945</v>
      </c>
      <c r="F1857" s="123" t="s">
        <v>342</v>
      </c>
    </row>
    <row r="1858" spans="1:6" x14ac:dyDescent="0.25">
      <c r="A1858" s="123">
        <v>45405170251</v>
      </c>
      <c r="B1858" s="123" t="s">
        <v>345</v>
      </c>
      <c r="C1858" s="123">
        <v>1</v>
      </c>
      <c r="D1858" s="123">
        <v>12030</v>
      </c>
      <c r="E1858" s="123">
        <v>950</v>
      </c>
      <c r="F1858" s="123" t="s">
        <v>342</v>
      </c>
    </row>
    <row r="1859" spans="1:6" x14ac:dyDescent="0.25">
      <c r="A1859" s="123">
        <v>47103222233</v>
      </c>
      <c r="B1859" s="123" t="s">
        <v>353</v>
      </c>
      <c r="C1859" s="123">
        <v>1</v>
      </c>
      <c r="D1859" s="123">
        <v>12030</v>
      </c>
      <c r="E1859" s="123">
        <v>950</v>
      </c>
      <c r="F1859" s="123" t="s">
        <v>337</v>
      </c>
    </row>
    <row r="1860" spans="1:6" x14ac:dyDescent="0.25">
      <c r="A1860" s="123">
        <v>45510232723</v>
      </c>
      <c r="B1860" s="123" t="s">
        <v>347</v>
      </c>
      <c r="C1860" s="123">
        <v>1</v>
      </c>
      <c r="D1860" s="123">
        <v>12030</v>
      </c>
      <c r="E1860" s="123">
        <v>950</v>
      </c>
      <c r="F1860" s="123" t="s">
        <v>337</v>
      </c>
    </row>
    <row r="1861" spans="1:6" x14ac:dyDescent="0.25">
      <c r="A1861" s="123">
        <v>47312272715</v>
      </c>
      <c r="B1861" s="123" t="s">
        <v>351</v>
      </c>
      <c r="C1861" s="123">
        <v>1</v>
      </c>
      <c r="D1861" s="123">
        <v>12030</v>
      </c>
      <c r="E1861" s="123">
        <v>952</v>
      </c>
      <c r="F1861" s="123" t="s">
        <v>337</v>
      </c>
    </row>
    <row r="1862" spans="1:6" x14ac:dyDescent="0.25">
      <c r="A1862" s="123">
        <v>37501084720</v>
      </c>
      <c r="B1862" s="123" t="s">
        <v>380</v>
      </c>
      <c r="C1862" s="123">
        <v>1</v>
      </c>
      <c r="D1862" s="123">
        <v>12030</v>
      </c>
      <c r="E1862" s="123">
        <v>955</v>
      </c>
      <c r="F1862" s="123" t="s">
        <v>342</v>
      </c>
    </row>
    <row r="1863" spans="1:6" x14ac:dyDescent="0.25">
      <c r="A1863" s="123">
        <v>36604225717</v>
      </c>
      <c r="B1863" s="123" t="s">
        <v>380</v>
      </c>
      <c r="C1863" s="123">
        <v>1</v>
      </c>
      <c r="D1863" s="123">
        <v>12200</v>
      </c>
      <c r="E1863" s="123">
        <v>955</v>
      </c>
      <c r="F1863" s="123" t="s">
        <v>342</v>
      </c>
    </row>
    <row r="1864" spans="1:6" x14ac:dyDescent="0.25">
      <c r="A1864" s="123">
        <v>47101120251</v>
      </c>
      <c r="B1864" s="123" t="s">
        <v>354</v>
      </c>
      <c r="C1864" s="123">
        <v>1</v>
      </c>
      <c r="D1864" s="123">
        <v>12210</v>
      </c>
      <c r="E1864" s="123">
        <v>960</v>
      </c>
      <c r="F1864" s="123" t="s">
        <v>342</v>
      </c>
    </row>
    <row r="1865" spans="1:6" x14ac:dyDescent="0.25">
      <c r="A1865" s="123">
        <v>47201230343</v>
      </c>
      <c r="B1865" s="123" t="s">
        <v>351</v>
      </c>
      <c r="C1865" s="123">
        <v>1</v>
      </c>
      <c r="D1865" s="123">
        <v>12220</v>
      </c>
      <c r="E1865" s="123">
        <v>960</v>
      </c>
      <c r="F1865" s="123" t="s">
        <v>342</v>
      </c>
    </row>
    <row r="1866" spans="1:6" x14ac:dyDescent="0.25">
      <c r="A1866" s="123">
        <v>38104152717</v>
      </c>
      <c r="B1866" s="123" t="s">
        <v>351</v>
      </c>
      <c r="C1866" s="123">
        <v>1</v>
      </c>
      <c r="D1866" s="123">
        <v>12230</v>
      </c>
      <c r="E1866" s="123">
        <v>960</v>
      </c>
      <c r="F1866" s="123" t="s">
        <v>342</v>
      </c>
    </row>
    <row r="1867" spans="1:6" x14ac:dyDescent="0.25">
      <c r="A1867" s="123">
        <v>46505034230</v>
      </c>
      <c r="B1867" s="123" t="s">
        <v>341</v>
      </c>
      <c r="C1867" s="123">
        <v>1</v>
      </c>
      <c r="D1867" s="123">
        <v>12250</v>
      </c>
      <c r="E1867" s="123">
        <v>960</v>
      </c>
      <c r="F1867" s="123" t="s">
        <v>342</v>
      </c>
    </row>
    <row r="1868" spans="1:6" x14ac:dyDescent="0.25">
      <c r="A1868" s="123">
        <v>36506194941</v>
      </c>
      <c r="B1868" s="123" t="s">
        <v>336</v>
      </c>
      <c r="C1868" s="123">
        <v>1</v>
      </c>
      <c r="D1868" s="123">
        <v>12260</v>
      </c>
      <c r="E1868" s="123">
        <v>960</v>
      </c>
      <c r="F1868" s="123" t="s">
        <v>342</v>
      </c>
    </row>
    <row r="1869" spans="1:6" x14ac:dyDescent="0.25">
      <c r="A1869" s="123">
        <v>47610054719</v>
      </c>
      <c r="B1869" s="123" t="s">
        <v>345</v>
      </c>
      <c r="C1869" s="123">
        <v>1</v>
      </c>
      <c r="D1869" s="123">
        <v>12270</v>
      </c>
      <c r="E1869" s="123">
        <v>962</v>
      </c>
      <c r="F1869" s="123" t="s">
        <v>342</v>
      </c>
    </row>
    <row r="1870" spans="1:6" x14ac:dyDescent="0.25">
      <c r="A1870" s="123">
        <v>44708202750</v>
      </c>
      <c r="B1870" s="123" t="s">
        <v>351</v>
      </c>
      <c r="C1870" s="123">
        <v>1</v>
      </c>
      <c r="D1870" s="123">
        <v>12280</v>
      </c>
      <c r="E1870" s="123">
        <v>970</v>
      </c>
      <c r="F1870" s="123" t="s">
        <v>342</v>
      </c>
    </row>
    <row r="1871" spans="1:6" x14ac:dyDescent="0.25">
      <c r="A1871" s="123">
        <v>45609024916</v>
      </c>
      <c r="B1871" s="123" t="s">
        <v>351</v>
      </c>
      <c r="C1871" s="123">
        <v>1</v>
      </c>
      <c r="D1871" s="123">
        <v>12300</v>
      </c>
      <c r="E1871" s="123">
        <v>970</v>
      </c>
      <c r="F1871" s="123" t="s">
        <v>342</v>
      </c>
    </row>
    <row r="1872" spans="1:6" x14ac:dyDescent="0.25">
      <c r="A1872" s="123">
        <v>45804220248</v>
      </c>
      <c r="B1872" s="123" t="s">
        <v>351</v>
      </c>
      <c r="C1872" s="123">
        <v>1</v>
      </c>
      <c r="D1872" s="123">
        <v>12310</v>
      </c>
      <c r="E1872" s="123">
        <v>980</v>
      </c>
      <c r="F1872" s="123" t="s">
        <v>342</v>
      </c>
    </row>
    <row r="1873" spans="1:6" x14ac:dyDescent="0.25">
      <c r="A1873" s="123">
        <v>45509032742</v>
      </c>
      <c r="B1873" s="123" t="s">
        <v>351</v>
      </c>
      <c r="C1873" s="123">
        <v>1</v>
      </c>
      <c r="D1873" s="123">
        <v>12330</v>
      </c>
      <c r="E1873" s="123">
        <v>980</v>
      </c>
      <c r="F1873" s="123" t="s">
        <v>342</v>
      </c>
    </row>
    <row r="1874" spans="1:6" x14ac:dyDescent="0.25">
      <c r="A1874" s="123">
        <v>35307180336</v>
      </c>
      <c r="B1874" s="123" t="s">
        <v>351</v>
      </c>
      <c r="C1874" s="123">
        <v>1</v>
      </c>
      <c r="D1874" s="123">
        <v>12500</v>
      </c>
      <c r="E1874" s="123">
        <v>990</v>
      </c>
      <c r="F1874" s="123" t="s">
        <v>342</v>
      </c>
    </row>
    <row r="1875" spans="1:6" x14ac:dyDescent="0.25">
      <c r="A1875" s="123">
        <v>37001015713</v>
      </c>
      <c r="B1875" s="123" t="s">
        <v>372</v>
      </c>
      <c r="C1875" s="123">
        <v>1</v>
      </c>
      <c r="D1875" s="123">
        <v>12500</v>
      </c>
      <c r="E1875" s="123">
        <v>990</v>
      </c>
      <c r="F1875" s="123" t="s">
        <v>342</v>
      </c>
    </row>
    <row r="1876" spans="1:6" x14ac:dyDescent="0.25">
      <c r="A1876" s="123">
        <v>37404250225</v>
      </c>
      <c r="B1876" s="123" t="s">
        <v>378</v>
      </c>
      <c r="C1876" s="123">
        <v>1</v>
      </c>
      <c r="D1876" s="123">
        <v>12510</v>
      </c>
      <c r="E1876" s="123">
        <v>996</v>
      </c>
      <c r="F1876" s="123" t="s">
        <v>337</v>
      </c>
    </row>
    <row r="1877" spans="1:6" x14ac:dyDescent="0.25">
      <c r="A1877" s="123">
        <v>47903030251</v>
      </c>
      <c r="B1877" s="123" t="s">
        <v>376</v>
      </c>
      <c r="C1877" s="123">
        <v>1</v>
      </c>
      <c r="D1877" s="123">
        <v>12510</v>
      </c>
      <c r="E1877" s="123">
        <v>996</v>
      </c>
      <c r="F1877" s="123" t="s">
        <v>337</v>
      </c>
    </row>
    <row r="1878" spans="1:6" x14ac:dyDescent="0.25">
      <c r="A1878" s="123">
        <v>37605280262</v>
      </c>
      <c r="B1878" s="123" t="s">
        <v>351</v>
      </c>
      <c r="C1878" s="123">
        <v>1</v>
      </c>
      <c r="D1878" s="123">
        <v>12510</v>
      </c>
      <c r="E1878" s="123">
        <v>996</v>
      </c>
      <c r="F1878" s="123" t="s">
        <v>337</v>
      </c>
    </row>
    <row r="1879" spans="1:6" x14ac:dyDescent="0.25">
      <c r="A1879" s="123">
        <v>36211210022</v>
      </c>
      <c r="B1879" s="123" t="s">
        <v>347</v>
      </c>
      <c r="C1879" s="123">
        <v>1</v>
      </c>
      <c r="D1879" s="123">
        <v>12510</v>
      </c>
      <c r="E1879" s="123">
        <v>1000</v>
      </c>
      <c r="F1879" s="123" t="s">
        <v>337</v>
      </c>
    </row>
    <row r="1880" spans="1:6" x14ac:dyDescent="0.25">
      <c r="A1880" s="123">
        <v>34208060211</v>
      </c>
      <c r="B1880" s="123" t="s">
        <v>361</v>
      </c>
      <c r="C1880" s="123">
        <v>1</v>
      </c>
      <c r="D1880" s="123">
        <v>12520</v>
      </c>
      <c r="E1880" s="123">
        <v>1000</v>
      </c>
      <c r="F1880" s="123" t="s">
        <v>337</v>
      </c>
    </row>
    <row r="1881" spans="1:6" x14ac:dyDescent="0.25">
      <c r="A1881" s="123">
        <v>46909210212</v>
      </c>
      <c r="B1881" s="123" t="s">
        <v>354</v>
      </c>
      <c r="C1881" s="123">
        <v>1</v>
      </c>
      <c r="D1881" s="123">
        <v>12520</v>
      </c>
      <c r="E1881" s="123">
        <v>1000</v>
      </c>
      <c r="F1881" s="123" t="s">
        <v>342</v>
      </c>
    </row>
    <row r="1882" spans="1:6" x14ac:dyDescent="0.25">
      <c r="A1882" s="123">
        <v>44812160215</v>
      </c>
      <c r="B1882" s="123" t="s">
        <v>360</v>
      </c>
      <c r="C1882" s="123">
        <v>1</v>
      </c>
      <c r="D1882" s="123">
        <v>12520</v>
      </c>
      <c r="E1882" s="123">
        <v>1000</v>
      </c>
      <c r="F1882" s="123" t="s">
        <v>342</v>
      </c>
    </row>
    <row r="1883" spans="1:6" x14ac:dyDescent="0.25">
      <c r="A1883" s="123">
        <v>34912250236</v>
      </c>
      <c r="B1883" s="123" t="s">
        <v>355</v>
      </c>
      <c r="C1883" s="123">
        <v>1</v>
      </c>
      <c r="D1883" s="123">
        <v>12530</v>
      </c>
      <c r="E1883" s="123">
        <v>1000</v>
      </c>
      <c r="F1883" s="123" t="s">
        <v>337</v>
      </c>
    </row>
    <row r="1884" spans="1:6" x14ac:dyDescent="0.25">
      <c r="A1884" s="123">
        <v>45210270243</v>
      </c>
      <c r="B1884" s="123" t="s">
        <v>351</v>
      </c>
      <c r="C1884" s="123">
        <v>1</v>
      </c>
      <c r="D1884" s="123">
        <v>12530</v>
      </c>
      <c r="E1884" s="123">
        <v>1000</v>
      </c>
      <c r="F1884" s="123" t="s">
        <v>337</v>
      </c>
    </row>
    <row r="1885" spans="1:6" x14ac:dyDescent="0.25">
      <c r="A1885" s="123">
        <v>36411190248</v>
      </c>
      <c r="B1885" s="123" t="s">
        <v>94</v>
      </c>
      <c r="C1885" s="123">
        <v>1</v>
      </c>
      <c r="D1885" s="123">
        <v>12530</v>
      </c>
      <c r="E1885" s="123">
        <v>1000</v>
      </c>
      <c r="F1885" s="123" t="s">
        <v>342</v>
      </c>
    </row>
    <row r="1886" spans="1:6" x14ac:dyDescent="0.25">
      <c r="A1886" s="123">
        <v>45911140256</v>
      </c>
      <c r="B1886" s="123" t="s">
        <v>355</v>
      </c>
      <c r="C1886" s="123">
        <v>1</v>
      </c>
      <c r="D1886" s="123">
        <v>12838</v>
      </c>
      <c r="E1886" s="123">
        <v>1000</v>
      </c>
      <c r="F1886" s="123" t="s">
        <v>337</v>
      </c>
    </row>
    <row r="1887" spans="1:6" x14ac:dyDescent="0.25">
      <c r="A1887" s="123">
        <v>47304190268</v>
      </c>
      <c r="B1887" s="123" t="s">
        <v>351</v>
      </c>
      <c r="C1887" s="123">
        <v>1</v>
      </c>
      <c r="D1887" s="123">
        <v>12855</v>
      </c>
      <c r="E1887" s="123">
        <v>1000</v>
      </c>
      <c r="F1887" s="123" t="s">
        <v>342</v>
      </c>
    </row>
    <row r="1888" spans="1:6" x14ac:dyDescent="0.25">
      <c r="A1888" s="123">
        <v>36203222738</v>
      </c>
      <c r="B1888" s="123" t="s">
        <v>361</v>
      </c>
      <c r="C1888" s="123">
        <v>1</v>
      </c>
      <c r="D1888" s="123">
        <v>12858</v>
      </c>
      <c r="E1888" s="123">
        <v>1000</v>
      </c>
      <c r="F1888" s="123" t="s">
        <v>342</v>
      </c>
    </row>
    <row r="1889" spans="1:6" x14ac:dyDescent="0.25">
      <c r="A1889" s="123">
        <v>46508202751</v>
      </c>
      <c r="B1889" s="123" t="s">
        <v>351</v>
      </c>
      <c r="C1889" s="123">
        <v>1</v>
      </c>
      <c r="D1889" s="123">
        <v>12865</v>
      </c>
      <c r="E1889" s="123">
        <v>1000</v>
      </c>
      <c r="F1889" s="123" t="s">
        <v>342</v>
      </c>
    </row>
    <row r="1890" spans="1:6" x14ac:dyDescent="0.25">
      <c r="A1890" s="123">
        <v>47310190348</v>
      </c>
      <c r="B1890" s="123" t="s">
        <v>351</v>
      </c>
      <c r="C1890" s="123">
        <v>1</v>
      </c>
      <c r="D1890" s="123">
        <v>12885</v>
      </c>
      <c r="E1890" s="123">
        <v>1006</v>
      </c>
      <c r="F1890" s="123" t="s">
        <v>342</v>
      </c>
    </row>
    <row r="1891" spans="1:6" x14ac:dyDescent="0.25">
      <c r="A1891" s="123">
        <v>44902010221</v>
      </c>
      <c r="B1891" s="123" t="s">
        <v>395</v>
      </c>
      <c r="C1891" s="123">
        <v>1</v>
      </c>
      <c r="D1891" s="123">
        <v>12900</v>
      </c>
      <c r="E1891" s="123">
        <v>1010</v>
      </c>
      <c r="F1891" s="123" t="s">
        <v>342</v>
      </c>
    </row>
    <row r="1892" spans="1:6" x14ac:dyDescent="0.25">
      <c r="A1892" s="123">
        <v>36901290221</v>
      </c>
      <c r="B1892" s="123" t="s">
        <v>351</v>
      </c>
      <c r="C1892" s="123">
        <v>1</v>
      </c>
      <c r="D1892" s="123">
        <v>12910</v>
      </c>
      <c r="E1892" s="123">
        <v>1010</v>
      </c>
      <c r="F1892" s="123" t="s">
        <v>337</v>
      </c>
    </row>
    <row r="1893" spans="1:6" x14ac:dyDescent="0.25">
      <c r="A1893" s="123">
        <v>44604030229</v>
      </c>
      <c r="B1893" s="123" t="s">
        <v>360</v>
      </c>
      <c r="C1893" s="123">
        <v>1</v>
      </c>
      <c r="D1893" s="123">
        <v>12920</v>
      </c>
      <c r="E1893" s="123">
        <v>1010</v>
      </c>
      <c r="F1893" s="123" t="s">
        <v>342</v>
      </c>
    </row>
    <row r="1894" spans="1:6" x14ac:dyDescent="0.25">
      <c r="A1894" s="123">
        <v>36710020270</v>
      </c>
      <c r="B1894" s="123" t="s">
        <v>347</v>
      </c>
      <c r="C1894" s="123">
        <v>1</v>
      </c>
      <c r="D1894" s="123">
        <v>13000</v>
      </c>
      <c r="E1894" s="123">
        <v>1010</v>
      </c>
      <c r="F1894" s="123" t="s">
        <v>342</v>
      </c>
    </row>
    <row r="1895" spans="1:6" x14ac:dyDescent="0.25">
      <c r="A1895" s="123">
        <v>35710270279</v>
      </c>
      <c r="B1895" s="123" t="s">
        <v>360</v>
      </c>
      <c r="C1895" s="123">
        <v>1</v>
      </c>
      <c r="D1895" s="123">
        <v>13000</v>
      </c>
      <c r="E1895" s="123">
        <v>1010</v>
      </c>
      <c r="F1895" s="123" t="s">
        <v>342</v>
      </c>
    </row>
    <row r="1896" spans="1:6" x14ac:dyDescent="0.25">
      <c r="A1896" s="123">
        <v>33105250281</v>
      </c>
      <c r="B1896" s="123" t="s">
        <v>350</v>
      </c>
      <c r="C1896" s="123">
        <v>1</v>
      </c>
      <c r="D1896" s="123">
        <v>13000</v>
      </c>
      <c r="E1896" s="123">
        <v>1010</v>
      </c>
      <c r="F1896" s="123" t="s">
        <v>342</v>
      </c>
    </row>
    <row r="1897" spans="1:6" x14ac:dyDescent="0.25">
      <c r="A1897" s="123">
        <v>45705220278</v>
      </c>
      <c r="B1897" s="123" t="s">
        <v>361</v>
      </c>
      <c r="C1897" s="123">
        <v>1</v>
      </c>
      <c r="D1897" s="123">
        <v>13000</v>
      </c>
      <c r="E1897" s="123">
        <v>1010</v>
      </c>
      <c r="F1897" s="123" t="s">
        <v>337</v>
      </c>
    </row>
    <row r="1898" spans="1:6" x14ac:dyDescent="0.25">
      <c r="A1898" s="123">
        <v>47011030284</v>
      </c>
      <c r="B1898" s="123" t="s">
        <v>404</v>
      </c>
      <c r="C1898" s="123">
        <v>1</v>
      </c>
      <c r="D1898" s="123">
        <v>13000</v>
      </c>
      <c r="E1898" s="123">
        <v>1010</v>
      </c>
      <c r="F1898" s="123" t="s">
        <v>337</v>
      </c>
    </row>
    <row r="1899" spans="1:6" x14ac:dyDescent="0.25">
      <c r="A1899" s="123">
        <v>35805050286</v>
      </c>
      <c r="B1899" s="123" t="s">
        <v>350</v>
      </c>
      <c r="C1899" s="123">
        <v>1</v>
      </c>
      <c r="D1899" s="123">
        <v>13000</v>
      </c>
      <c r="E1899" s="123">
        <v>1010</v>
      </c>
      <c r="F1899" s="123" t="s">
        <v>337</v>
      </c>
    </row>
    <row r="1900" spans="1:6" x14ac:dyDescent="0.25">
      <c r="A1900" s="123">
        <v>36503300305</v>
      </c>
      <c r="B1900" s="123" t="s">
        <v>351</v>
      </c>
      <c r="C1900" s="123">
        <v>1</v>
      </c>
      <c r="D1900" s="123">
        <v>13000</v>
      </c>
      <c r="E1900" s="123">
        <v>1010</v>
      </c>
      <c r="F1900" s="123" t="s">
        <v>342</v>
      </c>
    </row>
    <row r="1901" spans="1:6" x14ac:dyDescent="0.25">
      <c r="A1901" s="123">
        <v>36812140322</v>
      </c>
      <c r="B1901" s="123" t="s">
        <v>351</v>
      </c>
      <c r="C1901" s="123">
        <v>1</v>
      </c>
      <c r="D1901" s="123">
        <v>13010</v>
      </c>
      <c r="E1901" s="123">
        <v>1010</v>
      </c>
      <c r="F1901" s="123" t="s">
        <v>342</v>
      </c>
    </row>
    <row r="1902" spans="1:6" x14ac:dyDescent="0.25">
      <c r="A1902" s="123">
        <v>45812310323</v>
      </c>
      <c r="B1902" s="123" t="s">
        <v>395</v>
      </c>
      <c r="C1902" s="123">
        <v>1</v>
      </c>
      <c r="D1902" s="123">
        <v>13010</v>
      </c>
      <c r="E1902" s="123">
        <v>1010</v>
      </c>
      <c r="F1902" s="123" t="s">
        <v>337</v>
      </c>
    </row>
    <row r="1903" spans="1:6" x14ac:dyDescent="0.25">
      <c r="A1903" s="123">
        <v>37105190336</v>
      </c>
      <c r="B1903" s="123" t="s">
        <v>372</v>
      </c>
      <c r="C1903" s="123">
        <v>1</v>
      </c>
      <c r="D1903" s="123">
        <v>13010</v>
      </c>
      <c r="E1903" s="123">
        <v>1010</v>
      </c>
      <c r="F1903" s="123" t="s">
        <v>337</v>
      </c>
    </row>
    <row r="1904" spans="1:6" x14ac:dyDescent="0.25">
      <c r="A1904" s="123">
        <v>47103160351</v>
      </c>
      <c r="B1904" s="123" t="s">
        <v>351</v>
      </c>
      <c r="C1904" s="123">
        <v>1</v>
      </c>
      <c r="D1904" s="123">
        <v>13010</v>
      </c>
      <c r="E1904" s="123">
        <v>1010</v>
      </c>
      <c r="F1904" s="123" t="s">
        <v>342</v>
      </c>
    </row>
    <row r="1905" spans="1:6" x14ac:dyDescent="0.25">
      <c r="A1905" s="123">
        <v>37010150352</v>
      </c>
      <c r="B1905" s="123" t="s">
        <v>371</v>
      </c>
      <c r="C1905" s="123">
        <v>1</v>
      </c>
      <c r="D1905" s="123">
        <v>13010</v>
      </c>
      <c r="E1905" s="123">
        <v>1010</v>
      </c>
      <c r="F1905" s="123" t="s">
        <v>342</v>
      </c>
    </row>
    <row r="1906" spans="1:6" x14ac:dyDescent="0.25">
      <c r="A1906" s="123">
        <v>47509240350</v>
      </c>
      <c r="B1906" s="123" t="s">
        <v>336</v>
      </c>
      <c r="C1906" s="123">
        <v>1</v>
      </c>
      <c r="D1906" s="123">
        <v>13010</v>
      </c>
      <c r="E1906" s="123">
        <v>1010</v>
      </c>
      <c r="F1906" s="123" t="s">
        <v>337</v>
      </c>
    </row>
    <row r="1907" spans="1:6" x14ac:dyDescent="0.25">
      <c r="A1907" s="123">
        <v>35703250361</v>
      </c>
      <c r="B1907" s="123" t="s">
        <v>99</v>
      </c>
      <c r="C1907" s="123">
        <v>1</v>
      </c>
      <c r="D1907" s="123">
        <v>13020</v>
      </c>
      <c r="E1907" s="123">
        <v>1010</v>
      </c>
      <c r="F1907" s="123" t="s">
        <v>342</v>
      </c>
    </row>
    <row r="1908" spans="1:6" x14ac:dyDescent="0.25">
      <c r="A1908" s="123">
        <v>37601105713</v>
      </c>
      <c r="B1908" s="123" t="s">
        <v>372</v>
      </c>
      <c r="C1908" s="123">
        <v>1</v>
      </c>
      <c r="D1908" s="123">
        <v>13020</v>
      </c>
      <c r="E1908" s="123">
        <v>1010</v>
      </c>
      <c r="F1908" s="123" t="s">
        <v>342</v>
      </c>
    </row>
    <row r="1909" spans="1:6" x14ac:dyDescent="0.25">
      <c r="A1909" s="123">
        <v>36509160223</v>
      </c>
      <c r="B1909" s="123" t="s">
        <v>347</v>
      </c>
      <c r="C1909" s="123">
        <v>1</v>
      </c>
      <c r="D1909" s="123">
        <v>13020</v>
      </c>
      <c r="E1909" s="123">
        <v>1013</v>
      </c>
      <c r="F1909" s="123" t="s">
        <v>342</v>
      </c>
    </row>
    <row r="1910" spans="1:6" x14ac:dyDescent="0.25">
      <c r="A1910" s="123">
        <v>45911080223</v>
      </c>
      <c r="B1910" s="123" t="s">
        <v>366</v>
      </c>
      <c r="C1910" s="123">
        <v>1</v>
      </c>
      <c r="D1910" s="123">
        <v>13030</v>
      </c>
      <c r="E1910" s="123">
        <v>1017</v>
      </c>
      <c r="F1910" s="123" t="s">
        <v>337</v>
      </c>
    </row>
    <row r="1911" spans="1:6" x14ac:dyDescent="0.25">
      <c r="A1911" s="123">
        <v>36412080225</v>
      </c>
      <c r="B1911" s="123" t="s">
        <v>368</v>
      </c>
      <c r="C1911" s="123">
        <v>1</v>
      </c>
      <c r="D1911" s="123">
        <v>13030</v>
      </c>
      <c r="E1911" s="123">
        <v>1019</v>
      </c>
      <c r="F1911" s="123" t="s">
        <v>342</v>
      </c>
    </row>
    <row r="1912" spans="1:6" x14ac:dyDescent="0.25">
      <c r="A1912" s="123">
        <v>44609220247</v>
      </c>
      <c r="B1912" s="123" t="s">
        <v>351</v>
      </c>
      <c r="C1912" s="123">
        <v>1</v>
      </c>
      <c r="D1912" s="123">
        <v>13030</v>
      </c>
      <c r="E1912" s="123">
        <v>1019</v>
      </c>
      <c r="F1912" s="123" t="s">
        <v>342</v>
      </c>
    </row>
    <row r="1913" spans="1:6" x14ac:dyDescent="0.25">
      <c r="A1913" s="123">
        <v>36804230221</v>
      </c>
      <c r="B1913" s="123" t="s">
        <v>347</v>
      </c>
      <c r="C1913" s="123">
        <v>1</v>
      </c>
      <c r="D1913" s="123">
        <v>13030</v>
      </c>
      <c r="E1913" s="123">
        <v>1020</v>
      </c>
      <c r="F1913" s="123" t="s">
        <v>342</v>
      </c>
    </row>
    <row r="1914" spans="1:6" x14ac:dyDescent="0.25">
      <c r="A1914" s="123">
        <v>45610190293</v>
      </c>
      <c r="B1914" s="123" t="s">
        <v>360</v>
      </c>
      <c r="C1914" s="123">
        <v>1</v>
      </c>
      <c r="D1914" s="123">
        <v>13030</v>
      </c>
      <c r="E1914" s="123">
        <v>1020</v>
      </c>
      <c r="F1914" s="123" t="s">
        <v>342</v>
      </c>
    </row>
    <row r="1915" spans="1:6" x14ac:dyDescent="0.25">
      <c r="A1915" s="123">
        <v>47502150365</v>
      </c>
      <c r="B1915" s="123" t="s">
        <v>351</v>
      </c>
      <c r="C1915" s="123">
        <v>1</v>
      </c>
      <c r="D1915" s="123">
        <v>13050</v>
      </c>
      <c r="E1915" s="123">
        <v>1020</v>
      </c>
      <c r="F1915" s="123" t="s">
        <v>337</v>
      </c>
    </row>
    <row r="1916" spans="1:6" x14ac:dyDescent="0.25">
      <c r="A1916" s="123">
        <v>47501150418</v>
      </c>
      <c r="B1916" s="123" t="s">
        <v>351</v>
      </c>
      <c r="C1916" s="123">
        <v>1</v>
      </c>
      <c r="D1916" s="123">
        <v>13060</v>
      </c>
      <c r="E1916" s="123">
        <v>1020</v>
      </c>
      <c r="F1916" s="123" t="s">
        <v>337</v>
      </c>
    </row>
    <row r="1917" spans="1:6" x14ac:dyDescent="0.25">
      <c r="A1917" s="123">
        <v>44902192229</v>
      </c>
      <c r="B1917" s="123" t="s">
        <v>336</v>
      </c>
      <c r="C1917" s="123">
        <v>1</v>
      </c>
      <c r="D1917" s="123">
        <v>13100</v>
      </c>
      <c r="E1917" s="123">
        <v>1020</v>
      </c>
      <c r="F1917" s="123" t="s">
        <v>342</v>
      </c>
    </row>
    <row r="1918" spans="1:6" x14ac:dyDescent="0.25">
      <c r="A1918" s="123">
        <v>34812272250</v>
      </c>
      <c r="B1918" s="123" t="s">
        <v>374</v>
      </c>
      <c r="C1918" s="123">
        <v>1</v>
      </c>
      <c r="D1918" s="123">
        <v>13100</v>
      </c>
      <c r="E1918" s="123">
        <v>1020</v>
      </c>
      <c r="F1918" s="123" t="s">
        <v>342</v>
      </c>
    </row>
    <row r="1919" spans="1:6" x14ac:dyDescent="0.25">
      <c r="A1919" s="123">
        <v>45510022252</v>
      </c>
      <c r="B1919" s="123" t="s">
        <v>336</v>
      </c>
      <c r="C1919" s="123">
        <v>1</v>
      </c>
      <c r="D1919" s="123">
        <v>13110</v>
      </c>
      <c r="E1919" s="123">
        <v>1020</v>
      </c>
      <c r="F1919" s="123" t="s">
        <v>342</v>
      </c>
    </row>
    <row r="1920" spans="1:6" x14ac:dyDescent="0.25">
      <c r="A1920" s="123">
        <v>46709092734</v>
      </c>
      <c r="B1920" s="123" t="s">
        <v>351</v>
      </c>
      <c r="C1920" s="123">
        <v>1</v>
      </c>
      <c r="D1920" s="123">
        <v>13120</v>
      </c>
      <c r="E1920" s="123">
        <v>1020</v>
      </c>
      <c r="F1920" s="123" t="s">
        <v>337</v>
      </c>
    </row>
    <row r="1921" spans="1:6" x14ac:dyDescent="0.25">
      <c r="A1921" s="123">
        <v>47301032739</v>
      </c>
      <c r="B1921" s="123" t="s">
        <v>351</v>
      </c>
      <c r="C1921" s="123">
        <v>1</v>
      </c>
      <c r="D1921" s="123">
        <v>13120</v>
      </c>
      <c r="E1921" s="123">
        <v>1020</v>
      </c>
      <c r="F1921" s="123" t="s">
        <v>337</v>
      </c>
    </row>
    <row r="1922" spans="1:6" x14ac:dyDescent="0.25">
      <c r="A1922" s="123">
        <v>45403062746</v>
      </c>
      <c r="B1922" s="123" t="s">
        <v>336</v>
      </c>
      <c r="C1922" s="123">
        <v>1</v>
      </c>
      <c r="D1922" s="123">
        <v>13130</v>
      </c>
      <c r="E1922" s="123">
        <v>1020</v>
      </c>
      <c r="F1922" s="123" t="s">
        <v>342</v>
      </c>
    </row>
    <row r="1923" spans="1:6" x14ac:dyDescent="0.25">
      <c r="A1923" s="123">
        <v>46804062761</v>
      </c>
      <c r="B1923" s="123" t="s">
        <v>409</v>
      </c>
      <c r="C1923" s="123">
        <v>1</v>
      </c>
      <c r="D1923" s="123">
        <v>13130</v>
      </c>
      <c r="E1923" s="123">
        <v>1020</v>
      </c>
      <c r="F1923" s="123" t="s">
        <v>337</v>
      </c>
    </row>
    <row r="1924" spans="1:6" x14ac:dyDescent="0.25">
      <c r="A1924" s="123">
        <v>46611212779</v>
      </c>
      <c r="B1924" s="123" t="s">
        <v>351</v>
      </c>
      <c r="C1924" s="123">
        <v>1</v>
      </c>
      <c r="D1924" s="123">
        <v>13200</v>
      </c>
      <c r="E1924" s="123">
        <v>1020</v>
      </c>
      <c r="F1924" s="123" t="s">
        <v>342</v>
      </c>
    </row>
    <row r="1925" spans="1:6" x14ac:dyDescent="0.25">
      <c r="A1925" s="123">
        <v>37308260221</v>
      </c>
      <c r="B1925" s="123" t="s">
        <v>360</v>
      </c>
      <c r="C1925" s="123">
        <v>1</v>
      </c>
      <c r="D1925" s="123">
        <v>13210</v>
      </c>
      <c r="E1925" s="123">
        <v>1021</v>
      </c>
      <c r="F1925" s="123" t="s">
        <v>342</v>
      </c>
    </row>
    <row r="1926" spans="1:6" x14ac:dyDescent="0.25">
      <c r="A1926" s="123">
        <v>35001290225</v>
      </c>
      <c r="B1926" s="123" t="s">
        <v>360</v>
      </c>
      <c r="C1926" s="123">
        <v>1</v>
      </c>
      <c r="D1926" s="123">
        <v>13220</v>
      </c>
      <c r="E1926" s="123">
        <v>1024</v>
      </c>
      <c r="F1926" s="123" t="s">
        <v>342</v>
      </c>
    </row>
    <row r="1927" spans="1:6" x14ac:dyDescent="0.25">
      <c r="A1927" s="123">
        <v>35105130027</v>
      </c>
      <c r="B1927" s="123" t="s">
        <v>351</v>
      </c>
      <c r="C1927" s="123">
        <v>1</v>
      </c>
      <c r="D1927" s="123">
        <v>13230</v>
      </c>
      <c r="E1927" s="123">
        <v>1025</v>
      </c>
      <c r="F1927" s="123" t="s">
        <v>342</v>
      </c>
    </row>
    <row r="1928" spans="1:6" x14ac:dyDescent="0.25">
      <c r="A1928" s="123">
        <v>46308080225</v>
      </c>
      <c r="B1928" s="123" t="s">
        <v>383</v>
      </c>
      <c r="C1928" s="123">
        <v>1</v>
      </c>
      <c r="D1928" s="123">
        <v>13230</v>
      </c>
      <c r="E1928" s="123">
        <v>1025</v>
      </c>
      <c r="F1928" s="123" t="s">
        <v>342</v>
      </c>
    </row>
    <row r="1929" spans="1:6" x14ac:dyDescent="0.25">
      <c r="A1929" s="123">
        <v>45707184721</v>
      </c>
      <c r="B1929" s="123" t="s">
        <v>399</v>
      </c>
      <c r="C1929" s="123">
        <v>1</v>
      </c>
      <c r="D1929" s="123">
        <v>13230</v>
      </c>
      <c r="E1929" s="123">
        <v>1026</v>
      </c>
      <c r="F1929" s="123" t="s">
        <v>342</v>
      </c>
    </row>
    <row r="1930" spans="1:6" x14ac:dyDescent="0.25">
      <c r="A1930" s="123">
        <v>37208105711</v>
      </c>
      <c r="B1930" s="123" t="s">
        <v>380</v>
      </c>
      <c r="C1930" s="123">
        <v>1</v>
      </c>
      <c r="D1930" s="123">
        <v>13379</v>
      </c>
      <c r="E1930" s="123">
        <v>1026</v>
      </c>
      <c r="F1930" s="123" t="s">
        <v>342</v>
      </c>
    </row>
    <row r="1931" spans="1:6" x14ac:dyDescent="0.25">
      <c r="A1931" s="123">
        <v>37901140217</v>
      </c>
      <c r="B1931" s="123" t="s">
        <v>404</v>
      </c>
      <c r="C1931" s="123">
        <v>1</v>
      </c>
      <c r="D1931" s="123">
        <v>13399</v>
      </c>
      <c r="E1931" s="123">
        <v>1027</v>
      </c>
      <c r="F1931" s="123" t="s">
        <v>342</v>
      </c>
    </row>
    <row r="1932" spans="1:6" x14ac:dyDescent="0.25">
      <c r="A1932" s="123">
        <v>45502150293</v>
      </c>
      <c r="B1932" s="123" t="s">
        <v>360</v>
      </c>
      <c r="C1932" s="123">
        <v>1</v>
      </c>
      <c r="D1932" s="123">
        <v>13409</v>
      </c>
      <c r="E1932" s="123">
        <v>1027</v>
      </c>
      <c r="F1932" s="123" t="s">
        <v>342</v>
      </c>
    </row>
    <row r="1933" spans="1:6" x14ac:dyDescent="0.25">
      <c r="A1933" s="123">
        <v>47303110296</v>
      </c>
      <c r="B1933" s="123" t="s">
        <v>267</v>
      </c>
      <c r="C1933" s="123">
        <v>1</v>
      </c>
      <c r="D1933" s="123">
        <v>13900</v>
      </c>
      <c r="E1933" s="123">
        <v>1029</v>
      </c>
      <c r="F1933" s="123" t="s">
        <v>342</v>
      </c>
    </row>
    <row r="1934" spans="1:6" x14ac:dyDescent="0.25">
      <c r="A1934" s="123">
        <v>45605290229</v>
      </c>
      <c r="B1934" s="123" t="s">
        <v>361</v>
      </c>
      <c r="C1934" s="123">
        <v>1</v>
      </c>
      <c r="D1934" s="123">
        <v>13910</v>
      </c>
      <c r="E1934" s="123">
        <v>1030</v>
      </c>
      <c r="F1934" s="123" t="s">
        <v>342</v>
      </c>
    </row>
    <row r="1935" spans="1:6" x14ac:dyDescent="0.25">
      <c r="A1935" s="123">
        <v>47207220244</v>
      </c>
      <c r="B1935" s="123" t="s">
        <v>376</v>
      </c>
      <c r="C1935" s="123">
        <v>1</v>
      </c>
      <c r="D1935" s="123">
        <v>13910</v>
      </c>
      <c r="E1935" s="123">
        <v>1030</v>
      </c>
      <c r="F1935" s="123" t="s">
        <v>337</v>
      </c>
    </row>
    <row r="1936" spans="1:6" x14ac:dyDescent="0.25">
      <c r="A1936" s="123">
        <v>36207140290</v>
      </c>
      <c r="B1936" s="123" t="s">
        <v>358</v>
      </c>
      <c r="C1936" s="123">
        <v>1</v>
      </c>
      <c r="D1936" s="123">
        <v>13920</v>
      </c>
      <c r="E1936" s="123">
        <v>1030</v>
      </c>
      <c r="F1936" s="123" t="s">
        <v>342</v>
      </c>
    </row>
    <row r="1937" spans="1:6" x14ac:dyDescent="0.25">
      <c r="A1937" s="123">
        <v>35912150337</v>
      </c>
      <c r="B1937" s="123" t="s">
        <v>372</v>
      </c>
      <c r="C1937" s="123">
        <v>1</v>
      </c>
      <c r="D1937" s="123">
        <v>13920</v>
      </c>
      <c r="E1937" s="123">
        <v>1030</v>
      </c>
      <c r="F1937" s="123" t="s">
        <v>342</v>
      </c>
    </row>
    <row r="1938" spans="1:6" x14ac:dyDescent="0.25">
      <c r="A1938" s="123">
        <v>45706252235</v>
      </c>
      <c r="B1938" s="123" t="s">
        <v>351</v>
      </c>
      <c r="C1938" s="123">
        <v>1</v>
      </c>
      <c r="D1938" s="123">
        <v>13930</v>
      </c>
      <c r="E1938" s="123">
        <v>1030</v>
      </c>
      <c r="F1938" s="123" t="s">
        <v>342</v>
      </c>
    </row>
    <row r="1939" spans="1:6" x14ac:dyDescent="0.25">
      <c r="A1939" s="123">
        <v>45905122723</v>
      </c>
      <c r="B1939" s="123" t="s">
        <v>351</v>
      </c>
      <c r="C1939" s="123">
        <v>1</v>
      </c>
      <c r="D1939" s="123">
        <v>13930</v>
      </c>
      <c r="E1939" s="123">
        <v>1030</v>
      </c>
      <c r="F1939" s="123" t="s">
        <v>342</v>
      </c>
    </row>
    <row r="1940" spans="1:6" x14ac:dyDescent="0.25">
      <c r="A1940" s="123">
        <v>46005312830</v>
      </c>
      <c r="B1940" s="123" t="s">
        <v>351</v>
      </c>
      <c r="C1940" s="123">
        <v>1</v>
      </c>
      <c r="D1940" s="123">
        <v>14000</v>
      </c>
      <c r="E1940" s="123">
        <v>1030</v>
      </c>
      <c r="F1940" s="123" t="s">
        <v>342</v>
      </c>
    </row>
    <row r="1941" spans="1:6" x14ac:dyDescent="0.25">
      <c r="A1941" s="123">
        <v>47412104247</v>
      </c>
      <c r="B1941" s="123" t="s">
        <v>351</v>
      </c>
      <c r="C1941" s="123">
        <v>1</v>
      </c>
      <c r="D1941" s="123">
        <v>14000</v>
      </c>
      <c r="E1941" s="123">
        <v>1030</v>
      </c>
      <c r="F1941" s="123" t="s">
        <v>337</v>
      </c>
    </row>
    <row r="1942" spans="1:6" x14ac:dyDescent="0.25">
      <c r="A1942" s="123">
        <v>35506094936</v>
      </c>
      <c r="B1942" s="123" t="s">
        <v>267</v>
      </c>
      <c r="C1942" s="123">
        <v>1</v>
      </c>
      <c r="D1942" s="123">
        <v>14010</v>
      </c>
      <c r="E1942" s="123">
        <v>1030</v>
      </c>
      <c r="F1942" s="123" t="s">
        <v>342</v>
      </c>
    </row>
    <row r="1943" spans="1:6" x14ac:dyDescent="0.25">
      <c r="A1943" s="123">
        <v>36501255218</v>
      </c>
      <c r="B1943" s="123" t="s">
        <v>345</v>
      </c>
      <c r="C1943" s="123">
        <v>1</v>
      </c>
      <c r="D1943" s="123">
        <v>14010</v>
      </c>
      <c r="E1943" s="123">
        <v>1030</v>
      </c>
      <c r="F1943" s="123" t="s">
        <v>342</v>
      </c>
    </row>
    <row r="1944" spans="1:6" x14ac:dyDescent="0.25">
      <c r="A1944" s="123">
        <v>46606045227</v>
      </c>
      <c r="B1944" s="123" t="s">
        <v>351</v>
      </c>
      <c r="C1944" s="123">
        <v>1</v>
      </c>
      <c r="D1944" s="123">
        <v>14010</v>
      </c>
      <c r="E1944" s="123">
        <v>1030</v>
      </c>
      <c r="F1944" s="123" t="s">
        <v>342</v>
      </c>
    </row>
    <row r="1945" spans="1:6" x14ac:dyDescent="0.25">
      <c r="A1945" s="123">
        <v>46005175231</v>
      </c>
      <c r="B1945" s="123" t="s">
        <v>351</v>
      </c>
      <c r="C1945" s="123">
        <v>1</v>
      </c>
      <c r="D1945" s="123">
        <v>14010</v>
      </c>
      <c r="E1945" s="123">
        <v>1030</v>
      </c>
      <c r="F1945" s="123" t="s">
        <v>337</v>
      </c>
    </row>
    <row r="1946" spans="1:6" x14ac:dyDescent="0.25">
      <c r="A1946" s="123">
        <v>47501255727</v>
      </c>
      <c r="B1946" s="123" t="s">
        <v>351</v>
      </c>
      <c r="C1946" s="123">
        <v>1</v>
      </c>
      <c r="D1946" s="123">
        <v>14010</v>
      </c>
      <c r="E1946" s="123">
        <v>1030</v>
      </c>
      <c r="F1946" s="123" t="s">
        <v>337</v>
      </c>
    </row>
    <row r="1947" spans="1:6" x14ac:dyDescent="0.25">
      <c r="A1947" s="123">
        <v>45708026025</v>
      </c>
      <c r="B1947" s="123" t="s">
        <v>96</v>
      </c>
      <c r="C1947" s="123">
        <v>1</v>
      </c>
      <c r="D1947" s="123">
        <v>14012</v>
      </c>
      <c r="E1947" s="123">
        <v>1030</v>
      </c>
      <c r="F1947" s="123" t="s">
        <v>342</v>
      </c>
    </row>
    <row r="1948" spans="1:6" x14ac:dyDescent="0.25">
      <c r="A1948" s="123">
        <v>47309256034</v>
      </c>
      <c r="B1948" s="123" t="s">
        <v>388</v>
      </c>
      <c r="C1948" s="123">
        <v>1</v>
      </c>
      <c r="D1948" s="123">
        <v>14020</v>
      </c>
      <c r="E1948" s="123">
        <v>1030</v>
      </c>
      <c r="F1948" s="123" t="s">
        <v>337</v>
      </c>
    </row>
    <row r="1949" spans="1:6" x14ac:dyDescent="0.25">
      <c r="A1949" s="123">
        <v>37107046524</v>
      </c>
      <c r="B1949" s="123" t="s">
        <v>351</v>
      </c>
      <c r="C1949" s="123">
        <v>1</v>
      </c>
      <c r="D1949" s="123">
        <v>14020</v>
      </c>
      <c r="E1949" s="123">
        <v>1030</v>
      </c>
      <c r="F1949" s="123" t="s">
        <v>342</v>
      </c>
    </row>
    <row r="1950" spans="1:6" x14ac:dyDescent="0.25">
      <c r="A1950" s="123">
        <v>34907146544</v>
      </c>
      <c r="B1950" s="123" t="s">
        <v>355</v>
      </c>
      <c r="C1950" s="123">
        <v>1</v>
      </c>
      <c r="D1950" s="123">
        <v>14020</v>
      </c>
      <c r="E1950" s="123">
        <v>1030</v>
      </c>
      <c r="F1950" s="123" t="s">
        <v>342</v>
      </c>
    </row>
    <row r="1951" spans="1:6" x14ac:dyDescent="0.25">
      <c r="A1951" s="123">
        <v>47609159522</v>
      </c>
      <c r="B1951" s="123" t="s">
        <v>351</v>
      </c>
      <c r="C1951" s="123">
        <v>1</v>
      </c>
      <c r="D1951" s="123">
        <v>14020</v>
      </c>
      <c r="E1951" s="123">
        <v>1030</v>
      </c>
      <c r="F1951" s="123" t="s">
        <v>337</v>
      </c>
    </row>
    <row r="1952" spans="1:6" x14ac:dyDescent="0.25">
      <c r="A1952" s="123">
        <v>44510170297</v>
      </c>
      <c r="B1952" s="123" t="s">
        <v>383</v>
      </c>
      <c r="C1952" s="123">
        <v>1</v>
      </c>
      <c r="D1952" s="123">
        <v>14022</v>
      </c>
      <c r="E1952" s="123">
        <v>1031</v>
      </c>
      <c r="F1952" s="123" t="s">
        <v>342</v>
      </c>
    </row>
    <row r="1953" spans="1:6" x14ac:dyDescent="0.25">
      <c r="A1953" s="123">
        <v>46907232233</v>
      </c>
      <c r="B1953" s="123" t="s">
        <v>351</v>
      </c>
      <c r="C1953" s="123">
        <v>1</v>
      </c>
      <c r="D1953" s="123">
        <v>14030</v>
      </c>
      <c r="E1953" s="123">
        <v>1033</v>
      </c>
      <c r="F1953" s="123" t="s">
        <v>342</v>
      </c>
    </row>
    <row r="1954" spans="1:6" x14ac:dyDescent="0.25">
      <c r="A1954" s="123">
        <v>35203280289</v>
      </c>
      <c r="B1954" s="123" t="s">
        <v>341</v>
      </c>
      <c r="C1954" s="123">
        <v>1</v>
      </c>
      <c r="D1954" s="123">
        <v>14030</v>
      </c>
      <c r="E1954" s="123">
        <v>1034</v>
      </c>
      <c r="F1954" s="123" t="s">
        <v>337</v>
      </c>
    </row>
    <row r="1955" spans="1:6" x14ac:dyDescent="0.25">
      <c r="A1955" s="123">
        <v>46110240269</v>
      </c>
      <c r="B1955" s="123" t="s">
        <v>404</v>
      </c>
      <c r="C1955" s="123">
        <v>1</v>
      </c>
      <c r="D1955" s="123">
        <v>14030</v>
      </c>
      <c r="E1955" s="123">
        <v>1035</v>
      </c>
      <c r="F1955" s="123" t="s">
        <v>342</v>
      </c>
    </row>
    <row r="1956" spans="1:6" x14ac:dyDescent="0.25">
      <c r="A1956" s="123">
        <v>37307100291</v>
      </c>
      <c r="B1956" s="123" t="s">
        <v>387</v>
      </c>
      <c r="C1956" s="123">
        <v>1</v>
      </c>
      <c r="D1956" s="123">
        <v>14030</v>
      </c>
      <c r="E1956" s="123">
        <v>1035</v>
      </c>
      <c r="F1956" s="123" t="s">
        <v>337</v>
      </c>
    </row>
    <row r="1957" spans="1:6" x14ac:dyDescent="0.25">
      <c r="A1957" s="123">
        <v>36003280218</v>
      </c>
      <c r="B1957" s="123" t="s">
        <v>380</v>
      </c>
      <c r="C1957" s="123">
        <v>1</v>
      </c>
      <c r="D1957" s="123">
        <v>14030</v>
      </c>
      <c r="E1957" s="123">
        <v>1037</v>
      </c>
      <c r="F1957" s="123" t="s">
        <v>342</v>
      </c>
    </row>
    <row r="1958" spans="1:6" x14ac:dyDescent="0.25">
      <c r="A1958" s="123">
        <v>47408042742</v>
      </c>
      <c r="B1958" s="123" t="s">
        <v>380</v>
      </c>
      <c r="C1958" s="123">
        <v>1</v>
      </c>
      <c r="D1958" s="123">
        <v>14032</v>
      </c>
      <c r="E1958" s="123">
        <v>1039</v>
      </c>
      <c r="F1958" s="123" t="s">
        <v>342</v>
      </c>
    </row>
    <row r="1959" spans="1:6" x14ac:dyDescent="0.25">
      <c r="A1959" s="123">
        <v>45108220325</v>
      </c>
      <c r="B1959" s="123" t="s">
        <v>351</v>
      </c>
      <c r="C1959" s="123">
        <v>1</v>
      </c>
      <c r="D1959" s="123">
        <v>14050</v>
      </c>
      <c r="E1959" s="123">
        <v>1040</v>
      </c>
      <c r="F1959" s="123" t="s">
        <v>342</v>
      </c>
    </row>
    <row r="1960" spans="1:6" x14ac:dyDescent="0.25">
      <c r="A1960" s="123">
        <v>36512292754</v>
      </c>
      <c r="B1960" s="123" t="s">
        <v>354</v>
      </c>
      <c r="C1960" s="123">
        <v>1</v>
      </c>
      <c r="D1960" s="123">
        <v>14070</v>
      </c>
      <c r="E1960" s="123">
        <v>1040</v>
      </c>
      <c r="F1960" s="123" t="s">
        <v>342</v>
      </c>
    </row>
    <row r="1961" spans="1:6" x14ac:dyDescent="0.25">
      <c r="A1961" s="123">
        <v>45601164237</v>
      </c>
      <c r="B1961" s="123" t="s">
        <v>360</v>
      </c>
      <c r="C1961" s="123">
        <v>1</v>
      </c>
      <c r="D1961" s="123">
        <v>14080</v>
      </c>
      <c r="E1961" s="123">
        <v>1040</v>
      </c>
      <c r="F1961" s="123" t="s">
        <v>342</v>
      </c>
    </row>
    <row r="1962" spans="1:6" x14ac:dyDescent="0.25">
      <c r="A1962" s="123">
        <v>37206064715</v>
      </c>
      <c r="B1962" s="123" t="s">
        <v>336</v>
      </c>
      <c r="C1962" s="123">
        <v>1</v>
      </c>
      <c r="D1962" s="123">
        <v>14235</v>
      </c>
      <c r="E1962" s="123">
        <v>1040</v>
      </c>
      <c r="F1962" s="123" t="s">
        <v>342</v>
      </c>
    </row>
    <row r="1963" spans="1:6" x14ac:dyDescent="0.25">
      <c r="A1963" s="123">
        <v>36305214916</v>
      </c>
      <c r="B1963" s="123" t="s">
        <v>351</v>
      </c>
      <c r="C1963" s="123">
        <v>1</v>
      </c>
      <c r="D1963" s="123">
        <v>14245</v>
      </c>
      <c r="E1963" s="123">
        <v>1040</v>
      </c>
      <c r="F1963" s="123" t="s">
        <v>342</v>
      </c>
    </row>
    <row r="1964" spans="1:6" x14ac:dyDescent="0.25">
      <c r="A1964" s="123">
        <v>36605034233</v>
      </c>
      <c r="B1964" s="123" t="s">
        <v>372</v>
      </c>
      <c r="C1964" s="123">
        <v>1</v>
      </c>
      <c r="D1964" s="123">
        <v>14265</v>
      </c>
      <c r="E1964" s="123">
        <v>1043</v>
      </c>
      <c r="F1964" s="123" t="s">
        <v>342</v>
      </c>
    </row>
    <row r="1965" spans="1:6" x14ac:dyDescent="0.25">
      <c r="A1965" s="123">
        <v>36212262717</v>
      </c>
      <c r="B1965" s="123" t="s">
        <v>394</v>
      </c>
      <c r="C1965" s="123">
        <v>1</v>
      </c>
      <c r="D1965" s="123">
        <v>14500</v>
      </c>
      <c r="E1965" s="123">
        <v>1044</v>
      </c>
      <c r="F1965" s="123" t="s">
        <v>342</v>
      </c>
    </row>
    <row r="1966" spans="1:6" x14ac:dyDescent="0.25">
      <c r="A1966" s="123">
        <v>47008031077</v>
      </c>
      <c r="B1966" s="123" t="s">
        <v>351</v>
      </c>
      <c r="C1966" s="123">
        <v>1</v>
      </c>
      <c r="D1966" s="123">
        <v>14500</v>
      </c>
      <c r="E1966" s="123">
        <v>1045</v>
      </c>
      <c r="F1966" s="123" t="s">
        <v>342</v>
      </c>
    </row>
    <row r="1967" spans="1:6" x14ac:dyDescent="0.25">
      <c r="A1967" s="123">
        <v>47312132712</v>
      </c>
      <c r="B1967" s="123" t="s">
        <v>351</v>
      </c>
      <c r="C1967" s="123">
        <v>1</v>
      </c>
      <c r="D1967" s="123">
        <v>14500</v>
      </c>
      <c r="E1967" s="123">
        <v>1045</v>
      </c>
      <c r="F1967" s="123" t="s">
        <v>342</v>
      </c>
    </row>
    <row r="1968" spans="1:6" x14ac:dyDescent="0.25">
      <c r="A1968" s="123">
        <v>35401200281</v>
      </c>
      <c r="B1968" s="123" t="s">
        <v>347</v>
      </c>
      <c r="C1968" s="123">
        <v>1</v>
      </c>
      <c r="D1968" s="123">
        <v>14500</v>
      </c>
      <c r="E1968" s="123">
        <v>1047</v>
      </c>
      <c r="F1968" s="123" t="s">
        <v>337</v>
      </c>
    </row>
    <row r="1969" spans="1:6" x14ac:dyDescent="0.25">
      <c r="A1969" s="123">
        <v>37210214722</v>
      </c>
      <c r="B1969" s="123" t="s">
        <v>351</v>
      </c>
      <c r="C1969" s="123">
        <v>1</v>
      </c>
      <c r="D1969" s="123">
        <v>14500</v>
      </c>
      <c r="E1969" s="123">
        <v>1047</v>
      </c>
      <c r="F1969" s="123" t="s">
        <v>342</v>
      </c>
    </row>
    <row r="1970" spans="1:6" x14ac:dyDescent="0.25">
      <c r="A1970" s="123">
        <v>36812194723</v>
      </c>
      <c r="B1970" s="123" t="s">
        <v>351</v>
      </c>
      <c r="C1970" s="123">
        <v>1</v>
      </c>
      <c r="D1970" s="123">
        <v>14510</v>
      </c>
      <c r="E1970" s="123">
        <v>1049</v>
      </c>
      <c r="F1970" s="123" t="s">
        <v>342</v>
      </c>
    </row>
    <row r="1971" spans="1:6" x14ac:dyDescent="0.25">
      <c r="A1971" s="123">
        <v>35512205234</v>
      </c>
      <c r="B1971" s="123" t="s">
        <v>351</v>
      </c>
      <c r="C1971" s="123">
        <v>1</v>
      </c>
      <c r="D1971" s="123">
        <v>14510</v>
      </c>
      <c r="E1971" s="123">
        <v>1049</v>
      </c>
      <c r="F1971" s="123" t="s">
        <v>342</v>
      </c>
    </row>
    <row r="1972" spans="1:6" x14ac:dyDescent="0.25">
      <c r="A1972" s="123">
        <v>47808280221</v>
      </c>
      <c r="B1972" s="123" t="s">
        <v>351</v>
      </c>
      <c r="C1972" s="123">
        <v>1</v>
      </c>
      <c r="D1972" s="123">
        <v>14510</v>
      </c>
      <c r="E1972" s="123">
        <v>1050</v>
      </c>
      <c r="F1972" s="123" t="s">
        <v>342</v>
      </c>
    </row>
    <row r="1973" spans="1:6" x14ac:dyDescent="0.25">
      <c r="A1973" s="123">
        <v>36504200242</v>
      </c>
      <c r="B1973" s="123" t="s">
        <v>351</v>
      </c>
      <c r="C1973" s="123">
        <v>1</v>
      </c>
      <c r="D1973" s="123">
        <v>14510</v>
      </c>
      <c r="E1973" s="123">
        <v>1050</v>
      </c>
      <c r="F1973" s="123" t="s">
        <v>342</v>
      </c>
    </row>
    <row r="1974" spans="1:6" x14ac:dyDescent="0.25">
      <c r="A1974" s="123">
        <v>45211012720</v>
      </c>
      <c r="B1974" s="123" t="s">
        <v>341</v>
      </c>
      <c r="C1974" s="123">
        <v>1</v>
      </c>
      <c r="D1974" s="123">
        <v>14510</v>
      </c>
      <c r="E1974" s="123">
        <v>1050</v>
      </c>
      <c r="F1974" s="123" t="s">
        <v>342</v>
      </c>
    </row>
    <row r="1975" spans="1:6" x14ac:dyDescent="0.25">
      <c r="A1975" s="123">
        <v>34812266019</v>
      </c>
      <c r="B1975" s="123" t="s">
        <v>354</v>
      </c>
      <c r="C1975" s="123">
        <v>1</v>
      </c>
      <c r="D1975" s="123">
        <v>14520</v>
      </c>
      <c r="E1975" s="123">
        <v>1050</v>
      </c>
      <c r="F1975" s="123" t="s">
        <v>342</v>
      </c>
    </row>
    <row r="1976" spans="1:6" x14ac:dyDescent="0.25">
      <c r="A1976" s="123">
        <v>45511170222</v>
      </c>
      <c r="B1976" s="123" t="s">
        <v>267</v>
      </c>
      <c r="C1976" s="123">
        <v>1</v>
      </c>
      <c r="D1976" s="123">
        <v>14520</v>
      </c>
      <c r="E1976" s="123">
        <v>1054</v>
      </c>
      <c r="F1976" s="123" t="s">
        <v>342</v>
      </c>
    </row>
    <row r="1977" spans="1:6" x14ac:dyDescent="0.25">
      <c r="A1977" s="123">
        <v>36501166528</v>
      </c>
      <c r="B1977" s="123" t="s">
        <v>351</v>
      </c>
      <c r="C1977" s="123">
        <v>1</v>
      </c>
      <c r="D1977" s="123">
        <v>14530</v>
      </c>
      <c r="E1977" s="123">
        <v>1055</v>
      </c>
      <c r="F1977" s="123" t="s">
        <v>337</v>
      </c>
    </row>
    <row r="1978" spans="1:6" x14ac:dyDescent="0.25">
      <c r="A1978" s="123">
        <v>47007254237</v>
      </c>
      <c r="B1978" s="123" t="s">
        <v>351</v>
      </c>
      <c r="C1978" s="123">
        <v>1</v>
      </c>
      <c r="D1978" s="123">
        <v>14530</v>
      </c>
      <c r="E1978" s="123">
        <v>1057</v>
      </c>
      <c r="F1978" s="123" t="s">
        <v>337</v>
      </c>
    </row>
    <row r="1979" spans="1:6" x14ac:dyDescent="0.25">
      <c r="A1979" s="123">
        <v>47509290244</v>
      </c>
      <c r="B1979" s="123" t="s">
        <v>351</v>
      </c>
      <c r="C1979" s="123">
        <v>1</v>
      </c>
      <c r="D1979" s="123">
        <v>14530</v>
      </c>
      <c r="E1979" s="123">
        <v>1058</v>
      </c>
      <c r="F1979" s="123" t="s">
        <v>337</v>
      </c>
    </row>
    <row r="1980" spans="1:6" x14ac:dyDescent="0.25">
      <c r="A1980" s="123">
        <v>34606070291</v>
      </c>
      <c r="B1980" s="123" t="s">
        <v>341</v>
      </c>
      <c r="C1980" s="123">
        <v>1</v>
      </c>
      <c r="D1980" s="123">
        <v>14600</v>
      </c>
      <c r="E1980" s="123">
        <v>1060</v>
      </c>
      <c r="F1980" s="123" t="s">
        <v>337</v>
      </c>
    </row>
    <row r="1981" spans="1:6" x14ac:dyDescent="0.25">
      <c r="A1981" s="123">
        <v>36512210324</v>
      </c>
      <c r="B1981" s="123" t="s">
        <v>351</v>
      </c>
      <c r="C1981" s="123">
        <v>1</v>
      </c>
      <c r="D1981" s="123">
        <v>14610</v>
      </c>
      <c r="E1981" s="123">
        <v>1060</v>
      </c>
      <c r="F1981" s="123" t="s">
        <v>342</v>
      </c>
    </row>
    <row r="1982" spans="1:6" x14ac:dyDescent="0.25">
      <c r="A1982" s="123">
        <v>46806034921</v>
      </c>
      <c r="B1982" s="123" t="s">
        <v>380</v>
      </c>
      <c r="C1982" s="123">
        <v>1</v>
      </c>
      <c r="D1982" s="123">
        <v>14620</v>
      </c>
      <c r="E1982" s="123">
        <v>1060</v>
      </c>
      <c r="F1982" s="123" t="s">
        <v>342</v>
      </c>
    </row>
    <row r="1983" spans="1:6" x14ac:dyDescent="0.25">
      <c r="A1983" s="123">
        <v>46903015712</v>
      </c>
      <c r="B1983" s="123" t="s">
        <v>349</v>
      </c>
      <c r="C1983" s="123">
        <v>1</v>
      </c>
      <c r="D1983" s="123">
        <v>14630</v>
      </c>
      <c r="E1983" s="123">
        <v>1060</v>
      </c>
      <c r="F1983" s="123" t="s">
        <v>342</v>
      </c>
    </row>
    <row r="1984" spans="1:6" x14ac:dyDescent="0.25">
      <c r="A1984" s="123">
        <v>35810120280</v>
      </c>
      <c r="B1984" s="123" t="s">
        <v>99</v>
      </c>
      <c r="C1984" s="123">
        <v>1</v>
      </c>
      <c r="D1984" s="123">
        <v>14630</v>
      </c>
      <c r="E1984" s="123">
        <v>1064</v>
      </c>
      <c r="F1984" s="123" t="s">
        <v>337</v>
      </c>
    </row>
    <row r="1985" spans="1:6" x14ac:dyDescent="0.25">
      <c r="A1985" s="123">
        <v>36105224236</v>
      </c>
      <c r="B1985" s="123" t="s">
        <v>399</v>
      </c>
      <c r="C1985" s="123">
        <v>1</v>
      </c>
      <c r="D1985" s="123">
        <v>14650</v>
      </c>
      <c r="E1985" s="123">
        <v>1067</v>
      </c>
      <c r="F1985" s="123" t="s">
        <v>337</v>
      </c>
    </row>
    <row r="1986" spans="1:6" x14ac:dyDescent="0.25">
      <c r="A1986" s="123">
        <v>37110160333</v>
      </c>
      <c r="B1986" s="123" t="s">
        <v>351</v>
      </c>
      <c r="C1986" s="123">
        <v>1</v>
      </c>
      <c r="D1986" s="123">
        <v>14660</v>
      </c>
      <c r="E1986" s="123">
        <v>1068</v>
      </c>
      <c r="F1986" s="123" t="s">
        <v>342</v>
      </c>
    </row>
    <row r="1987" spans="1:6" x14ac:dyDescent="0.25">
      <c r="A1987" s="123">
        <v>45804210290</v>
      </c>
      <c r="B1987" s="123" t="s">
        <v>394</v>
      </c>
      <c r="C1987" s="123">
        <v>1</v>
      </c>
      <c r="D1987" s="123">
        <v>14703</v>
      </c>
      <c r="E1987" s="123">
        <v>1070</v>
      </c>
      <c r="F1987" s="123" t="s">
        <v>337</v>
      </c>
    </row>
    <row r="1988" spans="1:6" x14ac:dyDescent="0.25">
      <c r="A1988" s="123">
        <v>45504120335</v>
      </c>
      <c r="B1988" s="123" t="s">
        <v>351</v>
      </c>
      <c r="C1988" s="123">
        <v>1</v>
      </c>
      <c r="D1988" s="123">
        <v>14713</v>
      </c>
      <c r="E1988" s="123">
        <v>1070</v>
      </c>
      <c r="F1988" s="123" t="s">
        <v>342</v>
      </c>
    </row>
    <row r="1989" spans="1:6" x14ac:dyDescent="0.25">
      <c r="A1989" s="123">
        <v>45803272712</v>
      </c>
      <c r="B1989" s="123" t="s">
        <v>389</v>
      </c>
      <c r="C1989" s="123">
        <v>1</v>
      </c>
      <c r="D1989" s="123">
        <v>14723</v>
      </c>
      <c r="E1989" s="123">
        <v>1070</v>
      </c>
      <c r="F1989" s="123" t="s">
        <v>342</v>
      </c>
    </row>
    <row r="1990" spans="1:6" x14ac:dyDescent="0.25">
      <c r="A1990" s="123">
        <v>46007110030</v>
      </c>
      <c r="B1990" s="123" t="s">
        <v>362</v>
      </c>
      <c r="C1990" s="123">
        <v>1</v>
      </c>
      <c r="D1990" s="123">
        <v>15000</v>
      </c>
      <c r="E1990" s="123">
        <v>1075</v>
      </c>
      <c r="F1990" s="123" t="s">
        <v>342</v>
      </c>
    </row>
    <row r="1991" spans="1:6" x14ac:dyDescent="0.25">
      <c r="A1991" s="123">
        <v>36906170296</v>
      </c>
      <c r="B1991" s="123" t="s">
        <v>341</v>
      </c>
      <c r="C1991" s="123">
        <v>1</v>
      </c>
      <c r="D1991" s="123">
        <v>15000</v>
      </c>
      <c r="E1991" s="123">
        <v>1075</v>
      </c>
      <c r="F1991" s="123" t="s">
        <v>342</v>
      </c>
    </row>
    <row r="1992" spans="1:6" x14ac:dyDescent="0.25">
      <c r="A1992" s="123">
        <v>36904260297</v>
      </c>
      <c r="B1992" s="123" t="s">
        <v>361</v>
      </c>
      <c r="C1992" s="123">
        <v>1</v>
      </c>
      <c r="D1992" s="123">
        <v>15000</v>
      </c>
      <c r="E1992" s="123">
        <v>1077</v>
      </c>
      <c r="F1992" s="123" t="s">
        <v>342</v>
      </c>
    </row>
    <row r="1993" spans="1:6" x14ac:dyDescent="0.25">
      <c r="A1993" s="123">
        <v>45312052712</v>
      </c>
      <c r="B1993" s="123" t="s">
        <v>351</v>
      </c>
      <c r="C1993" s="123">
        <v>1</v>
      </c>
      <c r="D1993" s="123">
        <v>15000</v>
      </c>
      <c r="E1993" s="123">
        <v>1080</v>
      </c>
      <c r="F1993" s="123" t="s">
        <v>342</v>
      </c>
    </row>
    <row r="1994" spans="1:6" x14ac:dyDescent="0.25">
      <c r="A1994" s="123">
        <v>36901072752</v>
      </c>
      <c r="B1994" s="123" t="s">
        <v>374</v>
      </c>
      <c r="C1994" s="123">
        <v>1</v>
      </c>
      <c r="D1994" s="123">
        <v>15000</v>
      </c>
      <c r="E1994" s="123">
        <v>1080</v>
      </c>
      <c r="F1994" s="123" t="s">
        <v>337</v>
      </c>
    </row>
    <row r="1995" spans="1:6" x14ac:dyDescent="0.25">
      <c r="A1995" s="123">
        <v>37203095238</v>
      </c>
      <c r="B1995" s="123" t="s">
        <v>341</v>
      </c>
      <c r="C1995" s="123">
        <v>1</v>
      </c>
      <c r="D1995" s="123">
        <v>15000</v>
      </c>
      <c r="E1995" s="123">
        <v>1080</v>
      </c>
      <c r="F1995" s="123" t="s">
        <v>342</v>
      </c>
    </row>
    <row r="1996" spans="1:6" x14ac:dyDescent="0.25">
      <c r="A1996" s="123">
        <v>46706140289</v>
      </c>
      <c r="B1996" s="123" t="s">
        <v>361</v>
      </c>
      <c r="C1996" s="123">
        <v>1</v>
      </c>
      <c r="D1996" s="123">
        <v>15000</v>
      </c>
      <c r="E1996" s="123">
        <v>1081</v>
      </c>
      <c r="F1996" s="123" t="s">
        <v>342</v>
      </c>
    </row>
    <row r="1997" spans="1:6" x14ac:dyDescent="0.25">
      <c r="A1997" s="123">
        <v>45704134230</v>
      </c>
      <c r="B1997" s="123" t="s">
        <v>399</v>
      </c>
      <c r="C1997" s="123">
        <v>1</v>
      </c>
      <c r="D1997" s="123">
        <v>15000</v>
      </c>
      <c r="E1997" s="123">
        <v>1084</v>
      </c>
      <c r="F1997" s="123" t="s">
        <v>337</v>
      </c>
    </row>
    <row r="1998" spans="1:6" x14ac:dyDescent="0.25">
      <c r="A1998" s="123">
        <v>46312220270</v>
      </c>
      <c r="B1998" s="123" t="s">
        <v>387</v>
      </c>
      <c r="C1998" s="123">
        <v>1</v>
      </c>
      <c r="D1998" s="123">
        <v>15010</v>
      </c>
      <c r="E1998" s="123">
        <v>1085</v>
      </c>
      <c r="F1998" s="123" t="s">
        <v>342</v>
      </c>
    </row>
    <row r="1999" spans="1:6" x14ac:dyDescent="0.25">
      <c r="A1999" s="123">
        <v>46107180276</v>
      </c>
      <c r="B1999" s="123" t="s">
        <v>347</v>
      </c>
      <c r="C1999" s="123">
        <v>1</v>
      </c>
      <c r="D1999" s="123">
        <v>15010</v>
      </c>
      <c r="E1999" s="123">
        <v>1085</v>
      </c>
      <c r="F1999" s="123" t="s">
        <v>342</v>
      </c>
    </row>
    <row r="2000" spans="1:6" x14ac:dyDescent="0.25">
      <c r="A2000" s="123">
        <v>47511132717</v>
      </c>
      <c r="B2000" s="123" t="s">
        <v>351</v>
      </c>
      <c r="C2000" s="123">
        <v>1</v>
      </c>
      <c r="D2000" s="123">
        <v>15010</v>
      </c>
      <c r="E2000" s="123">
        <v>1085</v>
      </c>
      <c r="F2000" s="123" t="s">
        <v>342</v>
      </c>
    </row>
    <row r="2001" spans="1:6" x14ac:dyDescent="0.25">
      <c r="A2001" s="123">
        <v>35602172712</v>
      </c>
      <c r="B2001" s="123" t="s">
        <v>351</v>
      </c>
      <c r="C2001" s="123">
        <v>1</v>
      </c>
      <c r="D2001" s="123">
        <v>15010</v>
      </c>
      <c r="E2001" s="123">
        <v>1087</v>
      </c>
      <c r="F2001" s="123" t="s">
        <v>342</v>
      </c>
    </row>
    <row r="2002" spans="1:6" x14ac:dyDescent="0.25">
      <c r="A2002" s="123">
        <v>36205135714</v>
      </c>
      <c r="B2002" s="123" t="s">
        <v>98</v>
      </c>
      <c r="C2002" s="123">
        <v>1</v>
      </c>
      <c r="D2002" s="123">
        <v>15010</v>
      </c>
      <c r="E2002" s="123">
        <v>1088</v>
      </c>
      <c r="F2002" s="123" t="s">
        <v>342</v>
      </c>
    </row>
    <row r="2003" spans="1:6" x14ac:dyDescent="0.25">
      <c r="A2003" s="123">
        <v>36504096022</v>
      </c>
      <c r="B2003" s="123" t="s">
        <v>399</v>
      </c>
      <c r="C2003" s="123">
        <v>1</v>
      </c>
      <c r="D2003" s="123">
        <v>15010</v>
      </c>
      <c r="E2003" s="123">
        <v>1090</v>
      </c>
      <c r="F2003" s="123" t="s">
        <v>342</v>
      </c>
    </row>
    <row r="2004" spans="1:6" x14ac:dyDescent="0.25">
      <c r="A2004" s="123">
        <v>37606052712</v>
      </c>
      <c r="B2004" s="123" t="s">
        <v>351</v>
      </c>
      <c r="C2004" s="123">
        <v>1</v>
      </c>
      <c r="D2004" s="123">
        <v>15010</v>
      </c>
      <c r="E2004" s="123">
        <v>1091</v>
      </c>
      <c r="F2004" s="123" t="s">
        <v>342</v>
      </c>
    </row>
    <row r="2005" spans="1:6" x14ac:dyDescent="0.25">
      <c r="A2005" s="123">
        <v>36107230289</v>
      </c>
      <c r="B2005" s="123" t="s">
        <v>360</v>
      </c>
      <c r="C2005" s="123">
        <v>1</v>
      </c>
      <c r="D2005" s="123">
        <v>15010</v>
      </c>
      <c r="E2005" s="123">
        <v>1095</v>
      </c>
      <c r="F2005" s="123" t="s">
        <v>342</v>
      </c>
    </row>
    <row r="2006" spans="1:6" x14ac:dyDescent="0.25">
      <c r="A2006" s="123">
        <v>45910151693</v>
      </c>
      <c r="B2006" s="123" t="s">
        <v>347</v>
      </c>
      <c r="C2006" s="123">
        <v>1</v>
      </c>
      <c r="D2006" s="123">
        <v>15010</v>
      </c>
      <c r="E2006" s="123">
        <v>1095</v>
      </c>
      <c r="F2006" s="123" t="s">
        <v>342</v>
      </c>
    </row>
    <row r="2007" spans="1:6" x14ac:dyDescent="0.25">
      <c r="A2007" s="123">
        <v>44806042222</v>
      </c>
      <c r="B2007" s="123" t="s">
        <v>357</v>
      </c>
      <c r="C2007" s="123">
        <v>1</v>
      </c>
      <c r="D2007" s="123">
        <v>15010</v>
      </c>
      <c r="E2007" s="123">
        <v>1095</v>
      </c>
      <c r="F2007" s="123" t="s">
        <v>342</v>
      </c>
    </row>
    <row r="2008" spans="1:6" x14ac:dyDescent="0.25">
      <c r="A2008" s="123">
        <v>36410014718</v>
      </c>
      <c r="B2008" s="123" t="s">
        <v>400</v>
      </c>
      <c r="C2008" s="123">
        <v>1</v>
      </c>
      <c r="D2008" s="123">
        <v>15010</v>
      </c>
      <c r="E2008" s="123">
        <v>1095</v>
      </c>
      <c r="F2008" s="123" t="s">
        <v>342</v>
      </c>
    </row>
    <row r="2009" spans="1:6" x14ac:dyDescent="0.25">
      <c r="A2009" s="123">
        <v>45608304720</v>
      </c>
      <c r="B2009" s="123" t="s">
        <v>390</v>
      </c>
      <c r="C2009" s="123">
        <v>1</v>
      </c>
      <c r="D2009" s="123">
        <v>15020</v>
      </c>
      <c r="E2009" s="123">
        <v>1097</v>
      </c>
      <c r="F2009" s="123" t="s">
        <v>342</v>
      </c>
    </row>
    <row r="2010" spans="1:6" x14ac:dyDescent="0.25">
      <c r="A2010" s="123">
        <v>35505110274</v>
      </c>
      <c r="B2010" s="123" t="s">
        <v>341</v>
      </c>
      <c r="C2010" s="123">
        <v>1</v>
      </c>
      <c r="D2010" s="123">
        <v>15020</v>
      </c>
      <c r="E2010" s="123">
        <v>1099</v>
      </c>
      <c r="F2010" s="123" t="s">
        <v>342</v>
      </c>
    </row>
    <row r="2011" spans="1:6" x14ac:dyDescent="0.25">
      <c r="A2011" s="123">
        <v>47208190221</v>
      </c>
      <c r="B2011" s="123" t="s">
        <v>394</v>
      </c>
      <c r="C2011" s="123">
        <v>1</v>
      </c>
      <c r="D2011" s="123">
        <v>15020</v>
      </c>
      <c r="E2011" s="123">
        <v>1100</v>
      </c>
      <c r="F2011" s="123" t="s">
        <v>337</v>
      </c>
    </row>
    <row r="2012" spans="1:6" x14ac:dyDescent="0.25">
      <c r="A2012" s="123">
        <v>47609020231</v>
      </c>
      <c r="B2012" s="123" t="s">
        <v>378</v>
      </c>
      <c r="C2012" s="123">
        <v>1</v>
      </c>
      <c r="D2012" s="123">
        <v>15020</v>
      </c>
      <c r="E2012" s="123">
        <v>1100</v>
      </c>
      <c r="F2012" s="123" t="s">
        <v>337</v>
      </c>
    </row>
    <row r="2013" spans="1:6" x14ac:dyDescent="0.25">
      <c r="A2013" s="123">
        <v>46506210238</v>
      </c>
      <c r="B2013" s="123" t="s">
        <v>351</v>
      </c>
      <c r="C2013" s="123">
        <v>1</v>
      </c>
      <c r="D2013" s="123">
        <v>15020</v>
      </c>
      <c r="E2013" s="123">
        <v>1100</v>
      </c>
      <c r="F2013" s="123" t="s">
        <v>337</v>
      </c>
    </row>
    <row r="2014" spans="1:6" x14ac:dyDescent="0.25">
      <c r="A2014" s="123">
        <v>37403110261</v>
      </c>
      <c r="B2014" s="123" t="s">
        <v>376</v>
      </c>
      <c r="C2014" s="123">
        <v>1</v>
      </c>
      <c r="D2014" s="123">
        <v>15020</v>
      </c>
      <c r="E2014" s="123">
        <v>1100</v>
      </c>
      <c r="F2014" s="123" t="s">
        <v>342</v>
      </c>
    </row>
    <row r="2015" spans="1:6" x14ac:dyDescent="0.25">
      <c r="A2015" s="123">
        <v>46506020254</v>
      </c>
      <c r="B2015" s="123" t="s">
        <v>351</v>
      </c>
      <c r="C2015" s="123">
        <v>1</v>
      </c>
      <c r="D2015" s="123">
        <v>15020</v>
      </c>
      <c r="E2015" s="123">
        <v>1100</v>
      </c>
      <c r="F2015" s="123" t="s">
        <v>337</v>
      </c>
    </row>
    <row r="2016" spans="1:6" x14ac:dyDescent="0.25">
      <c r="A2016" s="123">
        <v>36505294720</v>
      </c>
      <c r="B2016" s="123" t="s">
        <v>399</v>
      </c>
      <c r="C2016" s="123">
        <v>1</v>
      </c>
      <c r="D2016" s="123">
        <v>15020</v>
      </c>
      <c r="E2016" s="123">
        <v>1101</v>
      </c>
      <c r="F2016" s="123" t="s">
        <v>342</v>
      </c>
    </row>
    <row r="2017" spans="1:6" x14ac:dyDescent="0.25">
      <c r="A2017" s="123">
        <v>46303182715</v>
      </c>
      <c r="B2017" s="123" t="s">
        <v>351</v>
      </c>
      <c r="C2017" s="123">
        <v>1</v>
      </c>
      <c r="D2017" s="123">
        <v>15030</v>
      </c>
      <c r="E2017" s="123">
        <v>1105</v>
      </c>
      <c r="F2017" s="123" t="s">
        <v>337</v>
      </c>
    </row>
    <row r="2018" spans="1:6" x14ac:dyDescent="0.25">
      <c r="A2018" s="123">
        <v>46106172725</v>
      </c>
      <c r="B2018" s="123" t="s">
        <v>351</v>
      </c>
      <c r="C2018" s="123">
        <v>1</v>
      </c>
      <c r="D2018" s="123">
        <v>15030</v>
      </c>
      <c r="E2018" s="123">
        <v>1107</v>
      </c>
      <c r="F2018" s="123" t="s">
        <v>337</v>
      </c>
    </row>
    <row r="2019" spans="1:6" x14ac:dyDescent="0.25">
      <c r="A2019" s="123">
        <v>35810180222</v>
      </c>
      <c r="B2019" s="123" t="s">
        <v>347</v>
      </c>
      <c r="C2019" s="123">
        <v>1</v>
      </c>
      <c r="D2019" s="123">
        <v>15030</v>
      </c>
      <c r="E2019" s="123">
        <v>1109</v>
      </c>
      <c r="F2019" s="123" t="s">
        <v>342</v>
      </c>
    </row>
    <row r="2020" spans="1:6" x14ac:dyDescent="0.25">
      <c r="A2020" s="123">
        <v>45910032219</v>
      </c>
      <c r="B2020" s="123" t="s">
        <v>351</v>
      </c>
      <c r="C2020" s="123">
        <v>1</v>
      </c>
      <c r="D2020" s="123">
        <v>15030</v>
      </c>
      <c r="E2020" s="123">
        <v>1109</v>
      </c>
      <c r="F2020" s="123" t="s">
        <v>337</v>
      </c>
    </row>
    <row r="2021" spans="1:6" x14ac:dyDescent="0.25">
      <c r="A2021" s="123">
        <v>45502240269</v>
      </c>
      <c r="B2021" s="123" t="s">
        <v>341</v>
      </c>
      <c r="C2021" s="123">
        <v>1</v>
      </c>
      <c r="D2021" s="123">
        <v>15030</v>
      </c>
      <c r="E2021" s="123">
        <v>1110</v>
      </c>
      <c r="F2021" s="123" t="s">
        <v>342</v>
      </c>
    </row>
    <row r="2022" spans="1:6" x14ac:dyDescent="0.25">
      <c r="A2022" s="123">
        <v>38207010277</v>
      </c>
      <c r="B2022" s="123" t="s">
        <v>380</v>
      </c>
      <c r="C2022" s="123">
        <v>1</v>
      </c>
      <c r="D2022" s="123">
        <v>15030</v>
      </c>
      <c r="E2022" s="123">
        <v>1110</v>
      </c>
      <c r="F2022" s="123" t="s">
        <v>342</v>
      </c>
    </row>
    <row r="2023" spans="1:6" x14ac:dyDescent="0.25">
      <c r="A2023" s="123">
        <v>36208300285</v>
      </c>
      <c r="B2023" s="123" t="s">
        <v>347</v>
      </c>
      <c r="C2023" s="123">
        <v>1</v>
      </c>
      <c r="D2023" s="123">
        <v>15030</v>
      </c>
      <c r="E2023" s="123">
        <v>1110</v>
      </c>
      <c r="F2023" s="123" t="s">
        <v>342</v>
      </c>
    </row>
    <row r="2024" spans="1:6" x14ac:dyDescent="0.25">
      <c r="A2024" s="123">
        <v>46304160304</v>
      </c>
      <c r="B2024" s="123" t="s">
        <v>351</v>
      </c>
      <c r="C2024" s="123">
        <v>1</v>
      </c>
      <c r="D2024" s="123">
        <v>15030</v>
      </c>
      <c r="E2024" s="123">
        <v>1110</v>
      </c>
      <c r="F2024" s="123" t="s">
        <v>342</v>
      </c>
    </row>
    <row r="2025" spans="1:6" x14ac:dyDescent="0.25">
      <c r="A2025" s="123">
        <v>34303310333</v>
      </c>
      <c r="B2025" s="123" t="s">
        <v>373</v>
      </c>
      <c r="C2025" s="123">
        <v>1</v>
      </c>
      <c r="D2025" s="123">
        <v>15030</v>
      </c>
      <c r="E2025" s="123">
        <v>1110</v>
      </c>
      <c r="F2025" s="123" t="s">
        <v>342</v>
      </c>
    </row>
    <row r="2026" spans="1:6" x14ac:dyDescent="0.25">
      <c r="A2026" s="123">
        <v>34804290350</v>
      </c>
      <c r="B2026" s="123" t="s">
        <v>376</v>
      </c>
      <c r="C2026" s="123">
        <v>1</v>
      </c>
      <c r="D2026" s="123">
        <v>15030</v>
      </c>
      <c r="E2026" s="123">
        <v>1110</v>
      </c>
      <c r="F2026" s="123" t="s">
        <v>342</v>
      </c>
    </row>
    <row r="2027" spans="1:6" x14ac:dyDescent="0.25">
      <c r="A2027" s="123">
        <v>45810160366</v>
      </c>
      <c r="B2027" s="123" t="s">
        <v>351</v>
      </c>
      <c r="C2027" s="123">
        <v>1</v>
      </c>
      <c r="D2027" s="123">
        <v>15196</v>
      </c>
      <c r="E2027" s="123">
        <v>1110</v>
      </c>
      <c r="F2027" s="123" t="s">
        <v>342</v>
      </c>
    </row>
    <row r="2028" spans="1:6" x14ac:dyDescent="0.25">
      <c r="A2028" s="123">
        <v>36909034716</v>
      </c>
      <c r="B2028" s="123" t="s">
        <v>345</v>
      </c>
      <c r="C2028" s="123">
        <v>1</v>
      </c>
      <c r="D2028" s="123">
        <v>15216</v>
      </c>
      <c r="E2028" s="123">
        <v>1115</v>
      </c>
      <c r="F2028" s="123" t="s">
        <v>342</v>
      </c>
    </row>
    <row r="2029" spans="1:6" x14ac:dyDescent="0.25">
      <c r="A2029" s="123">
        <v>37311054941</v>
      </c>
      <c r="B2029" s="123" t="s">
        <v>351</v>
      </c>
      <c r="C2029" s="123">
        <v>1</v>
      </c>
      <c r="D2029" s="123">
        <v>15226</v>
      </c>
      <c r="E2029" s="123">
        <v>1117</v>
      </c>
      <c r="F2029" s="123" t="s">
        <v>342</v>
      </c>
    </row>
    <row r="2030" spans="1:6" x14ac:dyDescent="0.25">
      <c r="A2030" s="123">
        <v>37907030281</v>
      </c>
      <c r="B2030" s="123" t="s">
        <v>394</v>
      </c>
      <c r="C2030" s="123">
        <v>1</v>
      </c>
      <c r="D2030" s="123">
        <v>15227</v>
      </c>
      <c r="E2030" s="123">
        <v>1119</v>
      </c>
      <c r="F2030" s="123" t="s">
        <v>337</v>
      </c>
    </row>
    <row r="2031" spans="1:6" x14ac:dyDescent="0.25">
      <c r="A2031" s="123">
        <v>45408232211</v>
      </c>
      <c r="B2031" s="123" t="s">
        <v>351</v>
      </c>
      <c r="C2031" s="123">
        <v>1</v>
      </c>
      <c r="D2031" s="123">
        <v>15257</v>
      </c>
      <c r="E2031" s="123">
        <v>1120</v>
      </c>
      <c r="F2031" s="123" t="s">
        <v>337</v>
      </c>
    </row>
    <row r="2032" spans="1:6" x14ac:dyDescent="0.25">
      <c r="A2032" s="123">
        <v>46809162248</v>
      </c>
      <c r="B2032" s="123" t="s">
        <v>351</v>
      </c>
      <c r="C2032" s="123">
        <v>1</v>
      </c>
      <c r="D2032" s="123">
        <v>15310</v>
      </c>
      <c r="E2032" s="123">
        <v>1120</v>
      </c>
      <c r="F2032" s="123" t="s">
        <v>337</v>
      </c>
    </row>
    <row r="2033" spans="1:6" x14ac:dyDescent="0.25">
      <c r="A2033" s="123">
        <v>36306202722</v>
      </c>
      <c r="B2033" s="123" t="s">
        <v>353</v>
      </c>
      <c r="C2033" s="123">
        <v>1</v>
      </c>
      <c r="D2033" s="123">
        <v>15320</v>
      </c>
      <c r="E2033" s="123">
        <v>1120</v>
      </c>
      <c r="F2033" s="123" t="s">
        <v>337</v>
      </c>
    </row>
    <row r="2034" spans="1:6" x14ac:dyDescent="0.25">
      <c r="A2034" s="123">
        <v>47507182751</v>
      </c>
      <c r="B2034" s="123" t="s">
        <v>351</v>
      </c>
      <c r="C2034" s="123">
        <v>1</v>
      </c>
      <c r="D2034" s="123">
        <v>15330</v>
      </c>
      <c r="E2034" s="123">
        <v>1120</v>
      </c>
      <c r="F2034" s="123" t="s">
        <v>337</v>
      </c>
    </row>
    <row r="2035" spans="1:6" x14ac:dyDescent="0.25">
      <c r="A2035" s="123">
        <v>46110222763</v>
      </c>
      <c r="B2035" s="123" t="s">
        <v>351</v>
      </c>
      <c r="C2035" s="123">
        <v>1</v>
      </c>
      <c r="D2035" s="123">
        <v>15410</v>
      </c>
      <c r="E2035" s="123">
        <v>1120</v>
      </c>
      <c r="F2035" s="123" t="s">
        <v>337</v>
      </c>
    </row>
    <row r="2036" spans="1:6" x14ac:dyDescent="0.25">
      <c r="A2036" s="123">
        <v>47103313714</v>
      </c>
      <c r="B2036" s="123" t="s">
        <v>354</v>
      </c>
      <c r="C2036" s="123">
        <v>1</v>
      </c>
      <c r="D2036" s="123">
        <v>15420</v>
      </c>
      <c r="E2036" s="123">
        <v>1120</v>
      </c>
      <c r="F2036" s="123" t="s">
        <v>342</v>
      </c>
    </row>
    <row r="2037" spans="1:6" x14ac:dyDescent="0.25">
      <c r="A2037" s="123">
        <v>36206140216</v>
      </c>
      <c r="B2037" s="123" t="s">
        <v>351</v>
      </c>
      <c r="C2037" s="123">
        <v>1</v>
      </c>
      <c r="D2037" s="123">
        <v>15430</v>
      </c>
      <c r="E2037" s="123">
        <v>1121</v>
      </c>
      <c r="F2037" s="123" t="s">
        <v>342</v>
      </c>
    </row>
    <row r="2038" spans="1:6" x14ac:dyDescent="0.25">
      <c r="A2038" s="123">
        <v>46601212718</v>
      </c>
      <c r="B2038" s="123" t="s">
        <v>94</v>
      </c>
      <c r="C2038" s="123">
        <v>1</v>
      </c>
      <c r="D2038" s="123">
        <v>15500</v>
      </c>
      <c r="E2038" s="123">
        <v>1123</v>
      </c>
      <c r="F2038" s="123" t="s">
        <v>337</v>
      </c>
    </row>
    <row r="2039" spans="1:6" x14ac:dyDescent="0.25">
      <c r="A2039" s="123">
        <v>46710200223</v>
      </c>
      <c r="B2039" s="123" t="s">
        <v>351</v>
      </c>
      <c r="C2039" s="123">
        <v>1</v>
      </c>
      <c r="D2039" s="123">
        <v>15500</v>
      </c>
      <c r="E2039" s="123">
        <v>1127</v>
      </c>
      <c r="F2039" s="123" t="s">
        <v>342</v>
      </c>
    </row>
    <row r="2040" spans="1:6" x14ac:dyDescent="0.25">
      <c r="A2040" s="123">
        <v>35602060011</v>
      </c>
      <c r="B2040" s="123" t="s">
        <v>394</v>
      </c>
      <c r="C2040" s="123">
        <v>1</v>
      </c>
      <c r="D2040" s="123">
        <v>15510</v>
      </c>
      <c r="E2040" s="123">
        <v>1130</v>
      </c>
      <c r="F2040" s="123" t="s">
        <v>342</v>
      </c>
    </row>
    <row r="2041" spans="1:6" x14ac:dyDescent="0.25">
      <c r="A2041" s="123">
        <v>45411290241</v>
      </c>
      <c r="B2041" s="123" t="s">
        <v>372</v>
      </c>
      <c r="C2041" s="123">
        <v>1</v>
      </c>
      <c r="D2041" s="123">
        <v>15510</v>
      </c>
      <c r="E2041" s="123">
        <v>1130</v>
      </c>
      <c r="F2041" s="123" t="s">
        <v>342</v>
      </c>
    </row>
    <row r="2042" spans="1:6" x14ac:dyDescent="0.25">
      <c r="A2042" s="123">
        <v>46608234214</v>
      </c>
      <c r="B2042" s="123" t="s">
        <v>351</v>
      </c>
      <c r="C2042" s="123">
        <v>1</v>
      </c>
      <c r="D2042" s="123">
        <v>15510</v>
      </c>
      <c r="E2042" s="123">
        <v>1130</v>
      </c>
      <c r="F2042" s="123" t="s">
        <v>342</v>
      </c>
    </row>
    <row r="2043" spans="1:6" x14ac:dyDescent="0.25">
      <c r="A2043" s="123">
        <v>36810124228</v>
      </c>
      <c r="B2043" s="123" t="s">
        <v>267</v>
      </c>
      <c r="C2043" s="123">
        <v>1</v>
      </c>
      <c r="D2043" s="123">
        <v>15520</v>
      </c>
      <c r="E2043" s="123">
        <v>1130</v>
      </c>
      <c r="F2043" s="123" t="s">
        <v>342</v>
      </c>
    </row>
    <row r="2044" spans="1:6" x14ac:dyDescent="0.25">
      <c r="A2044" s="123">
        <v>36307064244</v>
      </c>
      <c r="B2044" s="123" t="s">
        <v>98</v>
      </c>
      <c r="C2044" s="123">
        <v>1</v>
      </c>
      <c r="D2044" s="123">
        <v>15520</v>
      </c>
      <c r="E2044" s="123">
        <v>1130</v>
      </c>
      <c r="F2044" s="123" t="s">
        <v>342</v>
      </c>
    </row>
    <row r="2045" spans="1:6" x14ac:dyDescent="0.25">
      <c r="A2045" s="123">
        <v>47606125223</v>
      </c>
      <c r="B2045" s="123" t="s">
        <v>267</v>
      </c>
      <c r="C2045" s="123">
        <v>1</v>
      </c>
      <c r="D2045" s="123">
        <v>15530</v>
      </c>
      <c r="E2045" s="123">
        <v>1130</v>
      </c>
      <c r="F2045" s="123" t="s">
        <v>342</v>
      </c>
    </row>
    <row r="2046" spans="1:6" x14ac:dyDescent="0.25">
      <c r="A2046" s="123">
        <v>46205045726</v>
      </c>
      <c r="B2046" s="123" t="s">
        <v>351</v>
      </c>
      <c r="C2046" s="123">
        <v>1</v>
      </c>
      <c r="D2046" s="123">
        <v>15530</v>
      </c>
      <c r="E2046" s="123">
        <v>1130</v>
      </c>
      <c r="F2046" s="123" t="s">
        <v>342</v>
      </c>
    </row>
    <row r="2047" spans="1:6" x14ac:dyDescent="0.25">
      <c r="A2047" s="123">
        <v>36302106028</v>
      </c>
      <c r="B2047" s="123" t="s">
        <v>351</v>
      </c>
      <c r="C2047" s="123">
        <v>1</v>
      </c>
      <c r="D2047" s="123">
        <v>15530</v>
      </c>
      <c r="E2047" s="123">
        <v>1130</v>
      </c>
      <c r="F2047" s="123" t="s">
        <v>342</v>
      </c>
    </row>
    <row r="2048" spans="1:6" x14ac:dyDescent="0.25">
      <c r="A2048" s="123">
        <v>37205080278</v>
      </c>
      <c r="B2048" s="123" t="s">
        <v>357</v>
      </c>
      <c r="C2048" s="123">
        <v>1</v>
      </c>
      <c r="D2048" s="123">
        <v>16000</v>
      </c>
      <c r="E2048" s="123">
        <v>1131</v>
      </c>
      <c r="F2048" s="123" t="s">
        <v>342</v>
      </c>
    </row>
    <row r="2049" spans="1:6" x14ac:dyDescent="0.25">
      <c r="A2049" s="123">
        <v>46804224724</v>
      </c>
      <c r="B2049" s="123" t="s">
        <v>360</v>
      </c>
      <c r="C2049" s="123">
        <v>1</v>
      </c>
      <c r="D2049" s="123">
        <v>16000</v>
      </c>
      <c r="E2049" s="123">
        <v>1133</v>
      </c>
      <c r="F2049" s="123" t="s">
        <v>342</v>
      </c>
    </row>
    <row r="2050" spans="1:6" x14ac:dyDescent="0.25">
      <c r="A2050" s="123">
        <v>36103060221</v>
      </c>
      <c r="B2050" s="123" t="s">
        <v>349</v>
      </c>
      <c r="C2050" s="123">
        <v>1</v>
      </c>
      <c r="D2050" s="123">
        <v>16010</v>
      </c>
      <c r="E2050" s="123">
        <v>1134</v>
      </c>
      <c r="F2050" s="123" t="s">
        <v>337</v>
      </c>
    </row>
    <row r="2051" spans="1:6" x14ac:dyDescent="0.25">
      <c r="A2051" s="123">
        <v>36905060280</v>
      </c>
      <c r="B2051" s="123" t="s">
        <v>371</v>
      </c>
      <c r="C2051" s="123">
        <v>1</v>
      </c>
      <c r="D2051" s="123">
        <v>16010</v>
      </c>
      <c r="E2051" s="123">
        <v>1137</v>
      </c>
      <c r="F2051" s="123" t="s">
        <v>337</v>
      </c>
    </row>
    <row r="2052" spans="1:6" x14ac:dyDescent="0.25">
      <c r="A2052" s="123">
        <v>35601114233</v>
      </c>
      <c r="B2052" s="123" t="s">
        <v>361</v>
      </c>
      <c r="C2052" s="123">
        <v>1</v>
      </c>
      <c r="D2052" s="123">
        <v>16010</v>
      </c>
      <c r="E2052" s="123">
        <v>1139</v>
      </c>
      <c r="F2052" s="123" t="s">
        <v>337</v>
      </c>
    </row>
    <row r="2053" spans="1:6" x14ac:dyDescent="0.25">
      <c r="A2053" s="123">
        <v>45102190219</v>
      </c>
      <c r="B2053" s="123" t="s">
        <v>351</v>
      </c>
      <c r="C2053" s="123">
        <v>1</v>
      </c>
      <c r="D2053" s="123">
        <v>16010</v>
      </c>
      <c r="E2053" s="123">
        <v>1140</v>
      </c>
      <c r="F2053" s="123" t="s">
        <v>337</v>
      </c>
    </row>
    <row r="2054" spans="1:6" x14ac:dyDescent="0.25">
      <c r="A2054" s="123">
        <v>47404230267</v>
      </c>
      <c r="B2054" s="123" t="s">
        <v>347</v>
      </c>
      <c r="C2054" s="123">
        <v>1</v>
      </c>
      <c r="D2054" s="123">
        <v>16010</v>
      </c>
      <c r="E2054" s="123">
        <v>1140</v>
      </c>
      <c r="F2054" s="123" t="s">
        <v>342</v>
      </c>
    </row>
    <row r="2055" spans="1:6" x14ac:dyDescent="0.25">
      <c r="A2055" s="123">
        <v>45608210324</v>
      </c>
      <c r="B2055" s="123" t="s">
        <v>351</v>
      </c>
      <c r="C2055" s="123">
        <v>1</v>
      </c>
      <c r="D2055" s="123">
        <v>16020</v>
      </c>
      <c r="E2055" s="123">
        <v>1140</v>
      </c>
      <c r="F2055" s="123" t="s">
        <v>337</v>
      </c>
    </row>
    <row r="2056" spans="1:6" x14ac:dyDescent="0.25">
      <c r="A2056" s="123">
        <v>37007120219</v>
      </c>
      <c r="B2056" s="123" t="s">
        <v>408</v>
      </c>
      <c r="C2056" s="123">
        <v>1</v>
      </c>
      <c r="D2056" s="123">
        <v>16020</v>
      </c>
      <c r="E2056" s="123">
        <v>1150</v>
      </c>
      <c r="F2056" s="123" t="s">
        <v>342</v>
      </c>
    </row>
    <row r="2057" spans="1:6" x14ac:dyDescent="0.25">
      <c r="A2057" s="123">
        <v>44502070228</v>
      </c>
      <c r="B2057" s="123" t="s">
        <v>357</v>
      </c>
      <c r="C2057" s="123">
        <v>1</v>
      </c>
      <c r="D2057" s="123">
        <v>16030</v>
      </c>
      <c r="E2057" s="123">
        <v>1150</v>
      </c>
      <c r="F2057" s="123" t="s">
        <v>337</v>
      </c>
    </row>
    <row r="2058" spans="1:6" x14ac:dyDescent="0.25">
      <c r="A2058" s="123">
        <v>33612260239</v>
      </c>
      <c r="B2058" s="123" t="s">
        <v>351</v>
      </c>
      <c r="C2058" s="123">
        <v>1</v>
      </c>
      <c r="D2058" s="123">
        <v>16030</v>
      </c>
      <c r="E2058" s="123">
        <v>1150</v>
      </c>
      <c r="F2058" s="123" t="s">
        <v>337</v>
      </c>
    </row>
    <row r="2059" spans="1:6" x14ac:dyDescent="0.25">
      <c r="A2059" s="123">
        <v>35204120245</v>
      </c>
      <c r="B2059" s="123" t="s">
        <v>351</v>
      </c>
      <c r="C2059" s="123">
        <v>1</v>
      </c>
      <c r="D2059" s="123">
        <v>16030</v>
      </c>
      <c r="E2059" s="123">
        <v>1150</v>
      </c>
      <c r="F2059" s="123" t="s">
        <v>337</v>
      </c>
    </row>
    <row r="2060" spans="1:6" x14ac:dyDescent="0.25">
      <c r="A2060" s="123">
        <v>45411120284</v>
      </c>
      <c r="B2060" s="123" t="s">
        <v>355</v>
      </c>
      <c r="C2060" s="123">
        <v>1</v>
      </c>
      <c r="D2060" s="123">
        <v>16030</v>
      </c>
      <c r="E2060" s="123">
        <v>1150</v>
      </c>
      <c r="F2060" s="123" t="s">
        <v>342</v>
      </c>
    </row>
    <row r="2061" spans="1:6" x14ac:dyDescent="0.25">
      <c r="A2061" s="123">
        <v>35806190220</v>
      </c>
      <c r="B2061" s="123" t="s">
        <v>345</v>
      </c>
      <c r="C2061" s="123">
        <v>1</v>
      </c>
      <c r="D2061" s="123">
        <v>16120</v>
      </c>
      <c r="E2061" s="123">
        <v>1152</v>
      </c>
      <c r="F2061" s="123" t="s">
        <v>342</v>
      </c>
    </row>
    <row r="2062" spans="1:6" x14ac:dyDescent="0.25">
      <c r="A2062" s="123">
        <v>45511282717</v>
      </c>
      <c r="B2062" s="123" t="s">
        <v>351</v>
      </c>
      <c r="C2062" s="123">
        <v>1</v>
      </c>
      <c r="D2062" s="123">
        <v>16130</v>
      </c>
      <c r="E2062" s="123">
        <v>1154</v>
      </c>
      <c r="F2062" s="123" t="s">
        <v>337</v>
      </c>
    </row>
    <row r="2063" spans="1:6" x14ac:dyDescent="0.25">
      <c r="A2063" s="123">
        <v>35204120222</v>
      </c>
      <c r="B2063" s="123" t="s">
        <v>351</v>
      </c>
      <c r="C2063" s="123">
        <v>1</v>
      </c>
      <c r="D2063" s="123">
        <v>16200</v>
      </c>
      <c r="E2063" s="123">
        <v>1155</v>
      </c>
      <c r="F2063" s="123" t="s">
        <v>342</v>
      </c>
    </row>
    <row r="2064" spans="1:6" x14ac:dyDescent="0.25">
      <c r="A2064" s="123">
        <v>45311190229</v>
      </c>
      <c r="B2064" s="123" t="s">
        <v>361</v>
      </c>
      <c r="C2064" s="123">
        <v>1</v>
      </c>
      <c r="D2064" s="123">
        <v>16210</v>
      </c>
      <c r="E2064" s="123">
        <v>1155</v>
      </c>
      <c r="F2064" s="123" t="s">
        <v>342</v>
      </c>
    </row>
    <row r="2065" spans="1:6" x14ac:dyDescent="0.25">
      <c r="A2065" s="123">
        <v>45308140222</v>
      </c>
      <c r="B2065" s="123" t="s">
        <v>375</v>
      </c>
      <c r="C2065" s="123">
        <v>1</v>
      </c>
      <c r="D2065" s="123">
        <v>16230</v>
      </c>
      <c r="E2065" s="123">
        <v>1160</v>
      </c>
      <c r="F2065" s="123" t="s">
        <v>342</v>
      </c>
    </row>
    <row r="2066" spans="1:6" x14ac:dyDescent="0.25">
      <c r="A2066" s="123">
        <v>36203230281</v>
      </c>
      <c r="B2066" s="123" t="s">
        <v>347</v>
      </c>
      <c r="C2066" s="123">
        <v>1</v>
      </c>
      <c r="D2066" s="123">
        <v>16500</v>
      </c>
      <c r="E2066" s="123">
        <v>1160</v>
      </c>
      <c r="F2066" s="123" t="s">
        <v>342</v>
      </c>
    </row>
    <row r="2067" spans="1:6" x14ac:dyDescent="0.25">
      <c r="A2067" s="123">
        <v>36702020325</v>
      </c>
      <c r="B2067" s="123" t="s">
        <v>373</v>
      </c>
      <c r="C2067" s="123">
        <v>1</v>
      </c>
      <c r="D2067" s="123">
        <v>16510</v>
      </c>
      <c r="E2067" s="123">
        <v>1160</v>
      </c>
      <c r="F2067" s="123" t="s">
        <v>342</v>
      </c>
    </row>
    <row r="2068" spans="1:6" x14ac:dyDescent="0.25">
      <c r="A2068" s="123">
        <v>47201180358</v>
      </c>
      <c r="B2068" s="123" t="s">
        <v>394</v>
      </c>
      <c r="C2068" s="123">
        <v>1</v>
      </c>
      <c r="D2068" s="123">
        <v>16520</v>
      </c>
      <c r="E2068" s="123">
        <v>1160</v>
      </c>
      <c r="F2068" s="123" t="s">
        <v>337</v>
      </c>
    </row>
    <row r="2069" spans="1:6" x14ac:dyDescent="0.25">
      <c r="A2069" s="123">
        <v>37704033724</v>
      </c>
      <c r="B2069" s="123" t="s">
        <v>394</v>
      </c>
      <c r="C2069" s="123">
        <v>1</v>
      </c>
      <c r="D2069" s="123">
        <v>16530</v>
      </c>
      <c r="E2069" s="123">
        <v>1160</v>
      </c>
      <c r="F2069" s="123" t="s">
        <v>342</v>
      </c>
    </row>
    <row r="2070" spans="1:6" x14ac:dyDescent="0.25">
      <c r="A2070" s="123">
        <v>47404195231</v>
      </c>
      <c r="B2070" s="123" t="s">
        <v>362</v>
      </c>
      <c r="C2070" s="123">
        <v>1</v>
      </c>
      <c r="D2070" s="123">
        <v>16530</v>
      </c>
      <c r="E2070" s="123">
        <v>1160</v>
      </c>
      <c r="F2070" s="123" t="s">
        <v>342</v>
      </c>
    </row>
    <row r="2071" spans="1:6" x14ac:dyDescent="0.25">
      <c r="A2071" s="123">
        <v>36706286523</v>
      </c>
      <c r="B2071" s="123" t="s">
        <v>351</v>
      </c>
      <c r="C2071" s="123">
        <v>1</v>
      </c>
      <c r="D2071" s="123">
        <v>16725</v>
      </c>
      <c r="E2071" s="123">
        <v>1160</v>
      </c>
      <c r="F2071" s="123" t="s">
        <v>337</v>
      </c>
    </row>
    <row r="2072" spans="1:6" x14ac:dyDescent="0.25">
      <c r="A2072" s="123">
        <v>38006300279</v>
      </c>
      <c r="B2072" s="123" t="s">
        <v>358</v>
      </c>
      <c r="C2072" s="123">
        <v>1</v>
      </c>
      <c r="D2072" s="123">
        <v>16735</v>
      </c>
      <c r="E2072" s="123">
        <v>1162</v>
      </c>
      <c r="F2072" s="123" t="s">
        <v>342</v>
      </c>
    </row>
    <row r="2073" spans="1:6" x14ac:dyDescent="0.25">
      <c r="A2073" s="123">
        <v>45306084717</v>
      </c>
      <c r="B2073" s="123" t="s">
        <v>380</v>
      </c>
      <c r="C2073" s="123">
        <v>1</v>
      </c>
      <c r="D2073" s="123">
        <v>16745</v>
      </c>
      <c r="E2073" s="123">
        <v>1164</v>
      </c>
      <c r="F2073" s="123" t="s">
        <v>342</v>
      </c>
    </row>
    <row r="2074" spans="1:6" x14ac:dyDescent="0.25">
      <c r="A2074" s="123">
        <v>37101300233</v>
      </c>
      <c r="B2074" s="123" t="s">
        <v>351</v>
      </c>
      <c r="C2074" s="123">
        <v>1</v>
      </c>
      <c r="D2074" s="123">
        <v>16755</v>
      </c>
      <c r="E2074" s="123">
        <v>1165</v>
      </c>
      <c r="F2074" s="123" t="s">
        <v>342</v>
      </c>
    </row>
    <row r="2075" spans="1:6" x14ac:dyDescent="0.25">
      <c r="A2075" s="123">
        <v>45007230283</v>
      </c>
      <c r="B2075" s="123" t="s">
        <v>378</v>
      </c>
      <c r="C2075" s="123">
        <v>1</v>
      </c>
      <c r="D2075" s="123">
        <v>16755</v>
      </c>
      <c r="E2075" s="123">
        <v>1165</v>
      </c>
      <c r="F2075" s="123" t="s">
        <v>342</v>
      </c>
    </row>
    <row r="2076" spans="1:6" x14ac:dyDescent="0.25">
      <c r="A2076" s="123">
        <v>37209270220</v>
      </c>
      <c r="B2076" s="123" t="s">
        <v>351</v>
      </c>
      <c r="C2076" s="123">
        <v>1</v>
      </c>
      <c r="D2076" s="123">
        <v>16854</v>
      </c>
      <c r="E2076" s="123">
        <v>1167</v>
      </c>
      <c r="F2076" s="123" t="s">
        <v>342</v>
      </c>
    </row>
    <row r="2077" spans="1:6" x14ac:dyDescent="0.25">
      <c r="A2077" s="123">
        <v>46303010232</v>
      </c>
      <c r="B2077" s="123" t="s">
        <v>345</v>
      </c>
      <c r="C2077" s="123">
        <v>1</v>
      </c>
      <c r="D2077" s="123">
        <v>16864</v>
      </c>
      <c r="E2077" s="123">
        <v>1170</v>
      </c>
      <c r="F2077" s="123" t="s">
        <v>342</v>
      </c>
    </row>
    <row r="2078" spans="1:6" x14ac:dyDescent="0.25">
      <c r="A2078" s="123">
        <v>36808222713</v>
      </c>
      <c r="B2078" s="123" t="s">
        <v>402</v>
      </c>
      <c r="C2078" s="123">
        <v>1</v>
      </c>
      <c r="D2078" s="123">
        <v>16894</v>
      </c>
      <c r="E2078" s="123">
        <v>1170</v>
      </c>
      <c r="F2078" s="123" t="s">
        <v>337</v>
      </c>
    </row>
    <row r="2079" spans="1:6" x14ac:dyDescent="0.25">
      <c r="A2079" s="123">
        <v>36602222724</v>
      </c>
      <c r="B2079" s="123" t="s">
        <v>374</v>
      </c>
      <c r="C2079" s="123">
        <v>1</v>
      </c>
      <c r="D2079" s="123">
        <v>16904</v>
      </c>
      <c r="E2079" s="123">
        <v>1170</v>
      </c>
      <c r="F2079" s="123" t="s">
        <v>337</v>
      </c>
    </row>
    <row r="2080" spans="1:6" x14ac:dyDescent="0.25">
      <c r="A2080" s="123">
        <v>46807132855</v>
      </c>
      <c r="B2080" s="123" t="s">
        <v>351</v>
      </c>
      <c r="C2080" s="123">
        <v>1</v>
      </c>
      <c r="D2080" s="123">
        <v>17000</v>
      </c>
      <c r="E2080" s="123">
        <v>1170</v>
      </c>
      <c r="F2080" s="123" t="s">
        <v>342</v>
      </c>
    </row>
    <row r="2081" spans="1:6" x14ac:dyDescent="0.25">
      <c r="A2081" s="123">
        <v>45604182240</v>
      </c>
      <c r="B2081" s="123" t="s">
        <v>371</v>
      </c>
      <c r="C2081" s="123">
        <v>1</v>
      </c>
      <c r="D2081" s="123">
        <v>17000</v>
      </c>
      <c r="E2081" s="123">
        <v>1172</v>
      </c>
      <c r="F2081" s="123" t="s">
        <v>342</v>
      </c>
    </row>
    <row r="2082" spans="1:6" x14ac:dyDescent="0.25">
      <c r="A2082" s="123">
        <v>46912232233</v>
      </c>
      <c r="B2082" s="123" t="s">
        <v>351</v>
      </c>
      <c r="C2082" s="123">
        <v>1</v>
      </c>
      <c r="D2082" s="123">
        <v>17000</v>
      </c>
      <c r="E2082" s="123">
        <v>1175</v>
      </c>
      <c r="F2082" s="123" t="s">
        <v>342</v>
      </c>
    </row>
    <row r="2083" spans="1:6" x14ac:dyDescent="0.25">
      <c r="A2083" s="123">
        <v>47703252712</v>
      </c>
      <c r="B2083" s="123" t="s">
        <v>351</v>
      </c>
      <c r="C2083" s="123">
        <v>1</v>
      </c>
      <c r="D2083" s="123">
        <v>17000</v>
      </c>
      <c r="E2083" s="123">
        <v>1175</v>
      </c>
      <c r="F2083" s="123" t="s">
        <v>342</v>
      </c>
    </row>
    <row r="2084" spans="1:6" x14ac:dyDescent="0.25">
      <c r="A2084" s="123">
        <v>36906230276</v>
      </c>
      <c r="B2084" s="123" t="s">
        <v>379</v>
      </c>
      <c r="C2084" s="123">
        <v>1</v>
      </c>
      <c r="D2084" s="123">
        <v>17000</v>
      </c>
      <c r="E2084" s="123">
        <v>1177</v>
      </c>
      <c r="F2084" s="123" t="s">
        <v>342</v>
      </c>
    </row>
    <row r="2085" spans="1:6" x14ac:dyDescent="0.25">
      <c r="A2085" s="123">
        <v>46301232719</v>
      </c>
      <c r="B2085" s="123" t="s">
        <v>351</v>
      </c>
      <c r="C2085" s="123">
        <v>1</v>
      </c>
      <c r="D2085" s="123">
        <v>17000</v>
      </c>
      <c r="E2085" s="123">
        <v>1180</v>
      </c>
      <c r="F2085" s="123" t="s">
        <v>342</v>
      </c>
    </row>
    <row r="2086" spans="1:6" x14ac:dyDescent="0.25">
      <c r="A2086" s="123">
        <v>37206144717</v>
      </c>
      <c r="B2086" s="123" t="s">
        <v>372</v>
      </c>
      <c r="C2086" s="123">
        <v>1</v>
      </c>
      <c r="D2086" s="123">
        <v>17010</v>
      </c>
      <c r="E2086" s="123">
        <v>1180</v>
      </c>
      <c r="F2086" s="123" t="s">
        <v>342</v>
      </c>
    </row>
    <row r="2087" spans="1:6" x14ac:dyDescent="0.25">
      <c r="A2087" s="123">
        <v>45308164944</v>
      </c>
      <c r="B2087" s="123" t="s">
        <v>399</v>
      </c>
      <c r="C2087" s="123">
        <v>1</v>
      </c>
      <c r="D2087" s="123">
        <v>17010</v>
      </c>
      <c r="E2087" s="123">
        <v>1180</v>
      </c>
      <c r="F2087" s="123" t="s">
        <v>342</v>
      </c>
    </row>
    <row r="2088" spans="1:6" x14ac:dyDescent="0.25">
      <c r="A2088" s="123">
        <v>35906305714</v>
      </c>
      <c r="B2088" s="123" t="s">
        <v>351</v>
      </c>
      <c r="C2088" s="123">
        <v>1</v>
      </c>
      <c r="D2088" s="123">
        <v>17010</v>
      </c>
      <c r="E2088" s="123">
        <v>1180</v>
      </c>
      <c r="F2088" s="123" t="s">
        <v>342</v>
      </c>
    </row>
    <row r="2089" spans="1:6" x14ac:dyDescent="0.25">
      <c r="A2089" s="123">
        <v>37512266515</v>
      </c>
      <c r="B2089" s="123" t="s">
        <v>351</v>
      </c>
      <c r="C2089" s="123">
        <v>1</v>
      </c>
      <c r="D2089" s="123">
        <v>17010</v>
      </c>
      <c r="E2089" s="123">
        <v>1180</v>
      </c>
      <c r="F2089" s="123" t="s">
        <v>337</v>
      </c>
    </row>
    <row r="2090" spans="1:6" x14ac:dyDescent="0.25">
      <c r="A2090" s="123">
        <v>46301222722</v>
      </c>
      <c r="B2090" s="123" t="s">
        <v>394</v>
      </c>
      <c r="C2090" s="123">
        <v>1</v>
      </c>
      <c r="D2090" s="123">
        <v>17010</v>
      </c>
      <c r="E2090" s="123">
        <v>1185</v>
      </c>
      <c r="F2090" s="123" t="s">
        <v>342</v>
      </c>
    </row>
    <row r="2091" spans="1:6" x14ac:dyDescent="0.25">
      <c r="A2091" s="123">
        <v>45908314718</v>
      </c>
      <c r="B2091" s="123" t="s">
        <v>351</v>
      </c>
      <c r="C2091" s="123">
        <v>1</v>
      </c>
      <c r="D2091" s="123">
        <v>17010</v>
      </c>
      <c r="E2091" s="123">
        <v>1185</v>
      </c>
      <c r="F2091" s="123" t="s">
        <v>342</v>
      </c>
    </row>
    <row r="2092" spans="1:6" x14ac:dyDescent="0.25">
      <c r="A2092" s="123">
        <v>34503012227</v>
      </c>
      <c r="B2092" s="123" t="s">
        <v>351</v>
      </c>
      <c r="C2092" s="123">
        <v>1</v>
      </c>
      <c r="D2092" s="123">
        <v>17020</v>
      </c>
      <c r="E2092" s="123">
        <v>1187</v>
      </c>
      <c r="F2092" s="123" t="s">
        <v>342</v>
      </c>
    </row>
    <row r="2093" spans="1:6" x14ac:dyDescent="0.25">
      <c r="A2093" s="123">
        <v>37311262729</v>
      </c>
      <c r="B2093" s="123" t="s">
        <v>366</v>
      </c>
      <c r="C2093" s="123">
        <v>1</v>
      </c>
      <c r="D2093" s="123">
        <v>17020</v>
      </c>
      <c r="E2093" s="123">
        <v>1190</v>
      </c>
      <c r="F2093" s="123" t="s">
        <v>342</v>
      </c>
    </row>
    <row r="2094" spans="1:6" x14ac:dyDescent="0.25">
      <c r="A2094" s="123">
        <v>46601274724</v>
      </c>
      <c r="B2094" s="123" t="s">
        <v>354</v>
      </c>
      <c r="C2094" s="123">
        <v>1</v>
      </c>
      <c r="D2094" s="123">
        <v>17020</v>
      </c>
      <c r="E2094" s="123">
        <v>1190</v>
      </c>
      <c r="F2094" s="123" t="s">
        <v>342</v>
      </c>
    </row>
    <row r="2095" spans="1:6" x14ac:dyDescent="0.25">
      <c r="A2095" s="123">
        <v>37806144943</v>
      </c>
      <c r="B2095" s="123" t="s">
        <v>336</v>
      </c>
      <c r="C2095" s="123">
        <v>1</v>
      </c>
      <c r="D2095" s="123">
        <v>17020</v>
      </c>
      <c r="E2095" s="123">
        <v>1195</v>
      </c>
      <c r="F2095" s="123" t="s">
        <v>342</v>
      </c>
    </row>
    <row r="2096" spans="1:6" x14ac:dyDescent="0.25">
      <c r="A2096" s="123">
        <v>35810270216</v>
      </c>
      <c r="B2096" s="123" t="s">
        <v>385</v>
      </c>
      <c r="C2096" s="123">
        <v>1</v>
      </c>
      <c r="D2096" s="123">
        <v>17020</v>
      </c>
      <c r="E2096" s="123">
        <v>1200</v>
      </c>
      <c r="F2096" s="123" t="s">
        <v>342</v>
      </c>
    </row>
    <row r="2097" spans="1:6" x14ac:dyDescent="0.25">
      <c r="A2097" s="123">
        <v>35802040235</v>
      </c>
      <c r="B2097" s="123" t="s">
        <v>355</v>
      </c>
      <c r="C2097" s="123">
        <v>1</v>
      </c>
      <c r="D2097" s="123">
        <v>17030</v>
      </c>
      <c r="E2097" s="123">
        <v>1200</v>
      </c>
      <c r="F2097" s="123" t="s">
        <v>342</v>
      </c>
    </row>
    <row r="2098" spans="1:6" x14ac:dyDescent="0.25">
      <c r="A2098" s="123">
        <v>45507300241</v>
      </c>
      <c r="B2098" s="123" t="s">
        <v>345</v>
      </c>
      <c r="C2098" s="123">
        <v>1</v>
      </c>
      <c r="D2098" s="123">
        <v>17030</v>
      </c>
      <c r="E2098" s="123">
        <v>1200</v>
      </c>
      <c r="F2098" s="123" t="s">
        <v>342</v>
      </c>
    </row>
    <row r="2099" spans="1:6" x14ac:dyDescent="0.25">
      <c r="A2099" s="123">
        <v>47809160261</v>
      </c>
      <c r="B2099" s="123" t="s">
        <v>351</v>
      </c>
      <c r="C2099" s="123">
        <v>1</v>
      </c>
      <c r="D2099" s="123">
        <v>17030</v>
      </c>
      <c r="E2099" s="123">
        <v>1200</v>
      </c>
      <c r="F2099" s="123" t="s">
        <v>337</v>
      </c>
    </row>
    <row r="2100" spans="1:6" x14ac:dyDescent="0.25">
      <c r="A2100" s="123">
        <v>44912070256</v>
      </c>
      <c r="B2100" s="123" t="s">
        <v>386</v>
      </c>
      <c r="C2100" s="123">
        <v>1</v>
      </c>
      <c r="D2100" s="123">
        <v>17030</v>
      </c>
      <c r="E2100" s="123">
        <v>1200</v>
      </c>
      <c r="F2100" s="123" t="s">
        <v>342</v>
      </c>
    </row>
    <row r="2101" spans="1:6" x14ac:dyDescent="0.25">
      <c r="A2101" s="123">
        <v>47411194957</v>
      </c>
      <c r="B2101" s="123" t="s">
        <v>351</v>
      </c>
      <c r="C2101" s="123">
        <v>1</v>
      </c>
      <c r="D2101" s="123">
        <v>17030</v>
      </c>
      <c r="E2101" s="123">
        <v>1200</v>
      </c>
      <c r="F2101" s="123" t="s">
        <v>342</v>
      </c>
    </row>
    <row r="2102" spans="1:6" x14ac:dyDescent="0.25">
      <c r="A2102" s="123">
        <v>46502070225</v>
      </c>
      <c r="B2102" s="123" t="s">
        <v>388</v>
      </c>
      <c r="C2102" s="123">
        <v>1</v>
      </c>
      <c r="D2102" s="123">
        <v>17030</v>
      </c>
      <c r="E2102" s="123">
        <v>1201</v>
      </c>
      <c r="F2102" s="123" t="s">
        <v>342</v>
      </c>
    </row>
    <row r="2103" spans="1:6" x14ac:dyDescent="0.25">
      <c r="A2103" s="123">
        <v>46702220343</v>
      </c>
      <c r="B2103" s="123" t="s">
        <v>373</v>
      </c>
      <c r="C2103" s="123">
        <v>1</v>
      </c>
      <c r="D2103" s="123">
        <v>17030</v>
      </c>
      <c r="E2103" s="123">
        <v>1202</v>
      </c>
      <c r="F2103" s="123" t="s">
        <v>342</v>
      </c>
    </row>
    <row r="2104" spans="1:6" x14ac:dyDescent="0.25">
      <c r="A2104" s="123">
        <v>37511010222</v>
      </c>
      <c r="B2104" s="123" t="s">
        <v>351</v>
      </c>
      <c r="C2104" s="123">
        <v>1</v>
      </c>
      <c r="D2104" s="123">
        <v>17030</v>
      </c>
      <c r="E2104" s="123">
        <v>1205</v>
      </c>
      <c r="F2104" s="123" t="s">
        <v>342</v>
      </c>
    </row>
    <row r="2105" spans="1:6" x14ac:dyDescent="0.25">
      <c r="A2105" s="123">
        <v>45601080216</v>
      </c>
      <c r="B2105" s="123" t="s">
        <v>360</v>
      </c>
      <c r="C2105" s="123">
        <v>1</v>
      </c>
      <c r="D2105" s="123">
        <v>17030</v>
      </c>
      <c r="E2105" s="123">
        <v>1210</v>
      </c>
      <c r="F2105" s="123" t="s">
        <v>337</v>
      </c>
    </row>
    <row r="2106" spans="1:6" x14ac:dyDescent="0.25">
      <c r="A2106" s="123">
        <v>45405300272</v>
      </c>
      <c r="B2106" s="123" t="s">
        <v>358</v>
      </c>
      <c r="C2106" s="123">
        <v>1</v>
      </c>
      <c r="D2106" s="123">
        <v>17200</v>
      </c>
      <c r="E2106" s="123">
        <v>1210</v>
      </c>
      <c r="F2106" s="123" t="s">
        <v>342</v>
      </c>
    </row>
    <row r="2107" spans="1:6" x14ac:dyDescent="0.25">
      <c r="A2107" s="123">
        <v>46112120288</v>
      </c>
      <c r="B2107" s="123" t="s">
        <v>357</v>
      </c>
      <c r="C2107" s="123">
        <v>1</v>
      </c>
      <c r="D2107" s="123">
        <v>17220</v>
      </c>
      <c r="E2107" s="123">
        <v>1210</v>
      </c>
      <c r="F2107" s="123" t="s">
        <v>342</v>
      </c>
    </row>
    <row r="2108" spans="1:6" x14ac:dyDescent="0.25">
      <c r="A2108" s="123">
        <v>37007300308</v>
      </c>
      <c r="B2108" s="123" t="s">
        <v>351</v>
      </c>
      <c r="C2108" s="123">
        <v>1</v>
      </c>
      <c r="D2108" s="123">
        <v>17230</v>
      </c>
      <c r="E2108" s="123">
        <v>1210</v>
      </c>
      <c r="F2108" s="123" t="s">
        <v>337</v>
      </c>
    </row>
    <row r="2109" spans="1:6" x14ac:dyDescent="0.25">
      <c r="A2109" s="123">
        <v>36606180310</v>
      </c>
      <c r="B2109" s="123" t="s">
        <v>351</v>
      </c>
      <c r="C2109" s="123">
        <v>1</v>
      </c>
      <c r="D2109" s="123">
        <v>17256</v>
      </c>
      <c r="E2109" s="123">
        <v>1210</v>
      </c>
      <c r="F2109" s="123" t="s">
        <v>337</v>
      </c>
    </row>
    <row r="2110" spans="1:6" x14ac:dyDescent="0.25">
      <c r="A2110" s="123">
        <v>36502090330</v>
      </c>
      <c r="B2110" s="123" t="s">
        <v>351</v>
      </c>
      <c r="C2110" s="123">
        <v>1</v>
      </c>
      <c r="D2110" s="123">
        <v>17266</v>
      </c>
      <c r="E2110" s="123">
        <v>1210</v>
      </c>
      <c r="F2110" s="123" t="s">
        <v>342</v>
      </c>
    </row>
    <row r="2111" spans="1:6" x14ac:dyDescent="0.25">
      <c r="A2111" s="123">
        <v>46611090366</v>
      </c>
      <c r="B2111" s="123" t="s">
        <v>351</v>
      </c>
      <c r="C2111" s="123">
        <v>1</v>
      </c>
      <c r="D2111" s="123">
        <v>17300</v>
      </c>
      <c r="E2111" s="123">
        <v>1210</v>
      </c>
      <c r="F2111" s="123" t="s">
        <v>342</v>
      </c>
    </row>
    <row r="2112" spans="1:6" x14ac:dyDescent="0.25">
      <c r="A2112" s="123">
        <v>34210270245</v>
      </c>
      <c r="B2112" s="123" t="s">
        <v>371</v>
      </c>
      <c r="C2112" s="123">
        <v>1</v>
      </c>
      <c r="D2112" s="123">
        <v>17320</v>
      </c>
      <c r="E2112" s="123">
        <v>1212</v>
      </c>
      <c r="F2112" s="123" t="s">
        <v>342</v>
      </c>
    </row>
    <row r="2113" spans="1:6" x14ac:dyDescent="0.25">
      <c r="A2113" s="123">
        <v>46406022750</v>
      </c>
      <c r="B2113" s="123" t="s">
        <v>351</v>
      </c>
      <c r="C2113" s="123">
        <v>1</v>
      </c>
      <c r="D2113" s="123">
        <v>17330</v>
      </c>
      <c r="E2113" s="123">
        <v>1212</v>
      </c>
      <c r="F2113" s="123" t="s">
        <v>337</v>
      </c>
    </row>
    <row r="2114" spans="1:6" x14ac:dyDescent="0.25">
      <c r="A2114" s="123">
        <v>47312150293</v>
      </c>
      <c r="B2114" s="123" t="s">
        <v>341</v>
      </c>
      <c r="C2114" s="123">
        <v>1</v>
      </c>
      <c r="D2114" s="123">
        <v>17389</v>
      </c>
      <c r="E2114" s="123">
        <v>1215</v>
      </c>
      <c r="F2114" s="123" t="s">
        <v>337</v>
      </c>
    </row>
    <row r="2115" spans="1:6" x14ac:dyDescent="0.25">
      <c r="A2115" s="123">
        <v>48004150283</v>
      </c>
      <c r="B2115" s="123" t="s">
        <v>360</v>
      </c>
      <c r="C2115" s="123">
        <v>1</v>
      </c>
      <c r="D2115" s="123">
        <v>17399</v>
      </c>
      <c r="E2115" s="123">
        <v>1220</v>
      </c>
      <c r="F2115" s="123" t="s">
        <v>342</v>
      </c>
    </row>
    <row r="2116" spans="1:6" x14ac:dyDescent="0.25">
      <c r="A2116" s="123">
        <v>35407052216</v>
      </c>
      <c r="B2116" s="123" t="s">
        <v>351</v>
      </c>
      <c r="C2116" s="123">
        <v>1</v>
      </c>
      <c r="D2116" s="123">
        <v>17409</v>
      </c>
      <c r="E2116" s="123">
        <v>1220</v>
      </c>
      <c r="F2116" s="123" t="s">
        <v>337</v>
      </c>
    </row>
    <row r="2117" spans="1:6" x14ac:dyDescent="0.25">
      <c r="A2117" s="123">
        <v>45811042232</v>
      </c>
      <c r="B2117" s="123" t="s">
        <v>351</v>
      </c>
      <c r="C2117" s="123">
        <v>1</v>
      </c>
      <c r="D2117" s="123">
        <v>17434</v>
      </c>
      <c r="E2117" s="123">
        <v>1220</v>
      </c>
      <c r="F2117" s="123" t="s">
        <v>342</v>
      </c>
    </row>
    <row r="2118" spans="1:6" x14ac:dyDescent="0.25">
      <c r="A2118" s="123">
        <v>46202052251</v>
      </c>
      <c r="B2118" s="123" t="s">
        <v>351</v>
      </c>
      <c r="C2118" s="123">
        <v>1</v>
      </c>
      <c r="D2118" s="123">
        <v>17444</v>
      </c>
      <c r="E2118" s="123">
        <v>1220</v>
      </c>
      <c r="F2118" s="123" t="s">
        <v>337</v>
      </c>
    </row>
    <row r="2119" spans="1:6" x14ac:dyDescent="0.25">
      <c r="A2119" s="123">
        <v>45709162746</v>
      </c>
      <c r="B2119" s="123" t="s">
        <v>351</v>
      </c>
      <c r="C2119" s="123">
        <v>1</v>
      </c>
      <c r="D2119" s="123">
        <v>17500</v>
      </c>
      <c r="E2119" s="123">
        <v>1220</v>
      </c>
      <c r="F2119" s="123" t="s">
        <v>337</v>
      </c>
    </row>
    <row r="2120" spans="1:6" x14ac:dyDescent="0.25">
      <c r="A2120" s="123">
        <v>35405232761</v>
      </c>
      <c r="B2120" s="123" t="s">
        <v>351</v>
      </c>
      <c r="C2120" s="123">
        <v>1</v>
      </c>
      <c r="D2120" s="123">
        <v>17500</v>
      </c>
      <c r="E2120" s="123">
        <v>1220</v>
      </c>
      <c r="F2120" s="123" t="s">
        <v>337</v>
      </c>
    </row>
    <row r="2121" spans="1:6" x14ac:dyDescent="0.25">
      <c r="A2121" s="123">
        <v>47012272775</v>
      </c>
      <c r="B2121" s="123" t="s">
        <v>351</v>
      </c>
      <c r="C2121" s="123">
        <v>1</v>
      </c>
      <c r="D2121" s="123">
        <v>17500</v>
      </c>
      <c r="E2121" s="123">
        <v>1220</v>
      </c>
      <c r="F2121" s="123" t="s">
        <v>342</v>
      </c>
    </row>
    <row r="2122" spans="1:6" x14ac:dyDescent="0.25">
      <c r="A2122" s="123">
        <v>47606123720</v>
      </c>
      <c r="B2122" s="123" t="s">
        <v>351</v>
      </c>
      <c r="C2122" s="123">
        <v>1</v>
      </c>
      <c r="D2122" s="123">
        <v>17510</v>
      </c>
      <c r="E2122" s="123">
        <v>1220</v>
      </c>
      <c r="F2122" s="123" t="s">
        <v>342</v>
      </c>
    </row>
    <row r="2123" spans="1:6" x14ac:dyDescent="0.25">
      <c r="A2123" s="123">
        <v>35803120231</v>
      </c>
      <c r="B2123" s="123" t="s">
        <v>351</v>
      </c>
      <c r="C2123" s="123">
        <v>1</v>
      </c>
      <c r="D2123" s="123">
        <v>17510</v>
      </c>
      <c r="E2123" s="123">
        <v>1221</v>
      </c>
      <c r="F2123" s="123" t="s">
        <v>342</v>
      </c>
    </row>
    <row r="2124" spans="1:6" x14ac:dyDescent="0.25">
      <c r="A2124" s="123">
        <v>37405120329</v>
      </c>
      <c r="B2124" s="123" t="s">
        <v>380</v>
      </c>
      <c r="C2124" s="123">
        <v>1</v>
      </c>
      <c r="D2124" s="123">
        <v>17520</v>
      </c>
      <c r="E2124" s="123">
        <v>1222</v>
      </c>
      <c r="F2124" s="123" t="s">
        <v>342</v>
      </c>
    </row>
    <row r="2125" spans="1:6" x14ac:dyDescent="0.25">
      <c r="A2125" s="123">
        <v>45706066016</v>
      </c>
      <c r="B2125" s="123" t="s">
        <v>351</v>
      </c>
      <c r="C2125" s="123">
        <v>1</v>
      </c>
      <c r="D2125" s="123">
        <v>17520</v>
      </c>
      <c r="E2125" s="123">
        <v>1222</v>
      </c>
      <c r="F2125" s="123" t="s">
        <v>342</v>
      </c>
    </row>
    <row r="2126" spans="1:6" x14ac:dyDescent="0.25">
      <c r="A2126" s="123">
        <v>35607170274</v>
      </c>
      <c r="B2126" s="123" t="s">
        <v>354</v>
      </c>
      <c r="C2126" s="123">
        <v>1</v>
      </c>
      <c r="D2126" s="123">
        <v>17530</v>
      </c>
      <c r="E2126" s="123">
        <v>1225</v>
      </c>
      <c r="F2126" s="123" t="s">
        <v>342</v>
      </c>
    </row>
    <row r="2127" spans="1:6" x14ac:dyDescent="0.25">
      <c r="A2127" s="123">
        <v>37004020335</v>
      </c>
      <c r="B2127" s="123" t="s">
        <v>380</v>
      </c>
      <c r="C2127" s="123">
        <v>1</v>
      </c>
      <c r="D2127" s="123">
        <v>17530</v>
      </c>
      <c r="E2127" s="123">
        <v>1225</v>
      </c>
      <c r="F2127" s="123" t="s">
        <v>342</v>
      </c>
    </row>
    <row r="2128" spans="1:6" x14ac:dyDescent="0.25">
      <c r="A2128" s="123">
        <v>45808150246</v>
      </c>
      <c r="B2128" s="123" t="s">
        <v>351</v>
      </c>
      <c r="C2128" s="123">
        <v>1</v>
      </c>
      <c r="D2128" s="123">
        <v>17530</v>
      </c>
      <c r="E2128" s="123">
        <v>1230</v>
      </c>
      <c r="F2128" s="123" t="s">
        <v>342</v>
      </c>
    </row>
    <row r="2129" spans="1:6" x14ac:dyDescent="0.25">
      <c r="A2129" s="123">
        <v>47407242237</v>
      </c>
      <c r="B2129" s="123" t="s">
        <v>353</v>
      </c>
      <c r="C2129" s="123">
        <v>1</v>
      </c>
      <c r="D2129" s="123">
        <v>17530</v>
      </c>
      <c r="E2129" s="123">
        <v>1230</v>
      </c>
      <c r="F2129" s="123" t="s">
        <v>337</v>
      </c>
    </row>
    <row r="2130" spans="1:6" x14ac:dyDescent="0.25">
      <c r="A2130" s="123">
        <v>46801014219</v>
      </c>
      <c r="B2130" s="123" t="s">
        <v>267</v>
      </c>
      <c r="C2130" s="123">
        <v>1</v>
      </c>
      <c r="D2130" s="123">
        <v>17543</v>
      </c>
      <c r="E2130" s="123">
        <v>1230</v>
      </c>
      <c r="F2130" s="123" t="s">
        <v>342</v>
      </c>
    </row>
    <row r="2131" spans="1:6" x14ac:dyDescent="0.25">
      <c r="A2131" s="123">
        <v>46305014233</v>
      </c>
      <c r="B2131" s="123" t="s">
        <v>374</v>
      </c>
      <c r="C2131" s="123">
        <v>1</v>
      </c>
      <c r="D2131" s="123">
        <v>17553</v>
      </c>
      <c r="E2131" s="123">
        <v>1230</v>
      </c>
      <c r="F2131" s="123" t="s">
        <v>342</v>
      </c>
    </row>
    <row r="2132" spans="1:6" x14ac:dyDescent="0.25">
      <c r="A2132" s="123">
        <v>47303254241</v>
      </c>
      <c r="B2132" s="123" t="s">
        <v>372</v>
      </c>
      <c r="C2132" s="123">
        <v>1</v>
      </c>
      <c r="D2132" s="123">
        <v>17563</v>
      </c>
      <c r="E2132" s="123">
        <v>1230</v>
      </c>
      <c r="F2132" s="123" t="s">
        <v>342</v>
      </c>
    </row>
    <row r="2133" spans="1:6" x14ac:dyDescent="0.25">
      <c r="A2133" s="123">
        <v>37110144923</v>
      </c>
      <c r="B2133" s="123" t="s">
        <v>372</v>
      </c>
      <c r="C2133" s="123">
        <v>1</v>
      </c>
      <c r="D2133" s="123">
        <v>17573</v>
      </c>
      <c r="E2133" s="123">
        <v>1230</v>
      </c>
      <c r="F2133" s="123" t="s">
        <v>337</v>
      </c>
    </row>
    <row r="2134" spans="1:6" x14ac:dyDescent="0.25">
      <c r="A2134" s="123">
        <v>36204065721</v>
      </c>
      <c r="B2134" s="123" t="s">
        <v>399</v>
      </c>
      <c r="C2134" s="123">
        <v>1</v>
      </c>
      <c r="D2134" s="123">
        <v>17610</v>
      </c>
      <c r="E2134" s="123">
        <v>1230</v>
      </c>
      <c r="F2134" s="123" t="s">
        <v>342</v>
      </c>
    </row>
    <row r="2135" spans="1:6" x14ac:dyDescent="0.25">
      <c r="A2135" s="123">
        <v>36303036023</v>
      </c>
      <c r="B2135" s="123" t="s">
        <v>353</v>
      </c>
      <c r="C2135" s="123">
        <v>1</v>
      </c>
      <c r="D2135" s="123">
        <v>17620</v>
      </c>
      <c r="E2135" s="123">
        <v>1230</v>
      </c>
      <c r="F2135" s="123" t="s">
        <v>342</v>
      </c>
    </row>
    <row r="2136" spans="1:6" x14ac:dyDescent="0.25">
      <c r="A2136" s="123">
        <v>47611066033</v>
      </c>
      <c r="B2136" s="123" t="s">
        <v>353</v>
      </c>
      <c r="C2136" s="123">
        <v>1</v>
      </c>
      <c r="D2136" s="123">
        <v>17630</v>
      </c>
      <c r="E2136" s="123">
        <v>1230</v>
      </c>
      <c r="F2136" s="123" t="s">
        <v>342</v>
      </c>
    </row>
    <row r="2137" spans="1:6" x14ac:dyDescent="0.25">
      <c r="A2137" s="123">
        <v>36610246517</v>
      </c>
      <c r="B2137" s="123" t="s">
        <v>336</v>
      </c>
      <c r="C2137" s="123">
        <v>1</v>
      </c>
      <c r="D2137" s="123">
        <v>17700</v>
      </c>
      <c r="E2137" s="123">
        <v>1230</v>
      </c>
      <c r="F2137" s="123" t="s">
        <v>342</v>
      </c>
    </row>
    <row r="2138" spans="1:6" x14ac:dyDescent="0.25">
      <c r="A2138" s="123">
        <v>47209074716</v>
      </c>
      <c r="B2138" s="123" t="s">
        <v>357</v>
      </c>
      <c r="C2138" s="123">
        <v>1</v>
      </c>
      <c r="D2138" s="123">
        <v>17730</v>
      </c>
      <c r="E2138" s="123">
        <v>1231</v>
      </c>
      <c r="F2138" s="123" t="s">
        <v>337</v>
      </c>
    </row>
    <row r="2139" spans="1:6" x14ac:dyDescent="0.25">
      <c r="A2139" s="123">
        <v>47511020232</v>
      </c>
      <c r="B2139" s="123" t="s">
        <v>351</v>
      </c>
      <c r="C2139" s="123">
        <v>1</v>
      </c>
      <c r="D2139" s="123">
        <v>17753</v>
      </c>
      <c r="E2139" s="123">
        <v>1232</v>
      </c>
      <c r="F2139" s="123" t="s">
        <v>342</v>
      </c>
    </row>
    <row r="2140" spans="1:6" x14ac:dyDescent="0.25">
      <c r="A2140" s="123">
        <v>46705310283</v>
      </c>
      <c r="B2140" s="123" t="s">
        <v>375</v>
      </c>
      <c r="C2140" s="123">
        <v>1</v>
      </c>
      <c r="D2140" s="123">
        <v>17773</v>
      </c>
      <c r="E2140" s="123">
        <v>1235</v>
      </c>
      <c r="F2140" s="123" t="s">
        <v>342</v>
      </c>
    </row>
    <row r="2141" spans="1:6" x14ac:dyDescent="0.25">
      <c r="A2141" s="123">
        <v>46208032219</v>
      </c>
      <c r="B2141" s="123" t="s">
        <v>351</v>
      </c>
      <c r="C2141" s="123">
        <v>1</v>
      </c>
      <c r="D2141" s="123">
        <v>17783</v>
      </c>
      <c r="E2141" s="123">
        <v>1235</v>
      </c>
      <c r="F2141" s="123" t="s">
        <v>337</v>
      </c>
    </row>
    <row r="2142" spans="1:6" x14ac:dyDescent="0.25">
      <c r="A2142" s="123">
        <v>47405262750</v>
      </c>
      <c r="B2142" s="123" t="s">
        <v>351</v>
      </c>
      <c r="C2142" s="123">
        <v>1</v>
      </c>
      <c r="D2142" s="123">
        <v>17783</v>
      </c>
      <c r="E2142" s="123">
        <v>1235</v>
      </c>
      <c r="F2142" s="123" t="s">
        <v>337</v>
      </c>
    </row>
    <row r="2143" spans="1:6" x14ac:dyDescent="0.25">
      <c r="A2143" s="123">
        <v>36210274717</v>
      </c>
      <c r="B2143" s="123" t="s">
        <v>351</v>
      </c>
      <c r="C2143" s="123">
        <v>1</v>
      </c>
      <c r="D2143" s="123">
        <v>17867</v>
      </c>
      <c r="E2143" s="123">
        <v>1235</v>
      </c>
      <c r="F2143" s="123" t="s">
        <v>337</v>
      </c>
    </row>
    <row r="2144" spans="1:6" x14ac:dyDescent="0.25">
      <c r="A2144" s="123">
        <v>47105100329</v>
      </c>
      <c r="B2144" s="123" t="s">
        <v>373</v>
      </c>
      <c r="C2144" s="123">
        <v>1</v>
      </c>
      <c r="D2144" s="123">
        <v>17877</v>
      </c>
      <c r="E2144" s="123">
        <v>1240</v>
      </c>
      <c r="F2144" s="123" t="s">
        <v>342</v>
      </c>
    </row>
    <row r="2145" spans="1:6" x14ac:dyDescent="0.25">
      <c r="A2145" s="123">
        <v>34607112726</v>
      </c>
      <c r="B2145" s="123" t="s">
        <v>366</v>
      </c>
      <c r="C2145" s="123">
        <v>1</v>
      </c>
      <c r="D2145" s="123">
        <v>17897</v>
      </c>
      <c r="E2145" s="123">
        <v>1241</v>
      </c>
      <c r="F2145" s="123" t="s">
        <v>342</v>
      </c>
    </row>
    <row r="2146" spans="1:6" x14ac:dyDescent="0.25">
      <c r="A2146" s="123">
        <v>45805052234</v>
      </c>
      <c r="B2146" s="123" t="s">
        <v>351</v>
      </c>
      <c r="C2146" s="123">
        <v>1</v>
      </c>
      <c r="D2146" s="123">
        <v>17935</v>
      </c>
      <c r="E2146" s="123">
        <v>1245</v>
      </c>
      <c r="F2146" s="123" t="s">
        <v>337</v>
      </c>
    </row>
    <row r="2147" spans="1:6" x14ac:dyDescent="0.25">
      <c r="A2147" s="123">
        <v>46806174214</v>
      </c>
      <c r="B2147" s="123" t="s">
        <v>380</v>
      </c>
      <c r="C2147" s="123">
        <v>1</v>
      </c>
      <c r="D2147" s="123">
        <v>17945</v>
      </c>
      <c r="E2147" s="123">
        <v>1245</v>
      </c>
      <c r="F2147" s="123" t="s">
        <v>342</v>
      </c>
    </row>
    <row r="2148" spans="1:6" x14ac:dyDescent="0.25">
      <c r="A2148" s="123">
        <v>36208156018</v>
      </c>
      <c r="B2148" s="123" t="s">
        <v>336</v>
      </c>
      <c r="C2148" s="123">
        <v>1</v>
      </c>
      <c r="D2148" s="123">
        <v>17955</v>
      </c>
      <c r="E2148" s="123">
        <v>1245</v>
      </c>
      <c r="F2148" s="123" t="s">
        <v>342</v>
      </c>
    </row>
    <row r="2149" spans="1:6" x14ac:dyDescent="0.25">
      <c r="A2149" s="123">
        <v>38004050225</v>
      </c>
      <c r="B2149" s="123" t="s">
        <v>351</v>
      </c>
      <c r="C2149" s="123">
        <v>1</v>
      </c>
      <c r="D2149" s="123">
        <v>17991</v>
      </c>
      <c r="E2149" s="123">
        <v>1250</v>
      </c>
      <c r="F2149" s="123" t="s">
        <v>342</v>
      </c>
    </row>
    <row r="2150" spans="1:6" x14ac:dyDescent="0.25">
      <c r="A2150" s="123">
        <v>37111020223</v>
      </c>
      <c r="B2150" s="123" t="s">
        <v>351</v>
      </c>
      <c r="C2150" s="123">
        <v>1</v>
      </c>
      <c r="D2150" s="123">
        <v>18000</v>
      </c>
      <c r="E2150" s="123">
        <v>1250</v>
      </c>
      <c r="F2150" s="123" t="s">
        <v>342</v>
      </c>
    </row>
    <row r="2151" spans="1:6" x14ac:dyDescent="0.25">
      <c r="A2151" s="123">
        <v>37612020231</v>
      </c>
      <c r="B2151" s="123" t="s">
        <v>94</v>
      </c>
      <c r="C2151" s="123">
        <v>1</v>
      </c>
      <c r="D2151" s="123">
        <v>18000</v>
      </c>
      <c r="E2151" s="123">
        <v>1250</v>
      </c>
      <c r="F2151" s="123" t="s">
        <v>342</v>
      </c>
    </row>
    <row r="2152" spans="1:6" x14ac:dyDescent="0.25">
      <c r="A2152" s="123">
        <v>45804040245</v>
      </c>
      <c r="B2152" s="123" t="s">
        <v>351</v>
      </c>
      <c r="C2152" s="123">
        <v>1</v>
      </c>
      <c r="D2152" s="123">
        <v>18000</v>
      </c>
      <c r="E2152" s="123">
        <v>1250</v>
      </c>
      <c r="F2152" s="123" t="s">
        <v>342</v>
      </c>
    </row>
    <row r="2153" spans="1:6" x14ac:dyDescent="0.25">
      <c r="A2153" s="123">
        <v>36703265214</v>
      </c>
      <c r="B2153" s="123" t="s">
        <v>351</v>
      </c>
      <c r="C2153" s="123">
        <v>1</v>
      </c>
      <c r="D2153" s="123">
        <v>18000</v>
      </c>
      <c r="E2153" s="123">
        <v>1251</v>
      </c>
      <c r="F2153" s="123" t="s">
        <v>337</v>
      </c>
    </row>
    <row r="2154" spans="1:6" x14ac:dyDescent="0.25">
      <c r="A2154" s="123">
        <v>35005240229</v>
      </c>
      <c r="B2154" s="123" t="s">
        <v>381</v>
      </c>
      <c r="C2154" s="123">
        <v>1</v>
      </c>
      <c r="D2154" s="123">
        <v>18001</v>
      </c>
      <c r="E2154" s="123">
        <v>1260</v>
      </c>
      <c r="F2154" s="123" t="s">
        <v>342</v>
      </c>
    </row>
    <row r="2155" spans="1:6" x14ac:dyDescent="0.25">
      <c r="A2155" s="123">
        <v>45510230291</v>
      </c>
      <c r="B2155" s="123" t="s">
        <v>347</v>
      </c>
      <c r="C2155" s="123">
        <v>1</v>
      </c>
      <c r="D2155" s="123">
        <v>18010</v>
      </c>
      <c r="E2155" s="123">
        <v>1260</v>
      </c>
      <c r="F2155" s="123" t="s">
        <v>342</v>
      </c>
    </row>
    <row r="2156" spans="1:6" x14ac:dyDescent="0.25">
      <c r="A2156" s="123">
        <v>36403080290</v>
      </c>
      <c r="B2156" s="123" t="s">
        <v>360</v>
      </c>
      <c r="C2156" s="123">
        <v>1</v>
      </c>
      <c r="D2156" s="123">
        <v>18010</v>
      </c>
      <c r="E2156" s="123">
        <v>1260</v>
      </c>
      <c r="F2156" s="123" t="s">
        <v>337</v>
      </c>
    </row>
    <row r="2157" spans="1:6" x14ac:dyDescent="0.25">
      <c r="A2157" s="123">
        <v>37508120306</v>
      </c>
      <c r="B2157" s="123" t="s">
        <v>351</v>
      </c>
      <c r="C2157" s="123">
        <v>1</v>
      </c>
      <c r="D2157" s="123">
        <v>18010</v>
      </c>
      <c r="E2157" s="123">
        <v>1260</v>
      </c>
      <c r="F2157" s="123" t="s">
        <v>337</v>
      </c>
    </row>
    <row r="2158" spans="1:6" x14ac:dyDescent="0.25">
      <c r="A2158" s="123">
        <v>36511060327</v>
      </c>
      <c r="B2158" s="123" t="s">
        <v>349</v>
      </c>
      <c r="C2158" s="123">
        <v>1</v>
      </c>
      <c r="D2158" s="123">
        <v>18010</v>
      </c>
      <c r="E2158" s="123">
        <v>1260</v>
      </c>
      <c r="F2158" s="123" t="s">
        <v>342</v>
      </c>
    </row>
    <row r="2159" spans="1:6" x14ac:dyDescent="0.25">
      <c r="A2159" s="123">
        <v>47101105219</v>
      </c>
      <c r="B2159" s="123" t="s">
        <v>351</v>
      </c>
      <c r="C2159" s="123">
        <v>1</v>
      </c>
      <c r="D2159" s="123">
        <v>18010</v>
      </c>
      <c r="E2159" s="123">
        <v>1262</v>
      </c>
      <c r="F2159" s="123" t="s">
        <v>337</v>
      </c>
    </row>
    <row r="2160" spans="1:6" x14ac:dyDescent="0.25">
      <c r="A2160" s="123">
        <v>37904210245</v>
      </c>
      <c r="B2160" s="123" t="s">
        <v>351</v>
      </c>
      <c r="C2160" s="123">
        <v>1</v>
      </c>
      <c r="D2160" s="123">
        <v>18010</v>
      </c>
      <c r="E2160" s="123">
        <v>1270</v>
      </c>
      <c r="F2160" s="123" t="s">
        <v>342</v>
      </c>
    </row>
    <row r="2161" spans="1:6" x14ac:dyDescent="0.25">
      <c r="A2161" s="123">
        <v>36607190294</v>
      </c>
      <c r="B2161" s="123" t="s">
        <v>395</v>
      </c>
      <c r="C2161" s="123">
        <v>1</v>
      </c>
      <c r="D2161" s="123">
        <v>18011</v>
      </c>
      <c r="E2161" s="123">
        <v>1270</v>
      </c>
      <c r="F2161" s="123" t="s">
        <v>337</v>
      </c>
    </row>
    <row r="2162" spans="1:6" x14ac:dyDescent="0.25">
      <c r="A2162" s="123">
        <v>45512032242</v>
      </c>
      <c r="B2162" s="123" t="s">
        <v>351</v>
      </c>
      <c r="C2162" s="123">
        <v>1</v>
      </c>
      <c r="D2162" s="123">
        <v>18020</v>
      </c>
      <c r="E2162" s="123">
        <v>1270</v>
      </c>
      <c r="F2162" s="123" t="s">
        <v>342</v>
      </c>
    </row>
    <row r="2163" spans="1:6" x14ac:dyDescent="0.25">
      <c r="A2163" s="123">
        <v>37210142739</v>
      </c>
      <c r="B2163" s="123" t="s">
        <v>336</v>
      </c>
      <c r="C2163" s="123">
        <v>1</v>
      </c>
      <c r="D2163" s="123">
        <v>18020</v>
      </c>
      <c r="E2163" s="123">
        <v>1270</v>
      </c>
      <c r="F2163" s="123" t="s">
        <v>342</v>
      </c>
    </row>
    <row r="2164" spans="1:6" x14ac:dyDescent="0.25">
      <c r="A2164" s="123">
        <v>44810010223</v>
      </c>
      <c r="B2164" s="123" t="s">
        <v>351</v>
      </c>
      <c r="C2164" s="123">
        <v>1</v>
      </c>
      <c r="D2164" s="123">
        <v>18020</v>
      </c>
      <c r="E2164" s="123">
        <v>1274</v>
      </c>
      <c r="F2164" s="123" t="s">
        <v>342</v>
      </c>
    </row>
    <row r="2165" spans="1:6" x14ac:dyDescent="0.25">
      <c r="A2165" s="123">
        <v>36902100251</v>
      </c>
      <c r="B2165" s="123" t="s">
        <v>351</v>
      </c>
      <c r="C2165" s="123">
        <v>1</v>
      </c>
      <c r="D2165" s="123">
        <v>18020</v>
      </c>
      <c r="E2165" s="123">
        <v>1275</v>
      </c>
      <c r="F2165" s="123" t="s">
        <v>342</v>
      </c>
    </row>
    <row r="2166" spans="1:6" x14ac:dyDescent="0.25">
      <c r="A2166" s="123">
        <v>45005202751</v>
      </c>
      <c r="B2166" s="123" t="s">
        <v>353</v>
      </c>
      <c r="C2166" s="123">
        <v>1</v>
      </c>
      <c r="D2166" s="123">
        <v>18030</v>
      </c>
      <c r="E2166" s="123">
        <v>1275</v>
      </c>
      <c r="F2166" s="123" t="s">
        <v>337</v>
      </c>
    </row>
    <row r="2167" spans="1:6" x14ac:dyDescent="0.25">
      <c r="A2167" s="123">
        <v>34310200223</v>
      </c>
      <c r="B2167" s="123" t="s">
        <v>351</v>
      </c>
      <c r="C2167" s="123">
        <v>1</v>
      </c>
      <c r="D2167" s="123">
        <v>18030</v>
      </c>
      <c r="E2167" s="123">
        <v>1280</v>
      </c>
      <c r="F2167" s="123" t="s">
        <v>342</v>
      </c>
    </row>
    <row r="2168" spans="1:6" x14ac:dyDescent="0.25">
      <c r="A2168" s="123">
        <v>36107170327</v>
      </c>
      <c r="B2168" s="123" t="s">
        <v>351</v>
      </c>
      <c r="C2168" s="123">
        <v>1</v>
      </c>
      <c r="D2168" s="123">
        <v>18030</v>
      </c>
      <c r="E2168" s="123">
        <v>1280</v>
      </c>
      <c r="F2168" s="123" t="s">
        <v>337</v>
      </c>
    </row>
    <row r="2169" spans="1:6" x14ac:dyDescent="0.25">
      <c r="A2169" s="123">
        <v>37404194721</v>
      </c>
      <c r="B2169" s="123" t="s">
        <v>345</v>
      </c>
      <c r="C2169" s="123">
        <v>1</v>
      </c>
      <c r="D2169" s="123">
        <v>18030</v>
      </c>
      <c r="E2169" s="123">
        <v>1280</v>
      </c>
      <c r="F2169" s="123" t="s">
        <v>337</v>
      </c>
    </row>
    <row r="2170" spans="1:6" x14ac:dyDescent="0.25">
      <c r="A2170" s="123">
        <v>47701255217</v>
      </c>
      <c r="B2170" s="123" t="s">
        <v>345</v>
      </c>
      <c r="C2170" s="123">
        <v>1</v>
      </c>
      <c r="D2170" s="123">
        <v>18030</v>
      </c>
      <c r="E2170" s="123">
        <v>1280</v>
      </c>
      <c r="F2170" s="123" t="s">
        <v>337</v>
      </c>
    </row>
    <row r="2171" spans="1:6" x14ac:dyDescent="0.25">
      <c r="A2171" s="123">
        <v>37207290258</v>
      </c>
      <c r="B2171" s="123" t="s">
        <v>355</v>
      </c>
      <c r="C2171" s="123">
        <v>1</v>
      </c>
      <c r="D2171" s="123">
        <v>18249</v>
      </c>
      <c r="E2171" s="123">
        <v>1282</v>
      </c>
      <c r="F2171" s="123" t="s">
        <v>342</v>
      </c>
    </row>
    <row r="2172" spans="1:6" x14ac:dyDescent="0.25">
      <c r="A2172" s="123">
        <v>46306070290</v>
      </c>
      <c r="B2172" s="123" t="s">
        <v>354</v>
      </c>
      <c r="C2172" s="123">
        <v>1</v>
      </c>
      <c r="D2172" s="123">
        <v>18259</v>
      </c>
      <c r="E2172" s="123">
        <v>1284</v>
      </c>
      <c r="F2172" s="123" t="s">
        <v>337</v>
      </c>
    </row>
    <row r="2173" spans="1:6" x14ac:dyDescent="0.25">
      <c r="A2173" s="123">
        <v>47504030270</v>
      </c>
      <c r="B2173" s="123" t="s">
        <v>345</v>
      </c>
      <c r="C2173" s="123">
        <v>1</v>
      </c>
      <c r="D2173" s="123">
        <v>18279</v>
      </c>
      <c r="E2173" s="123">
        <v>1285</v>
      </c>
      <c r="F2173" s="123" t="s">
        <v>342</v>
      </c>
    </row>
    <row r="2174" spans="1:6" x14ac:dyDescent="0.25">
      <c r="A2174" s="123">
        <v>45705240283</v>
      </c>
      <c r="B2174" s="123" t="s">
        <v>387</v>
      </c>
      <c r="C2174" s="123">
        <v>1</v>
      </c>
      <c r="D2174" s="123">
        <v>18279</v>
      </c>
      <c r="E2174" s="123">
        <v>1285</v>
      </c>
      <c r="F2174" s="123" t="s">
        <v>342</v>
      </c>
    </row>
    <row r="2175" spans="1:6" x14ac:dyDescent="0.25">
      <c r="A2175" s="123">
        <v>36903120333</v>
      </c>
      <c r="B2175" s="123" t="s">
        <v>372</v>
      </c>
      <c r="C2175" s="123">
        <v>1</v>
      </c>
      <c r="D2175" s="123">
        <v>18400</v>
      </c>
      <c r="E2175" s="123">
        <v>1285</v>
      </c>
      <c r="F2175" s="123" t="s">
        <v>337</v>
      </c>
    </row>
    <row r="2176" spans="1:6" x14ac:dyDescent="0.25">
      <c r="A2176" s="123">
        <v>46102130357</v>
      </c>
      <c r="B2176" s="123" t="s">
        <v>383</v>
      </c>
      <c r="C2176" s="123">
        <v>1</v>
      </c>
      <c r="D2176" s="123">
        <v>18410</v>
      </c>
      <c r="E2176" s="123">
        <v>1285</v>
      </c>
      <c r="F2176" s="123" t="s">
        <v>337</v>
      </c>
    </row>
    <row r="2177" spans="1:6" x14ac:dyDescent="0.25">
      <c r="A2177" s="123">
        <v>36709226015</v>
      </c>
      <c r="B2177" s="123" t="s">
        <v>351</v>
      </c>
      <c r="C2177" s="123">
        <v>1</v>
      </c>
      <c r="D2177" s="123">
        <v>18420</v>
      </c>
      <c r="E2177" s="123">
        <v>1285</v>
      </c>
      <c r="F2177" s="123" t="s">
        <v>342</v>
      </c>
    </row>
    <row r="2178" spans="1:6" x14ac:dyDescent="0.25">
      <c r="A2178" s="123">
        <v>45902240359</v>
      </c>
      <c r="B2178" s="123" t="s">
        <v>351</v>
      </c>
      <c r="C2178" s="123">
        <v>1</v>
      </c>
      <c r="D2178" s="123">
        <v>18430</v>
      </c>
      <c r="E2178" s="123">
        <v>1287</v>
      </c>
      <c r="F2178" s="123" t="s">
        <v>337</v>
      </c>
    </row>
    <row r="2179" spans="1:6" x14ac:dyDescent="0.25">
      <c r="A2179" s="123">
        <v>46201310294</v>
      </c>
      <c r="B2179" s="123" t="s">
        <v>362</v>
      </c>
      <c r="C2179" s="123">
        <v>1</v>
      </c>
      <c r="D2179" s="123">
        <v>18607</v>
      </c>
      <c r="E2179" s="123">
        <v>1290</v>
      </c>
      <c r="F2179" s="123" t="s">
        <v>342</v>
      </c>
    </row>
    <row r="2180" spans="1:6" x14ac:dyDescent="0.25">
      <c r="A2180" s="123">
        <v>47105132745</v>
      </c>
      <c r="B2180" s="123" t="s">
        <v>376</v>
      </c>
      <c r="C2180" s="123">
        <v>1</v>
      </c>
      <c r="D2180" s="123">
        <v>18612</v>
      </c>
      <c r="E2180" s="123">
        <v>1290</v>
      </c>
      <c r="F2180" s="123" t="s">
        <v>342</v>
      </c>
    </row>
    <row r="2181" spans="1:6" x14ac:dyDescent="0.25">
      <c r="A2181" s="123">
        <v>36303294716</v>
      </c>
      <c r="B2181" s="123" t="s">
        <v>351</v>
      </c>
      <c r="C2181" s="123">
        <v>1</v>
      </c>
      <c r="D2181" s="123">
        <v>18617</v>
      </c>
      <c r="E2181" s="123">
        <v>1290</v>
      </c>
      <c r="F2181" s="123" t="s">
        <v>337</v>
      </c>
    </row>
    <row r="2182" spans="1:6" x14ac:dyDescent="0.25">
      <c r="A2182" s="123">
        <v>35003020367</v>
      </c>
      <c r="B2182" s="123" t="s">
        <v>360</v>
      </c>
      <c r="C2182" s="123">
        <v>1</v>
      </c>
      <c r="D2182" s="123">
        <v>18637</v>
      </c>
      <c r="E2182" s="123">
        <v>1295</v>
      </c>
      <c r="F2182" s="123" t="s">
        <v>342</v>
      </c>
    </row>
    <row r="2183" spans="1:6" x14ac:dyDescent="0.25">
      <c r="A2183" s="123">
        <v>35411282219</v>
      </c>
      <c r="B2183" s="123" t="s">
        <v>383</v>
      </c>
      <c r="C2183" s="123">
        <v>1</v>
      </c>
      <c r="D2183" s="123">
        <v>18642</v>
      </c>
      <c r="E2183" s="123">
        <v>1295</v>
      </c>
      <c r="F2183" s="123" t="s">
        <v>342</v>
      </c>
    </row>
    <row r="2184" spans="1:6" x14ac:dyDescent="0.25">
      <c r="A2184" s="123">
        <v>36207312234</v>
      </c>
      <c r="B2184" s="123" t="s">
        <v>350</v>
      </c>
      <c r="C2184" s="123">
        <v>1</v>
      </c>
      <c r="D2184" s="123">
        <v>18900</v>
      </c>
      <c r="E2184" s="123">
        <v>1295</v>
      </c>
      <c r="F2184" s="123" t="s">
        <v>337</v>
      </c>
    </row>
    <row r="2185" spans="1:6" x14ac:dyDescent="0.25">
      <c r="A2185" s="123">
        <v>47412132739</v>
      </c>
      <c r="B2185" s="123" t="s">
        <v>351</v>
      </c>
      <c r="C2185" s="123">
        <v>1</v>
      </c>
      <c r="D2185" s="123">
        <v>18910</v>
      </c>
      <c r="E2185" s="123">
        <v>1295</v>
      </c>
      <c r="F2185" s="123" t="s">
        <v>342</v>
      </c>
    </row>
    <row r="2186" spans="1:6" x14ac:dyDescent="0.25">
      <c r="A2186" s="123">
        <v>46906173712</v>
      </c>
      <c r="B2186" s="123" t="s">
        <v>351</v>
      </c>
      <c r="C2186" s="123">
        <v>1</v>
      </c>
      <c r="D2186" s="123">
        <v>18920</v>
      </c>
      <c r="E2186" s="123">
        <v>1295</v>
      </c>
      <c r="F2186" s="123" t="s">
        <v>342</v>
      </c>
    </row>
    <row r="2187" spans="1:6" x14ac:dyDescent="0.25">
      <c r="A2187" s="123">
        <v>36202030327</v>
      </c>
      <c r="B2187" s="123" t="s">
        <v>391</v>
      </c>
      <c r="C2187" s="123">
        <v>1</v>
      </c>
      <c r="D2187" s="123">
        <v>18930</v>
      </c>
      <c r="E2187" s="123">
        <v>1297</v>
      </c>
      <c r="F2187" s="123" t="s">
        <v>337</v>
      </c>
    </row>
    <row r="2188" spans="1:6" x14ac:dyDescent="0.25">
      <c r="A2188" s="123">
        <v>47411073714</v>
      </c>
      <c r="B2188" s="123" t="s">
        <v>351</v>
      </c>
      <c r="C2188" s="123">
        <v>1</v>
      </c>
      <c r="D2188" s="123">
        <v>18930</v>
      </c>
      <c r="E2188" s="123">
        <v>1297</v>
      </c>
      <c r="F2188" s="123" t="s">
        <v>342</v>
      </c>
    </row>
    <row r="2189" spans="1:6" x14ac:dyDescent="0.25">
      <c r="A2189" s="123">
        <v>37706130222</v>
      </c>
      <c r="B2189" s="123" t="s">
        <v>351</v>
      </c>
      <c r="C2189" s="123">
        <v>1</v>
      </c>
      <c r="D2189" s="123">
        <v>18942</v>
      </c>
      <c r="E2189" s="123">
        <v>1300</v>
      </c>
      <c r="F2189" s="123" t="s">
        <v>342</v>
      </c>
    </row>
    <row r="2190" spans="1:6" x14ac:dyDescent="0.25">
      <c r="A2190" s="123">
        <v>47605040236</v>
      </c>
      <c r="B2190" s="123" t="s">
        <v>351</v>
      </c>
      <c r="C2190" s="123">
        <v>1</v>
      </c>
      <c r="D2190" s="123">
        <v>18952</v>
      </c>
      <c r="E2190" s="123">
        <v>1300</v>
      </c>
      <c r="F2190" s="123" t="s">
        <v>342</v>
      </c>
    </row>
    <row r="2191" spans="1:6" x14ac:dyDescent="0.25">
      <c r="A2191" s="123">
        <v>37403250255</v>
      </c>
      <c r="B2191" s="123" t="s">
        <v>351</v>
      </c>
      <c r="C2191" s="123">
        <v>1</v>
      </c>
      <c r="D2191" s="123">
        <v>18962</v>
      </c>
      <c r="E2191" s="123">
        <v>1300</v>
      </c>
      <c r="F2191" s="123" t="s">
        <v>342</v>
      </c>
    </row>
    <row r="2192" spans="1:6" x14ac:dyDescent="0.25">
      <c r="A2192" s="123">
        <v>37101260224</v>
      </c>
      <c r="B2192" s="123" t="s">
        <v>351</v>
      </c>
      <c r="C2192" s="123">
        <v>1</v>
      </c>
      <c r="D2192" s="123">
        <v>19000</v>
      </c>
      <c r="E2192" s="123">
        <v>1301</v>
      </c>
      <c r="F2192" s="123" t="s">
        <v>342</v>
      </c>
    </row>
    <row r="2193" spans="1:6" x14ac:dyDescent="0.25">
      <c r="A2193" s="123">
        <v>46911202754</v>
      </c>
      <c r="B2193" s="123" t="s">
        <v>357</v>
      </c>
      <c r="C2193" s="123">
        <v>1</v>
      </c>
      <c r="D2193" s="123">
        <v>19000</v>
      </c>
      <c r="E2193" s="123">
        <v>1302</v>
      </c>
      <c r="F2193" s="123" t="s">
        <v>342</v>
      </c>
    </row>
    <row r="2194" spans="1:6" x14ac:dyDescent="0.25">
      <c r="A2194" s="123">
        <v>46512033717</v>
      </c>
      <c r="B2194" s="123" t="s">
        <v>351</v>
      </c>
      <c r="C2194" s="123">
        <v>1</v>
      </c>
      <c r="D2194" s="123">
        <v>19000</v>
      </c>
      <c r="E2194" s="123">
        <v>1305</v>
      </c>
      <c r="F2194" s="123" t="s">
        <v>342</v>
      </c>
    </row>
    <row r="2195" spans="1:6" x14ac:dyDescent="0.25">
      <c r="A2195" s="123">
        <v>47003264214</v>
      </c>
      <c r="B2195" s="123" t="s">
        <v>351</v>
      </c>
      <c r="C2195" s="123">
        <v>1</v>
      </c>
      <c r="D2195" s="123">
        <v>19004</v>
      </c>
      <c r="E2195" s="123">
        <v>1305</v>
      </c>
      <c r="F2195" s="123" t="s">
        <v>342</v>
      </c>
    </row>
    <row r="2196" spans="1:6" x14ac:dyDescent="0.25">
      <c r="A2196" s="123">
        <v>35704094233</v>
      </c>
      <c r="B2196" s="123" t="s">
        <v>351</v>
      </c>
      <c r="C2196" s="123">
        <v>1</v>
      </c>
      <c r="D2196" s="123">
        <v>19010</v>
      </c>
      <c r="E2196" s="123">
        <v>1305</v>
      </c>
      <c r="F2196" s="123" t="s">
        <v>342</v>
      </c>
    </row>
    <row r="2197" spans="1:6" x14ac:dyDescent="0.25">
      <c r="A2197" s="123">
        <v>34801146511</v>
      </c>
      <c r="B2197" s="123" t="s">
        <v>351</v>
      </c>
      <c r="C2197" s="123">
        <v>1</v>
      </c>
      <c r="D2197" s="123">
        <v>19010</v>
      </c>
      <c r="E2197" s="123">
        <v>1305</v>
      </c>
      <c r="F2197" s="123" t="s">
        <v>337</v>
      </c>
    </row>
    <row r="2198" spans="1:6" x14ac:dyDescent="0.25">
      <c r="A2198" s="123">
        <v>47603202741</v>
      </c>
      <c r="B2198" s="123" t="s">
        <v>351</v>
      </c>
      <c r="C2198" s="123">
        <v>1</v>
      </c>
      <c r="D2198" s="123">
        <v>19010</v>
      </c>
      <c r="E2198" s="123">
        <v>1307</v>
      </c>
      <c r="F2198" s="123" t="s">
        <v>342</v>
      </c>
    </row>
    <row r="2199" spans="1:6" x14ac:dyDescent="0.25">
      <c r="A2199" s="123">
        <v>36409056515</v>
      </c>
      <c r="B2199" s="123" t="s">
        <v>94</v>
      </c>
      <c r="C2199" s="123">
        <v>1</v>
      </c>
      <c r="D2199" s="123">
        <v>19010</v>
      </c>
      <c r="E2199" s="123">
        <v>1307</v>
      </c>
      <c r="F2199" s="123" t="s">
        <v>342</v>
      </c>
    </row>
    <row r="2200" spans="1:6" x14ac:dyDescent="0.25">
      <c r="A2200" s="123">
        <v>45301150291</v>
      </c>
      <c r="B2200" s="123" t="s">
        <v>357</v>
      </c>
      <c r="C2200" s="123">
        <v>1</v>
      </c>
      <c r="D2200" s="123">
        <v>19020</v>
      </c>
      <c r="E2200" s="123">
        <v>1310</v>
      </c>
      <c r="F2200" s="123" t="s">
        <v>337</v>
      </c>
    </row>
    <row r="2201" spans="1:6" x14ac:dyDescent="0.25">
      <c r="A2201" s="123">
        <v>36607130329</v>
      </c>
      <c r="B2201" s="123" t="s">
        <v>351</v>
      </c>
      <c r="C2201" s="123">
        <v>1</v>
      </c>
      <c r="D2201" s="123">
        <v>19020</v>
      </c>
      <c r="E2201" s="123">
        <v>1310</v>
      </c>
      <c r="F2201" s="123" t="s">
        <v>342</v>
      </c>
    </row>
    <row r="2202" spans="1:6" x14ac:dyDescent="0.25">
      <c r="A2202" s="123">
        <v>47102140293</v>
      </c>
      <c r="B2202" s="123" t="s">
        <v>351</v>
      </c>
      <c r="C2202" s="123">
        <v>1</v>
      </c>
      <c r="D2202" s="123">
        <v>19030</v>
      </c>
      <c r="E2202" s="123">
        <v>1311</v>
      </c>
      <c r="F2202" s="123" t="s">
        <v>342</v>
      </c>
    </row>
    <row r="2203" spans="1:6" x14ac:dyDescent="0.25">
      <c r="A2203" s="123">
        <v>36704016019</v>
      </c>
      <c r="B2203" s="123" t="s">
        <v>351</v>
      </c>
      <c r="C2203" s="123">
        <v>1</v>
      </c>
      <c r="D2203" s="123">
        <v>19030</v>
      </c>
      <c r="E2203" s="123">
        <v>1312</v>
      </c>
      <c r="F2203" s="123" t="s">
        <v>342</v>
      </c>
    </row>
    <row r="2204" spans="1:6" x14ac:dyDescent="0.25">
      <c r="A2204" s="123">
        <v>46208272217</v>
      </c>
      <c r="B2204" s="123" t="s">
        <v>351</v>
      </c>
      <c r="C2204" s="123">
        <v>1</v>
      </c>
      <c r="D2204" s="123">
        <v>19030</v>
      </c>
      <c r="E2204" s="123">
        <v>1314</v>
      </c>
      <c r="F2204" s="123" t="s">
        <v>342</v>
      </c>
    </row>
    <row r="2205" spans="1:6" x14ac:dyDescent="0.25">
      <c r="A2205" s="123">
        <v>34009100261</v>
      </c>
      <c r="B2205" s="123" t="s">
        <v>351</v>
      </c>
      <c r="C2205" s="123">
        <v>1</v>
      </c>
      <c r="D2205" s="123">
        <v>19030</v>
      </c>
      <c r="E2205" s="123">
        <v>1315</v>
      </c>
      <c r="F2205" s="123" t="s">
        <v>337</v>
      </c>
    </row>
    <row r="2206" spans="1:6" x14ac:dyDescent="0.25">
      <c r="A2206" s="123">
        <v>45805200333</v>
      </c>
      <c r="B2206" s="123" t="s">
        <v>351</v>
      </c>
      <c r="C2206" s="123">
        <v>1</v>
      </c>
      <c r="D2206" s="123">
        <v>19030</v>
      </c>
      <c r="E2206" s="123">
        <v>1315</v>
      </c>
      <c r="F2206" s="123" t="s">
        <v>337</v>
      </c>
    </row>
    <row r="2207" spans="1:6" x14ac:dyDescent="0.25">
      <c r="A2207" s="123">
        <v>37511026512</v>
      </c>
      <c r="B2207" s="123" t="s">
        <v>355</v>
      </c>
      <c r="C2207" s="123">
        <v>1</v>
      </c>
      <c r="D2207" s="123">
        <v>19030</v>
      </c>
      <c r="E2207" s="123">
        <v>1315</v>
      </c>
      <c r="F2207" s="123" t="s">
        <v>342</v>
      </c>
    </row>
    <row r="2208" spans="1:6" x14ac:dyDescent="0.25">
      <c r="A2208" s="123">
        <v>45305162219</v>
      </c>
      <c r="B2208" s="123" t="s">
        <v>351</v>
      </c>
      <c r="C2208" s="123">
        <v>1</v>
      </c>
      <c r="D2208" s="123">
        <v>19052</v>
      </c>
      <c r="E2208" s="123">
        <v>1320</v>
      </c>
      <c r="F2208" s="123" t="s">
        <v>337</v>
      </c>
    </row>
    <row r="2209" spans="1:6" x14ac:dyDescent="0.25">
      <c r="A2209" s="123">
        <v>46703042760</v>
      </c>
      <c r="B2209" s="123" t="s">
        <v>351</v>
      </c>
      <c r="C2209" s="123">
        <v>1</v>
      </c>
      <c r="D2209" s="123">
        <v>19489</v>
      </c>
      <c r="E2209" s="123">
        <v>1320</v>
      </c>
      <c r="F2209" s="123" t="s">
        <v>337</v>
      </c>
    </row>
    <row r="2210" spans="1:6" x14ac:dyDescent="0.25">
      <c r="A2210" s="123">
        <v>47610052715</v>
      </c>
      <c r="B2210" s="123" t="s">
        <v>351</v>
      </c>
      <c r="C2210" s="123">
        <v>1</v>
      </c>
      <c r="D2210" s="123">
        <v>19499</v>
      </c>
      <c r="E2210" s="123">
        <v>1321</v>
      </c>
      <c r="F2210" s="123" t="s">
        <v>342</v>
      </c>
    </row>
    <row r="2211" spans="1:6" x14ac:dyDescent="0.25">
      <c r="A2211" s="123">
        <v>36905280281</v>
      </c>
      <c r="B2211" s="123" t="s">
        <v>347</v>
      </c>
      <c r="C2211" s="123">
        <v>1</v>
      </c>
      <c r="D2211" s="123">
        <v>19500</v>
      </c>
      <c r="E2211" s="123">
        <v>1322</v>
      </c>
      <c r="F2211" s="123" t="s">
        <v>342</v>
      </c>
    </row>
    <row r="2212" spans="1:6" x14ac:dyDescent="0.25">
      <c r="A2212" s="123">
        <v>46705024216</v>
      </c>
      <c r="B2212" s="123" t="s">
        <v>372</v>
      </c>
      <c r="C2212" s="123">
        <v>1</v>
      </c>
      <c r="D2212" s="123">
        <v>19500</v>
      </c>
      <c r="E2212" s="123">
        <v>1324</v>
      </c>
      <c r="F2212" s="123" t="s">
        <v>342</v>
      </c>
    </row>
    <row r="2213" spans="1:6" x14ac:dyDescent="0.25">
      <c r="A2213" s="123">
        <v>35807086532</v>
      </c>
      <c r="B2213" s="123" t="s">
        <v>364</v>
      </c>
      <c r="C2213" s="123">
        <v>1</v>
      </c>
      <c r="D2213" s="123">
        <v>19509</v>
      </c>
      <c r="E2213" s="123">
        <v>1324</v>
      </c>
      <c r="F2213" s="123" t="s">
        <v>342</v>
      </c>
    </row>
    <row r="2214" spans="1:6" x14ac:dyDescent="0.25">
      <c r="A2214" s="123">
        <v>45311090345</v>
      </c>
      <c r="B2214" s="123" t="s">
        <v>378</v>
      </c>
      <c r="C2214" s="123">
        <v>1</v>
      </c>
      <c r="D2214" s="123">
        <v>19510</v>
      </c>
      <c r="E2214" s="123">
        <v>1325</v>
      </c>
      <c r="F2214" s="123" t="s">
        <v>342</v>
      </c>
    </row>
    <row r="2215" spans="1:6" x14ac:dyDescent="0.25">
      <c r="A2215" s="123">
        <v>44802132740</v>
      </c>
      <c r="B2215" s="123" t="s">
        <v>347</v>
      </c>
      <c r="C2215" s="123">
        <v>1</v>
      </c>
      <c r="D2215" s="123">
        <v>19510</v>
      </c>
      <c r="E2215" s="123">
        <v>1325</v>
      </c>
      <c r="F2215" s="123" t="s">
        <v>342</v>
      </c>
    </row>
    <row r="2216" spans="1:6" x14ac:dyDescent="0.25">
      <c r="A2216" s="123">
        <v>46811134224</v>
      </c>
      <c r="B2216" s="123" t="s">
        <v>380</v>
      </c>
      <c r="C2216" s="123">
        <v>1</v>
      </c>
      <c r="D2216" s="123">
        <v>19530</v>
      </c>
      <c r="E2216" s="123">
        <v>1330</v>
      </c>
      <c r="F2216" s="123" t="s">
        <v>342</v>
      </c>
    </row>
    <row r="2217" spans="1:6" x14ac:dyDescent="0.25">
      <c r="A2217" s="123">
        <v>46209214924</v>
      </c>
      <c r="B2217" s="123" t="s">
        <v>376</v>
      </c>
      <c r="C2217" s="123">
        <v>1</v>
      </c>
      <c r="D2217" s="123">
        <v>19900</v>
      </c>
      <c r="E2217" s="123">
        <v>1330</v>
      </c>
      <c r="F2217" s="123" t="s">
        <v>337</v>
      </c>
    </row>
    <row r="2218" spans="1:6" x14ac:dyDescent="0.25">
      <c r="A2218" s="123">
        <v>46603195723</v>
      </c>
      <c r="B2218" s="123" t="s">
        <v>267</v>
      </c>
      <c r="C2218" s="123">
        <v>1</v>
      </c>
      <c r="D2218" s="123">
        <v>19910</v>
      </c>
      <c r="E2218" s="123">
        <v>1330</v>
      </c>
      <c r="F2218" s="123" t="s">
        <v>342</v>
      </c>
    </row>
    <row r="2219" spans="1:6" x14ac:dyDescent="0.25">
      <c r="A2219" s="123">
        <v>36407236021</v>
      </c>
      <c r="B2219" s="123" t="s">
        <v>96</v>
      </c>
      <c r="C2219" s="123">
        <v>1</v>
      </c>
      <c r="D2219" s="123">
        <v>19920</v>
      </c>
      <c r="E2219" s="123">
        <v>1330</v>
      </c>
      <c r="F2219" s="123" t="s">
        <v>342</v>
      </c>
    </row>
    <row r="2220" spans="1:6" x14ac:dyDescent="0.25">
      <c r="A2220" s="123">
        <v>36402216539</v>
      </c>
      <c r="B2220" s="123" t="s">
        <v>351</v>
      </c>
      <c r="C2220" s="123">
        <v>1</v>
      </c>
      <c r="D2220" s="123">
        <v>19930</v>
      </c>
      <c r="E2220" s="123">
        <v>1330</v>
      </c>
      <c r="F2220" s="123" t="s">
        <v>342</v>
      </c>
    </row>
    <row r="2221" spans="1:6" x14ac:dyDescent="0.25">
      <c r="A2221" s="123">
        <v>46204250253</v>
      </c>
      <c r="B2221" s="123" t="s">
        <v>351</v>
      </c>
      <c r="C2221" s="123">
        <v>1</v>
      </c>
      <c r="D2221" s="123">
        <v>20000</v>
      </c>
      <c r="E2221" s="123">
        <v>1331</v>
      </c>
      <c r="F2221" s="123" t="s">
        <v>342</v>
      </c>
    </row>
    <row r="2222" spans="1:6" x14ac:dyDescent="0.25">
      <c r="A2222" s="123">
        <v>34605192238</v>
      </c>
      <c r="B2222" s="123" t="s">
        <v>370</v>
      </c>
      <c r="C2222" s="123">
        <v>1</v>
      </c>
      <c r="D2222" s="123">
        <v>20000</v>
      </c>
      <c r="E2222" s="123">
        <v>1332</v>
      </c>
      <c r="F2222" s="123" t="s">
        <v>337</v>
      </c>
    </row>
    <row r="2223" spans="1:6" x14ac:dyDescent="0.25">
      <c r="A2223" s="123">
        <v>45307042768</v>
      </c>
      <c r="B2223" s="123" t="s">
        <v>351</v>
      </c>
      <c r="C2223" s="123">
        <v>1</v>
      </c>
      <c r="D2223" s="123">
        <v>20000</v>
      </c>
      <c r="E2223" s="123">
        <v>1335</v>
      </c>
      <c r="F2223" s="123" t="s">
        <v>337</v>
      </c>
    </row>
    <row r="2224" spans="1:6" x14ac:dyDescent="0.25">
      <c r="A2224" s="123">
        <v>46607075719</v>
      </c>
      <c r="B2224" s="123" t="s">
        <v>351</v>
      </c>
      <c r="C2224" s="123">
        <v>1</v>
      </c>
      <c r="D2224" s="123">
        <v>20000</v>
      </c>
      <c r="E2224" s="123">
        <v>1335</v>
      </c>
      <c r="F2224" s="123" t="s">
        <v>342</v>
      </c>
    </row>
    <row r="2225" spans="1:6" x14ac:dyDescent="0.25">
      <c r="A2225" s="123">
        <v>37009160222</v>
      </c>
      <c r="B2225" s="123" t="s">
        <v>98</v>
      </c>
      <c r="C2225" s="123">
        <v>1</v>
      </c>
      <c r="D2225" s="123">
        <v>20000</v>
      </c>
      <c r="E2225" s="123">
        <v>1340</v>
      </c>
      <c r="F2225" s="123" t="s">
        <v>342</v>
      </c>
    </row>
    <row r="2226" spans="1:6" x14ac:dyDescent="0.25">
      <c r="A2226" s="123">
        <v>45901170274</v>
      </c>
      <c r="B2226" s="123" t="s">
        <v>267</v>
      </c>
      <c r="C2226" s="123">
        <v>1</v>
      </c>
      <c r="D2226" s="123">
        <v>20000</v>
      </c>
      <c r="E2226" s="123">
        <v>1340</v>
      </c>
      <c r="F2226" s="123" t="s">
        <v>342</v>
      </c>
    </row>
    <row r="2227" spans="1:6" x14ac:dyDescent="0.25">
      <c r="A2227" s="123">
        <v>37407100323</v>
      </c>
      <c r="B2227" s="123" t="s">
        <v>391</v>
      </c>
      <c r="C2227" s="123">
        <v>1</v>
      </c>
      <c r="D2227" s="123">
        <v>20000</v>
      </c>
      <c r="E2227" s="123">
        <v>1340</v>
      </c>
      <c r="F2227" s="123" t="s">
        <v>342</v>
      </c>
    </row>
    <row r="2228" spans="1:6" x14ac:dyDescent="0.25">
      <c r="A2228" s="123">
        <v>46606264237</v>
      </c>
      <c r="B2228" s="123" t="s">
        <v>372</v>
      </c>
      <c r="C2228" s="123">
        <v>1</v>
      </c>
      <c r="D2228" s="123">
        <v>20000</v>
      </c>
      <c r="E2228" s="123">
        <v>1342</v>
      </c>
      <c r="F2228" s="123" t="s">
        <v>342</v>
      </c>
    </row>
    <row r="2229" spans="1:6" x14ac:dyDescent="0.25">
      <c r="A2229" s="123">
        <v>37107140275</v>
      </c>
      <c r="B2229" s="123" t="s">
        <v>361</v>
      </c>
      <c r="C2229" s="123">
        <v>1</v>
      </c>
      <c r="D2229" s="123">
        <v>20010</v>
      </c>
      <c r="E2229" s="123">
        <v>1350</v>
      </c>
      <c r="F2229" s="123" t="s">
        <v>342</v>
      </c>
    </row>
    <row r="2230" spans="1:6" x14ac:dyDescent="0.25">
      <c r="A2230" s="123">
        <v>36703270294</v>
      </c>
      <c r="B2230" s="123" t="s">
        <v>368</v>
      </c>
      <c r="C2230" s="123">
        <v>1</v>
      </c>
      <c r="D2230" s="123">
        <v>20010</v>
      </c>
      <c r="E2230" s="123">
        <v>1350</v>
      </c>
      <c r="F2230" s="123" t="s">
        <v>342</v>
      </c>
    </row>
    <row r="2231" spans="1:6" x14ac:dyDescent="0.25">
      <c r="A2231" s="123">
        <v>47510022226</v>
      </c>
      <c r="B2231" s="123" t="s">
        <v>351</v>
      </c>
      <c r="C2231" s="123">
        <v>1</v>
      </c>
      <c r="D2231" s="123">
        <v>20010</v>
      </c>
      <c r="E2231" s="123">
        <v>1350</v>
      </c>
      <c r="F2231" s="123" t="s">
        <v>342</v>
      </c>
    </row>
    <row r="2232" spans="1:6" x14ac:dyDescent="0.25">
      <c r="A2232" s="123">
        <v>36812042734</v>
      </c>
      <c r="B2232" s="123" t="s">
        <v>351</v>
      </c>
      <c r="C2232" s="123">
        <v>1</v>
      </c>
      <c r="D2232" s="123">
        <v>20010</v>
      </c>
      <c r="E2232" s="123">
        <v>1350</v>
      </c>
      <c r="F2232" s="123" t="s">
        <v>342</v>
      </c>
    </row>
    <row r="2233" spans="1:6" x14ac:dyDescent="0.25">
      <c r="A2233" s="123">
        <v>47607272751</v>
      </c>
      <c r="B2233" s="123" t="s">
        <v>351</v>
      </c>
      <c r="C2233" s="123">
        <v>1</v>
      </c>
      <c r="D2233" s="123">
        <v>20010</v>
      </c>
      <c r="E2233" s="123">
        <v>1351</v>
      </c>
      <c r="F2233" s="123" t="s">
        <v>342</v>
      </c>
    </row>
    <row r="2234" spans="1:6" x14ac:dyDescent="0.25">
      <c r="A2234" s="123">
        <v>35705290359</v>
      </c>
      <c r="B2234" s="123" t="s">
        <v>351</v>
      </c>
      <c r="C2234" s="123">
        <v>1</v>
      </c>
      <c r="D2234" s="123">
        <v>20010</v>
      </c>
      <c r="E2234" s="123">
        <v>1355</v>
      </c>
      <c r="F2234" s="123" t="s">
        <v>342</v>
      </c>
    </row>
    <row r="2235" spans="1:6" x14ac:dyDescent="0.25">
      <c r="A2235" s="123">
        <v>44702190229</v>
      </c>
      <c r="B2235" s="123" t="s">
        <v>383</v>
      </c>
      <c r="C2235" s="123">
        <v>1</v>
      </c>
      <c r="D2235" s="123">
        <v>20010</v>
      </c>
      <c r="E2235" s="123">
        <v>1360</v>
      </c>
      <c r="F2235" s="123" t="s">
        <v>337</v>
      </c>
    </row>
    <row r="2236" spans="1:6" x14ac:dyDescent="0.25">
      <c r="A2236" s="123">
        <v>44811230340</v>
      </c>
      <c r="B2236" s="123" t="s">
        <v>372</v>
      </c>
      <c r="C2236" s="123">
        <v>1</v>
      </c>
      <c r="D2236" s="123">
        <v>20010</v>
      </c>
      <c r="E2236" s="123">
        <v>1360</v>
      </c>
      <c r="F2236" s="123" t="s">
        <v>342</v>
      </c>
    </row>
    <row r="2237" spans="1:6" x14ac:dyDescent="0.25">
      <c r="A2237" s="123">
        <v>46605182220</v>
      </c>
      <c r="B2237" s="123" t="s">
        <v>351</v>
      </c>
      <c r="C2237" s="123">
        <v>1</v>
      </c>
      <c r="D2237" s="123">
        <v>20020</v>
      </c>
      <c r="E2237" s="123">
        <v>1360</v>
      </c>
      <c r="F2237" s="123" t="s">
        <v>337</v>
      </c>
    </row>
    <row r="2238" spans="1:6" x14ac:dyDescent="0.25">
      <c r="A2238" s="123">
        <v>45812062712</v>
      </c>
      <c r="B2238" s="123" t="s">
        <v>351</v>
      </c>
      <c r="C2238" s="123">
        <v>1</v>
      </c>
      <c r="D2238" s="123">
        <v>20020</v>
      </c>
      <c r="E2238" s="123">
        <v>1360</v>
      </c>
      <c r="F2238" s="123" t="s">
        <v>342</v>
      </c>
    </row>
    <row r="2239" spans="1:6" x14ac:dyDescent="0.25">
      <c r="A2239" s="123">
        <v>37206194222</v>
      </c>
      <c r="B2239" s="123" t="s">
        <v>377</v>
      </c>
      <c r="C2239" s="123">
        <v>1</v>
      </c>
      <c r="D2239" s="123">
        <v>20020</v>
      </c>
      <c r="E2239" s="123">
        <v>1360</v>
      </c>
      <c r="F2239" s="123" t="s">
        <v>342</v>
      </c>
    </row>
    <row r="2240" spans="1:6" x14ac:dyDescent="0.25">
      <c r="A2240" s="123">
        <v>36306035235</v>
      </c>
      <c r="B2240" s="123" t="s">
        <v>351</v>
      </c>
      <c r="C2240" s="123">
        <v>1</v>
      </c>
      <c r="D2240" s="123">
        <v>20020</v>
      </c>
      <c r="E2240" s="123">
        <v>1360</v>
      </c>
      <c r="F2240" s="123" t="s">
        <v>342</v>
      </c>
    </row>
    <row r="2241" spans="1:6" x14ac:dyDescent="0.25">
      <c r="A2241" s="123">
        <v>36111166019</v>
      </c>
      <c r="B2241" s="123" t="s">
        <v>357</v>
      </c>
      <c r="C2241" s="123">
        <v>1</v>
      </c>
      <c r="D2241" s="123">
        <v>20020</v>
      </c>
      <c r="E2241" s="123">
        <v>1361</v>
      </c>
      <c r="F2241" s="123" t="s">
        <v>342</v>
      </c>
    </row>
    <row r="2242" spans="1:6" x14ac:dyDescent="0.25">
      <c r="A2242" s="123">
        <v>45111253717</v>
      </c>
      <c r="B2242" s="123" t="s">
        <v>351</v>
      </c>
      <c r="C2242" s="123">
        <v>1</v>
      </c>
      <c r="D2242" s="123">
        <v>20020</v>
      </c>
      <c r="E2242" s="123">
        <v>1365</v>
      </c>
      <c r="F2242" s="123" t="s">
        <v>342</v>
      </c>
    </row>
    <row r="2243" spans="1:6" x14ac:dyDescent="0.25">
      <c r="A2243" s="123">
        <v>35408090280</v>
      </c>
      <c r="B2243" s="123" t="s">
        <v>341</v>
      </c>
      <c r="C2243" s="123">
        <v>1</v>
      </c>
      <c r="D2243" s="123">
        <v>20020</v>
      </c>
      <c r="E2243" s="123">
        <v>1370</v>
      </c>
      <c r="F2243" s="123" t="s">
        <v>342</v>
      </c>
    </row>
    <row r="2244" spans="1:6" x14ac:dyDescent="0.25">
      <c r="A2244" s="123">
        <v>37408170298</v>
      </c>
      <c r="B2244" s="123" t="s">
        <v>370</v>
      </c>
      <c r="C2244" s="123">
        <v>1</v>
      </c>
      <c r="D2244" s="123">
        <v>20020</v>
      </c>
      <c r="E2244" s="123">
        <v>1370</v>
      </c>
      <c r="F2244" s="123" t="s">
        <v>342</v>
      </c>
    </row>
    <row r="2245" spans="1:6" x14ac:dyDescent="0.25">
      <c r="A2245" s="123">
        <v>34507170360</v>
      </c>
      <c r="B2245" s="123" t="s">
        <v>354</v>
      </c>
      <c r="C2245" s="123">
        <v>1</v>
      </c>
      <c r="D2245" s="123">
        <v>20020</v>
      </c>
      <c r="E2245" s="123">
        <v>1370</v>
      </c>
      <c r="F2245" s="123" t="s">
        <v>342</v>
      </c>
    </row>
    <row r="2246" spans="1:6" x14ac:dyDescent="0.25">
      <c r="A2246" s="123">
        <v>46305142756</v>
      </c>
      <c r="B2246" s="123" t="s">
        <v>99</v>
      </c>
      <c r="C2246" s="123">
        <v>1</v>
      </c>
      <c r="D2246" s="123">
        <v>20020</v>
      </c>
      <c r="E2246" s="123">
        <v>1370</v>
      </c>
      <c r="F2246" s="123" t="s">
        <v>337</v>
      </c>
    </row>
    <row r="2247" spans="1:6" x14ac:dyDescent="0.25">
      <c r="A2247" s="123">
        <v>45307254222</v>
      </c>
      <c r="B2247" s="123" t="s">
        <v>372</v>
      </c>
      <c r="C2247" s="123">
        <v>1</v>
      </c>
      <c r="D2247" s="123">
        <v>20020</v>
      </c>
      <c r="E2247" s="123">
        <v>1370</v>
      </c>
      <c r="F2247" s="123" t="s">
        <v>342</v>
      </c>
    </row>
    <row r="2248" spans="1:6" x14ac:dyDescent="0.25">
      <c r="A2248" s="123">
        <v>36002136511</v>
      </c>
      <c r="B2248" s="123" t="s">
        <v>351</v>
      </c>
      <c r="C2248" s="123">
        <v>1</v>
      </c>
      <c r="D2248" s="123">
        <v>20030</v>
      </c>
      <c r="E2248" s="123">
        <v>1375</v>
      </c>
      <c r="F2248" s="123" t="s">
        <v>342</v>
      </c>
    </row>
    <row r="2249" spans="1:6" x14ac:dyDescent="0.25">
      <c r="A2249" s="123">
        <v>35205132221</v>
      </c>
      <c r="B2249" s="123" t="s">
        <v>377</v>
      </c>
      <c r="C2249" s="123">
        <v>1</v>
      </c>
      <c r="D2249" s="123">
        <v>20030</v>
      </c>
      <c r="E2249" s="123">
        <v>1380</v>
      </c>
      <c r="F2249" s="123" t="s">
        <v>337</v>
      </c>
    </row>
    <row r="2250" spans="1:6" x14ac:dyDescent="0.25">
      <c r="A2250" s="123">
        <v>45501242715</v>
      </c>
      <c r="B2250" s="123" t="s">
        <v>351</v>
      </c>
      <c r="C2250" s="123">
        <v>1</v>
      </c>
      <c r="D2250" s="123">
        <v>20030</v>
      </c>
      <c r="E2250" s="123">
        <v>1380</v>
      </c>
      <c r="F2250" s="123" t="s">
        <v>337</v>
      </c>
    </row>
    <row r="2251" spans="1:6" x14ac:dyDescent="0.25">
      <c r="A2251" s="123">
        <v>46401293716</v>
      </c>
      <c r="B2251" s="123" t="s">
        <v>351</v>
      </c>
      <c r="C2251" s="123">
        <v>1</v>
      </c>
      <c r="D2251" s="123">
        <v>20030</v>
      </c>
      <c r="E2251" s="123">
        <v>1380</v>
      </c>
      <c r="F2251" s="123" t="s">
        <v>342</v>
      </c>
    </row>
    <row r="2252" spans="1:6" x14ac:dyDescent="0.25">
      <c r="A2252" s="123">
        <v>37108156022</v>
      </c>
      <c r="B2252" s="123" t="s">
        <v>351</v>
      </c>
      <c r="C2252" s="123">
        <v>1</v>
      </c>
      <c r="D2252" s="123">
        <v>20030</v>
      </c>
      <c r="E2252" s="123">
        <v>1380</v>
      </c>
      <c r="F2252" s="123" t="s">
        <v>342</v>
      </c>
    </row>
    <row r="2253" spans="1:6" x14ac:dyDescent="0.25">
      <c r="A2253" s="123">
        <v>45307164226</v>
      </c>
      <c r="B2253" s="123" t="s">
        <v>372</v>
      </c>
      <c r="C2253" s="123">
        <v>1</v>
      </c>
      <c r="D2253" s="123">
        <v>20030</v>
      </c>
      <c r="E2253" s="123">
        <v>1390</v>
      </c>
      <c r="F2253" s="123" t="s">
        <v>342</v>
      </c>
    </row>
    <row r="2254" spans="1:6" x14ac:dyDescent="0.25">
      <c r="A2254" s="123">
        <v>47910066513</v>
      </c>
      <c r="B2254" s="123" t="s">
        <v>351</v>
      </c>
      <c r="C2254" s="123">
        <v>1</v>
      </c>
      <c r="D2254" s="123">
        <v>20030</v>
      </c>
      <c r="E2254" s="123">
        <v>1390</v>
      </c>
      <c r="F2254" s="123" t="s">
        <v>342</v>
      </c>
    </row>
    <row r="2255" spans="1:6" x14ac:dyDescent="0.25">
      <c r="A2255" s="123">
        <v>37504160239</v>
      </c>
      <c r="B2255" s="123" t="s">
        <v>351</v>
      </c>
      <c r="C2255" s="123">
        <v>1</v>
      </c>
      <c r="D2255" s="123">
        <v>20030</v>
      </c>
      <c r="E2255" s="123">
        <v>1398</v>
      </c>
      <c r="F2255" s="123" t="s">
        <v>342</v>
      </c>
    </row>
    <row r="2256" spans="1:6" x14ac:dyDescent="0.25">
      <c r="A2256" s="123">
        <v>36401280212</v>
      </c>
      <c r="B2256" s="123" t="s">
        <v>385</v>
      </c>
      <c r="C2256" s="123">
        <v>1</v>
      </c>
      <c r="D2256" s="123">
        <v>20110</v>
      </c>
      <c r="E2256" s="123">
        <v>1400</v>
      </c>
      <c r="F2256" s="123" t="s">
        <v>342</v>
      </c>
    </row>
    <row r="2257" spans="1:6" x14ac:dyDescent="0.25">
      <c r="A2257" s="123">
        <v>37309200218</v>
      </c>
      <c r="B2257" s="123" t="s">
        <v>351</v>
      </c>
      <c r="C2257" s="123">
        <v>1</v>
      </c>
      <c r="D2257" s="123">
        <v>20120</v>
      </c>
      <c r="E2257" s="123">
        <v>1400</v>
      </c>
      <c r="F2257" s="123" t="s">
        <v>342</v>
      </c>
    </row>
    <row r="2258" spans="1:6" x14ac:dyDescent="0.25">
      <c r="A2258" s="123">
        <v>35502110232</v>
      </c>
      <c r="B2258" s="123" t="s">
        <v>375</v>
      </c>
      <c r="C2258" s="123">
        <v>1</v>
      </c>
      <c r="D2258" s="123">
        <v>20130</v>
      </c>
      <c r="E2258" s="123">
        <v>1400</v>
      </c>
      <c r="F2258" s="123" t="s">
        <v>342</v>
      </c>
    </row>
    <row r="2259" spans="1:6" x14ac:dyDescent="0.25">
      <c r="A2259" s="123">
        <v>35904180240</v>
      </c>
      <c r="B2259" s="123" t="s">
        <v>368</v>
      </c>
      <c r="C2259" s="123">
        <v>1</v>
      </c>
      <c r="D2259" s="123">
        <v>20200</v>
      </c>
      <c r="E2259" s="123">
        <v>1400</v>
      </c>
      <c r="F2259" s="123" t="s">
        <v>342</v>
      </c>
    </row>
    <row r="2260" spans="1:6" x14ac:dyDescent="0.25">
      <c r="A2260" s="123">
        <v>37503300244</v>
      </c>
      <c r="B2260" s="123" t="s">
        <v>351</v>
      </c>
      <c r="C2260" s="123">
        <v>1</v>
      </c>
      <c r="D2260" s="123">
        <v>20210</v>
      </c>
      <c r="E2260" s="123">
        <v>1400</v>
      </c>
      <c r="F2260" s="123" t="s">
        <v>342</v>
      </c>
    </row>
    <row r="2261" spans="1:6" x14ac:dyDescent="0.25">
      <c r="A2261" s="123">
        <v>45512050261</v>
      </c>
      <c r="B2261" s="123" t="s">
        <v>351</v>
      </c>
      <c r="C2261" s="123">
        <v>1</v>
      </c>
      <c r="D2261" s="123">
        <v>20230</v>
      </c>
      <c r="E2261" s="123">
        <v>1400</v>
      </c>
      <c r="F2261" s="123" t="s">
        <v>342</v>
      </c>
    </row>
    <row r="2262" spans="1:6" x14ac:dyDescent="0.25">
      <c r="A2262" s="123">
        <v>46106200240</v>
      </c>
      <c r="B2262" s="123" t="s">
        <v>368</v>
      </c>
      <c r="C2262" s="123">
        <v>1</v>
      </c>
      <c r="D2262" s="123">
        <v>20310</v>
      </c>
      <c r="E2262" s="123">
        <v>1401</v>
      </c>
      <c r="F2262" s="123" t="s">
        <v>342</v>
      </c>
    </row>
    <row r="2263" spans="1:6" x14ac:dyDescent="0.25">
      <c r="A2263" s="123">
        <v>34803020292</v>
      </c>
      <c r="B2263" s="123" t="s">
        <v>98</v>
      </c>
      <c r="C2263" s="123">
        <v>1</v>
      </c>
      <c r="D2263" s="123">
        <v>20330</v>
      </c>
      <c r="E2263" s="123">
        <v>1406</v>
      </c>
      <c r="F2263" s="123" t="s">
        <v>342</v>
      </c>
    </row>
    <row r="2264" spans="1:6" x14ac:dyDescent="0.25">
      <c r="A2264" s="123">
        <v>37212240245</v>
      </c>
      <c r="B2264" s="123" t="s">
        <v>99</v>
      </c>
      <c r="C2264" s="123">
        <v>1</v>
      </c>
      <c r="D2264" s="123">
        <v>20330</v>
      </c>
      <c r="E2264" s="123">
        <v>1407</v>
      </c>
      <c r="F2264" s="123" t="s">
        <v>342</v>
      </c>
    </row>
    <row r="2265" spans="1:6" x14ac:dyDescent="0.25">
      <c r="A2265" s="123">
        <v>44703240298</v>
      </c>
      <c r="B2265" s="123" t="s">
        <v>388</v>
      </c>
      <c r="C2265" s="123">
        <v>1</v>
      </c>
      <c r="D2265" s="123">
        <v>20500</v>
      </c>
      <c r="E2265" s="123">
        <v>1408</v>
      </c>
      <c r="F2265" s="123" t="s">
        <v>342</v>
      </c>
    </row>
    <row r="2266" spans="1:6" x14ac:dyDescent="0.25">
      <c r="A2266" s="123">
        <v>37408190305</v>
      </c>
      <c r="B2266" s="123" t="s">
        <v>351</v>
      </c>
      <c r="C2266" s="123">
        <v>1</v>
      </c>
      <c r="D2266" s="123">
        <v>20500</v>
      </c>
      <c r="E2266" s="123">
        <v>1408</v>
      </c>
      <c r="F2266" s="123" t="s">
        <v>337</v>
      </c>
    </row>
    <row r="2267" spans="1:6" x14ac:dyDescent="0.25">
      <c r="A2267" s="123">
        <v>46002230272</v>
      </c>
      <c r="B2267" s="123" t="s">
        <v>345</v>
      </c>
      <c r="C2267" s="123">
        <v>1</v>
      </c>
      <c r="D2267" s="123">
        <v>20510</v>
      </c>
      <c r="E2267" s="123">
        <v>1410</v>
      </c>
      <c r="F2267" s="123" t="s">
        <v>342</v>
      </c>
    </row>
    <row r="2268" spans="1:6" x14ac:dyDescent="0.25">
      <c r="A2268" s="123">
        <v>46611100278</v>
      </c>
      <c r="B2268" s="123" t="s">
        <v>347</v>
      </c>
      <c r="C2268" s="123">
        <v>1</v>
      </c>
      <c r="D2268" s="123">
        <v>20510</v>
      </c>
      <c r="E2268" s="123">
        <v>1410</v>
      </c>
      <c r="F2268" s="123" t="s">
        <v>342</v>
      </c>
    </row>
    <row r="2269" spans="1:6" x14ac:dyDescent="0.25">
      <c r="A2269" s="123">
        <v>45912210285</v>
      </c>
      <c r="B2269" s="123" t="s">
        <v>347</v>
      </c>
      <c r="C2269" s="123">
        <v>1</v>
      </c>
      <c r="D2269" s="123">
        <v>20510</v>
      </c>
      <c r="E2269" s="123">
        <v>1410</v>
      </c>
      <c r="F2269" s="123" t="s">
        <v>342</v>
      </c>
    </row>
    <row r="2270" spans="1:6" x14ac:dyDescent="0.25">
      <c r="A2270" s="123">
        <v>46603210306</v>
      </c>
      <c r="B2270" s="123" t="s">
        <v>351</v>
      </c>
      <c r="C2270" s="123">
        <v>1</v>
      </c>
      <c r="D2270" s="123">
        <v>20520</v>
      </c>
      <c r="E2270" s="123">
        <v>1410</v>
      </c>
      <c r="F2270" s="123" t="s">
        <v>342</v>
      </c>
    </row>
    <row r="2271" spans="1:6" x14ac:dyDescent="0.25">
      <c r="A2271" s="123">
        <v>43102090318</v>
      </c>
      <c r="B2271" s="123" t="s">
        <v>404</v>
      </c>
      <c r="C2271" s="123">
        <v>1</v>
      </c>
      <c r="D2271" s="123">
        <v>20520</v>
      </c>
      <c r="E2271" s="123">
        <v>1410</v>
      </c>
      <c r="F2271" s="123" t="s">
        <v>342</v>
      </c>
    </row>
    <row r="2272" spans="1:6" x14ac:dyDescent="0.25">
      <c r="A2272" s="123">
        <v>47510090330</v>
      </c>
      <c r="B2272" s="123" t="s">
        <v>373</v>
      </c>
      <c r="C2272" s="123">
        <v>1</v>
      </c>
      <c r="D2272" s="123">
        <v>20530</v>
      </c>
      <c r="E2272" s="123">
        <v>1410</v>
      </c>
      <c r="F2272" s="123" t="s">
        <v>342</v>
      </c>
    </row>
    <row r="2273" spans="1:6" x14ac:dyDescent="0.25">
      <c r="A2273" s="123">
        <v>35006280344</v>
      </c>
      <c r="B2273" s="123" t="s">
        <v>389</v>
      </c>
      <c r="C2273" s="123">
        <v>1</v>
      </c>
      <c r="D2273" s="123">
        <v>20530</v>
      </c>
      <c r="E2273" s="123">
        <v>1410</v>
      </c>
      <c r="F2273" s="123" t="s">
        <v>337</v>
      </c>
    </row>
    <row r="2274" spans="1:6" x14ac:dyDescent="0.25">
      <c r="A2274" s="123">
        <v>45512250349</v>
      </c>
      <c r="B2274" s="123" t="s">
        <v>351</v>
      </c>
      <c r="C2274" s="123">
        <v>1</v>
      </c>
      <c r="D2274" s="123">
        <v>20530</v>
      </c>
      <c r="E2274" s="123">
        <v>1410</v>
      </c>
      <c r="F2274" s="123" t="s">
        <v>342</v>
      </c>
    </row>
    <row r="2275" spans="1:6" x14ac:dyDescent="0.25">
      <c r="A2275" s="123">
        <v>34903180327</v>
      </c>
      <c r="B2275" s="123" t="s">
        <v>94</v>
      </c>
      <c r="C2275" s="123">
        <v>1</v>
      </c>
      <c r="D2275" s="123">
        <v>20540</v>
      </c>
      <c r="E2275" s="123">
        <v>1411</v>
      </c>
      <c r="F2275" s="123" t="s">
        <v>342</v>
      </c>
    </row>
    <row r="2276" spans="1:6" x14ac:dyDescent="0.25">
      <c r="A2276" s="123">
        <v>46512070346</v>
      </c>
      <c r="B2276" s="123" t="s">
        <v>351</v>
      </c>
      <c r="C2276" s="123">
        <v>1</v>
      </c>
      <c r="D2276" s="123">
        <v>20600</v>
      </c>
      <c r="E2276" s="123">
        <v>1413</v>
      </c>
      <c r="F2276" s="123" t="s">
        <v>342</v>
      </c>
    </row>
    <row r="2277" spans="1:6" x14ac:dyDescent="0.25">
      <c r="A2277" s="123">
        <v>47203102711</v>
      </c>
      <c r="B2277" s="123" t="s">
        <v>351</v>
      </c>
      <c r="C2277" s="123">
        <v>1</v>
      </c>
      <c r="D2277" s="123">
        <v>20610</v>
      </c>
      <c r="E2277" s="123">
        <v>1416</v>
      </c>
      <c r="F2277" s="123" t="s">
        <v>337</v>
      </c>
    </row>
    <row r="2278" spans="1:6" x14ac:dyDescent="0.25">
      <c r="A2278" s="123">
        <v>36501070321</v>
      </c>
      <c r="B2278" s="123" t="s">
        <v>349</v>
      </c>
      <c r="C2278" s="123">
        <v>1</v>
      </c>
      <c r="D2278" s="123">
        <v>20620</v>
      </c>
      <c r="E2278" s="123">
        <v>1417</v>
      </c>
      <c r="F2278" s="123" t="s">
        <v>342</v>
      </c>
    </row>
    <row r="2279" spans="1:6" x14ac:dyDescent="0.25">
      <c r="A2279" s="123">
        <v>34204162713</v>
      </c>
      <c r="B2279" s="123" t="s">
        <v>353</v>
      </c>
      <c r="C2279" s="123">
        <v>1</v>
      </c>
      <c r="D2279" s="123">
        <v>20630</v>
      </c>
      <c r="E2279" s="123">
        <v>1418</v>
      </c>
      <c r="F2279" s="123" t="s">
        <v>337</v>
      </c>
    </row>
    <row r="2280" spans="1:6" x14ac:dyDescent="0.25">
      <c r="A2280" s="123">
        <v>37903140031</v>
      </c>
      <c r="B2280" s="123" t="s">
        <v>412</v>
      </c>
      <c r="C2280" s="123">
        <v>1</v>
      </c>
      <c r="D2280" s="123">
        <v>20677</v>
      </c>
      <c r="E2280" s="123">
        <v>1420</v>
      </c>
      <c r="F2280" s="123" t="s">
        <v>342</v>
      </c>
    </row>
    <row r="2281" spans="1:6" x14ac:dyDescent="0.25">
      <c r="A2281" s="123">
        <v>46207272224</v>
      </c>
      <c r="B2281" s="123" t="s">
        <v>351</v>
      </c>
      <c r="C2281" s="123">
        <v>1</v>
      </c>
      <c r="D2281" s="123">
        <v>20697</v>
      </c>
      <c r="E2281" s="123">
        <v>1420</v>
      </c>
      <c r="F2281" s="123" t="s">
        <v>342</v>
      </c>
    </row>
    <row r="2282" spans="1:6" x14ac:dyDescent="0.25">
      <c r="A2282" s="123">
        <v>46907302230</v>
      </c>
      <c r="B2282" s="123" t="s">
        <v>351</v>
      </c>
      <c r="C2282" s="123">
        <v>1</v>
      </c>
      <c r="D2282" s="123">
        <v>20707</v>
      </c>
      <c r="E2282" s="123">
        <v>1420</v>
      </c>
      <c r="F2282" s="123" t="s">
        <v>342</v>
      </c>
    </row>
    <row r="2283" spans="1:6" x14ac:dyDescent="0.25">
      <c r="A2283" s="123">
        <v>45703062248</v>
      </c>
      <c r="B2283" s="123" t="s">
        <v>351</v>
      </c>
      <c r="C2283" s="123">
        <v>1</v>
      </c>
      <c r="D2283" s="123">
        <v>20707</v>
      </c>
      <c r="E2283" s="123">
        <v>1420</v>
      </c>
      <c r="F2283" s="123" t="s">
        <v>342</v>
      </c>
    </row>
    <row r="2284" spans="1:6" x14ac:dyDescent="0.25">
      <c r="A2284" s="123">
        <v>45711242720</v>
      </c>
      <c r="B2284" s="123" t="s">
        <v>351</v>
      </c>
      <c r="C2284" s="123">
        <v>1</v>
      </c>
      <c r="D2284" s="123">
        <v>20720</v>
      </c>
      <c r="E2284" s="123">
        <v>1420</v>
      </c>
      <c r="F2284" s="123" t="s">
        <v>342</v>
      </c>
    </row>
    <row r="2285" spans="1:6" x14ac:dyDescent="0.25">
      <c r="A2285" s="123">
        <v>47408072730</v>
      </c>
      <c r="B2285" s="123" t="s">
        <v>351</v>
      </c>
      <c r="C2285" s="123">
        <v>1</v>
      </c>
      <c r="D2285" s="123">
        <v>20730</v>
      </c>
      <c r="E2285" s="123">
        <v>1420</v>
      </c>
      <c r="F2285" s="123" t="s">
        <v>342</v>
      </c>
    </row>
    <row r="2286" spans="1:6" x14ac:dyDescent="0.25">
      <c r="A2286" s="123">
        <v>45407202749</v>
      </c>
      <c r="B2286" s="123" t="s">
        <v>351</v>
      </c>
      <c r="C2286" s="123">
        <v>1</v>
      </c>
      <c r="D2286" s="123">
        <v>20750</v>
      </c>
      <c r="E2286" s="123">
        <v>1420</v>
      </c>
      <c r="F2286" s="123" t="s">
        <v>342</v>
      </c>
    </row>
    <row r="2287" spans="1:6" x14ac:dyDescent="0.25">
      <c r="A2287" s="123">
        <v>36504152767</v>
      </c>
      <c r="B2287" s="123" t="s">
        <v>347</v>
      </c>
      <c r="C2287" s="123">
        <v>1</v>
      </c>
      <c r="D2287" s="123">
        <v>21000</v>
      </c>
      <c r="E2287" s="123">
        <v>1420</v>
      </c>
      <c r="F2287" s="123" t="s">
        <v>342</v>
      </c>
    </row>
    <row r="2288" spans="1:6" x14ac:dyDescent="0.25">
      <c r="A2288" s="123">
        <v>47601312763</v>
      </c>
      <c r="B2288" s="123" t="s">
        <v>351</v>
      </c>
      <c r="C2288" s="123">
        <v>1</v>
      </c>
      <c r="D2288" s="123">
        <v>21000</v>
      </c>
      <c r="E2288" s="123">
        <v>1420</v>
      </c>
      <c r="F2288" s="123" t="s">
        <v>342</v>
      </c>
    </row>
    <row r="2289" spans="1:6" x14ac:dyDescent="0.25">
      <c r="A2289" s="123">
        <v>46906123713</v>
      </c>
      <c r="B2289" s="123" t="s">
        <v>351</v>
      </c>
      <c r="C2289" s="123">
        <v>1</v>
      </c>
      <c r="D2289" s="123">
        <v>21010</v>
      </c>
      <c r="E2289" s="123">
        <v>1420</v>
      </c>
      <c r="F2289" s="123" t="s">
        <v>337</v>
      </c>
    </row>
    <row r="2290" spans="1:6" x14ac:dyDescent="0.25">
      <c r="A2290" s="123">
        <v>46110292765</v>
      </c>
      <c r="B2290" s="123" t="s">
        <v>351</v>
      </c>
      <c r="C2290" s="123">
        <v>1</v>
      </c>
      <c r="D2290" s="123">
        <v>21020</v>
      </c>
      <c r="E2290" s="123">
        <v>1423</v>
      </c>
      <c r="F2290" s="123" t="s">
        <v>342</v>
      </c>
    </row>
    <row r="2291" spans="1:6" x14ac:dyDescent="0.25">
      <c r="A2291" s="123">
        <v>46907044718</v>
      </c>
      <c r="B2291" s="123" t="s">
        <v>94</v>
      </c>
      <c r="C2291" s="123">
        <v>1</v>
      </c>
      <c r="D2291" s="123">
        <v>21500</v>
      </c>
      <c r="E2291" s="123">
        <v>1428</v>
      </c>
      <c r="F2291" s="123" t="s">
        <v>342</v>
      </c>
    </row>
    <row r="2292" spans="1:6" x14ac:dyDescent="0.25">
      <c r="A2292" s="123">
        <v>45603215215</v>
      </c>
      <c r="B2292" s="123" t="s">
        <v>351</v>
      </c>
      <c r="C2292" s="123">
        <v>1</v>
      </c>
      <c r="D2292" s="123">
        <v>21500</v>
      </c>
      <c r="E2292" s="123">
        <v>1428</v>
      </c>
      <c r="F2292" s="123" t="s">
        <v>337</v>
      </c>
    </row>
    <row r="2293" spans="1:6" x14ac:dyDescent="0.25">
      <c r="A2293" s="123">
        <v>36709130333</v>
      </c>
      <c r="B2293" s="123" t="s">
        <v>373</v>
      </c>
      <c r="C2293" s="123">
        <v>1</v>
      </c>
      <c r="D2293" s="123">
        <v>21510</v>
      </c>
      <c r="E2293" s="123">
        <v>1430</v>
      </c>
      <c r="F2293" s="123" t="s">
        <v>342</v>
      </c>
    </row>
    <row r="2294" spans="1:6" x14ac:dyDescent="0.25">
      <c r="A2294" s="123">
        <v>47307314219</v>
      </c>
      <c r="B2294" s="123" t="s">
        <v>345</v>
      </c>
      <c r="C2294" s="123">
        <v>1</v>
      </c>
      <c r="D2294" s="123">
        <v>21520</v>
      </c>
      <c r="E2294" s="123">
        <v>1430</v>
      </c>
      <c r="F2294" s="123" t="s">
        <v>342</v>
      </c>
    </row>
    <row r="2295" spans="1:6" x14ac:dyDescent="0.25">
      <c r="A2295" s="123">
        <v>36305185222</v>
      </c>
      <c r="B2295" s="123" t="s">
        <v>370</v>
      </c>
      <c r="C2295" s="123">
        <v>1</v>
      </c>
      <c r="D2295" s="123">
        <v>21530</v>
      </c>
      <c r="E2295" s="123">
        <v>1430</v>
      </c>
      <c r="F2295" s="123" t="s">
        <v>337</v>
      </c>
    </row>
    <row r="2296" spans="1:6" x14ac:dyDescent="0.25">
      <c r="A2296" s="123">
        <v>36909085724</v>
      </c>
      <c r="B2296" s="123" t="s">
        <v>336</v>
      </c>
      <c r="C2296" s="123">
        <v>1</v>
      </c>
      <c r="D2296" s="123">
        <v>21661</v>
      </c>
      <c r="E2296" s="123">
        <v>1430</v>
      </c>
      <c r="F2296" s="123" t="s">
        <v>342</v>
      </c>
    </row>
    <row r="2297" spans="1:6" x14ac:dyDescent="0.25">
      <c r="A2297" s="123">
        <v>46911296520</v>
      </c>
      <c r="B2297" s="123" t="s">
        <v>351</v>
      </c>
      <c r="C2297" s="123">
        <v>1</v>
      </c>
      <c r="D2297" s="123">
        <v>22000</v>
      </c>
      <c r="E2297" s="123">
        <v>1430</v>
      </c>
      <c r="F2297" s="123" t="s">
        <v>342</v>
      </c>
    </row>
    <row r="2298" spans="1:6" x14ac:dyDescent="0.25">
      <c r="A2298" s="123">
        <v>44802120283</v>
      </c>
      <c r="B2298" s="123" t="s">
        <v>349</v>
      </c>
      <c r="C2298" s="123">
        <v>1</v>
      </c>
      <c r="D2298" s="123">
        <v>22020</v>
      </c>
      <c r="E2298" s="123">
        <v>1435</v>
      </c>
      <c r="F2298" s="123" t="s">
        <v>342</v>
      </c>
    </row>
    <row r="2299" spans="1:6" x14ac:dyDescent="0.25">
      <c r="A2299" s="123">
        <v>35202180298</v>
      </c>
      <c r="B2299" s="123" t="s">
        <v>357</v>
      </c>
      <c r="C2299" s="123">
        <v>1</v>
      </c>
      <c r="D2299" s="123">
        <v>22020</v>
      </c>
      <c r="E2299" s="123">
        <v>1435</v>
      </c>
      <c r="F2299" s="123" t="s">
        <v>342</v>
      </c>
    </row>
    <row r="2300" spans="1:6" x14ac:dyDescent="0.25">
      <c r="A2300" s="123">
        <v>35301015230</v>
      </c>
      <c r="B2300" s="123" t="s">
        <v>267</v>
      </c>
      <c r="C2300" s="123">
        <v>1</v>
      </c>
      <c r="D2300" s="123">
        <v>22030</v>
      </c>
      <c r="E2300" s="123">
        <v>1437</v>
      </c>
      <c r="F2300" s="123" t="s">
        <v>342</v>
      </c>
    </row>
    <row r="2301" spans="1:6" x14ac:dyDescent="0.25">
      <c r="A2301" s="123">
        <v>46710252212</v>
      </c>
      <c r="B2301" s="123" t="s">
        <v>351</v>
      </c>
      <c r="C2301" s="123">
        <v>1</v>
      </c>
      <c r="D2301" s="123">
        <v>22030</v>
      </c>
      <c r="E2301" s="123">
        <v>1440</v>
      </c>
      <c r="F2301" s="123" t="s">
        <v>342</v>
      </c>
    </row>
    <row r="2302" spans="1:6" x14ac:dyDescent="0.25">
      <c r="A2302" s="123">
        <v>45210182743</v>
      </c>
      <c r="B2302" s="123" t="s">
        <v>336</v>
      </c>
      <c r="C2302" s="123">
        <v>1</v>
      </c>
      <c r="D2302" s="123">
        <v>22030</v>
      </c>
      <c r="E2302" s="123">
        <v>1440</v>
      </c>
      <c r="F2302" s="123" t="s">
        <v>342</v>
      </c>
    </row>
    <row r="2303" spans="1:6" x14ac:dyDescent="0.25">
      <c r="A2303" s="123">
        <v>46212142235</v>
      </c>
      <c r="B2303" s="123" t="s">
        <v>94</v>
      </c>
      <c r="C2303" s="123">
        <v>1</v>
      </c>
      <c r="D2303" s="123">
        <v>22120</v>
      </c>
      <c r="E2303" s="123">
        <v>1445</v>
      </c>
      <c r="F2303" s="123" t="s">
        <v>342</v>
      </c>
    </row>
    <row r="2304" spans="1:6" x14ac:dyDescent="0.25">
      <c r="A2304" s="123">
        <v>36104262716</v>
      </c>
      <c r="B2304" s="123" t="s">
        <v>361</v>
      </c>
      <c r="C2304" s="123">
        <v>1</v>
      </c>
      <c r="D2304" s="123">
        <v>22130</v>
      </c>
      <c r="E2304" s="123">
        <v>1445</v>
      </c>
      <c r="F2304" s="123" t="s">
        <v>337</v>
      </c>
    </row>
    <row r="2305" spans="1:6" x14ac:dyDescent="0.25">
      <c r="A2305" s="123">
        <v>35308120033</v>
      </c>
      <c r="B2305" s="123" t="s">
        <v>349</v>
      </c>
      <c r="C2305" s="123">
        <v>1</v>
      </c>
      <c r="D2305" s="123">
        <v>22140</v>
      </c>
      <c r="E2305" s="123">
        <v>1450</v>
      </c>
      <c r="F2305" s="123" t="s">
        <v>342</v>
      </c>
    </row>
    <row r="2306" spans="1:6" x14ac:dyDescent="0.25">
      <c r="A2306" s="123">
        <v>37502130238</v>
      </c>
      <c r="B2306" s="123" t="s">
        <v>351</v>
      </c>
      <c r="C2306" s="123">
        <v>1</v>
      </c>
      <c r="D2306" s="123">
        <v>22244</v>
      </c>
      <c r="E2306" s="123">
        <v>1450</v>
      </c>
      <c r="F2306" s="123" t="s">
        <v>342</v>
      </c>
    </row>
    <row r="2307" spans="1:6" x14ac:dyDescent="0.25">
      <c r="A2307" s="123">
        <v>36108270252</v>
      </c>
      <c r="B2307" s="123" t="s">
        <v>351</v>
      </c>
      <c r="C2307" s="123">
        <v>1</v>
      </c>
      <c r="D2307" s="123">
        <v>22254</v>
      </c>
      <c r="E2307" s="123">
        <v>1450</v>
      </c>
      <c r="F2307" s="123" t="s">
        <v>342</v>
      </c>
    </row>
    <row r="2308" spans="1:6" x14ac:dyDescent="0.25">
      <c r="A2308" s="123">
        <v>36811224219</v>
      </c>
      <c r="B2308" s="123" t="s">
        <v>380</v>
      </c>
      <c r="C2308" s="123">
        <v>1</v>
      </c>
      <c r="D2308" s="123">
        <v>22274</v>
      </c>
      <c r="E2308" s="123">
        <v>1450</v>
      </c>
      <c r="F2308" s="123" t="s">
        <v>337</v>
      </c>
    </row>
    <row r="2309" spans="1:6" x14ac:dyDescent="0.25">
      <c r="A2309" s="123">
        <v>36807025720</v>
      </c>
      <c r="B2309" s="123" t="s">
        <v>351</v>
      </c>
      <c r="C2309" s="123">
        <v>1</v>
      </c>
      <c r="D2309" s="123">
        <v>22274</v>
      </c>
      <c r="E2309" s="123">
        <v>1450</v>
      </c>
      <c r="F2309" s="123" t="s">
        <v>342</v>
      </c>
    </row>
    <row r="2310" spans="1:6" x14ac:dyDescent="0.25">
      <c r="A2310" s="123">
        <v>44710266527</v>
      </c>
      <c r="B2310" s="123" t="s">
        <v>371</v>
      </c>
      <c r="C2310" s="123">
        <v>1</v>
      </c>
      <c r="D2310" s="123">
        <v>22330</v>
      </c>
      <c r="E2310" s="123">
        <v>1450</v>
      </c>
      <c r="F2310" s="123" t="s">
        <v>342</v>
      </c>
    </row>
    <row r="2311" spans="1:6" x14ac:dyDescent="0.25">
      <c r="A2311" s="123">
        <v>37506230238</v>
      </c>
      <c r="B2311" s="123" t="s">
        <v>355</v>
      </c>
      <c r="C2311" s="123">
        <v>1</v>
      </c>
      <c r="D2311" s="123">
        <v>22350</v>
      </c>
      <c r="E2311" s="123">
        <v>1454</v>
      </c>
      <c r="F2311" s="123" t="s">
        <v>342</v>
      </c>
    </row>
    <row r="2312" spans="1:6" x14ac:dyDescent="0.25">
      <c r="A2312" s="123">
        <v>36907194232</v>
      </c>
      <c r="B2312" s="123" t="s">
        <v>267</v>
      </c>
      <c r="C2312" s="123">
        <v>1</v>
      </c>
      <c r="D2312" s="123">
        <v>22360</v>
      </c>
      <c r="E2312" s="123">
        <v>1455</v>
      </c>
      <c r="F2312" s="123" t="s">
        <v>342</v>
      </c>
    </row>
    <row r="2313" spans="1:6" x14ac:dyDescent="0.25">
      <c r="A2313" s="123">
        <v>36612244719</v>
      </c>
      <c r="B2313" s="123" t="s">
        <v>380</v>
      </c>
      <c r="C2313" s="123">
        <v>1</v>
      </c>
      <c r="D2313" s="123">
        <v>22360</v>
      </c>
      <c r="E2313" s="123">
        <v>1455</v>
      </c>
      <c r="F2313" s="123" t="s">
        <v>342</v>
      </c>
    </row>
    <row r="2314" spans="1:6" x14ac:dyDescent="0.25">
      <c r="A2314" s="123">
        <v>37108280254</v>
      </c>
      <c r="B2314" s="123" t="s">
        <v>351</v>
      </c>
      <c r="C2314" s="123">
        <v>1</v>
      </c>
      <c r="D2314" s="123">
        <v>22500</v>
      </c>
      <c r="E2314" s="123">
        <v>1460</v>
      </c>
      <c r="F2314" s="123" t="s">
        <v>342</v>
      </c>
    </row>
    <row r="2315" spans="1:6" x14ac:dyDescent="0.25">
      <c r="A2315" s="123">
        <v>36910180296</v>
      </c>
      <c r="B2315" s="123" t="s">
        <v>347</v>
      </c>
      <c r="C2315" s="123">
        <v>1</v>
      </c>
      <c r="D2315" s="123">
        <v>22520</v>
      </c>
      <c r="E2315" s="123">
        <v>1460</v>
      </c>
      <c r="F2315" s="123" t="s">
        <v>342</v>
      </c>
    </row>
    <row r="2316" spans="1:6" x14ac:dyDescent="0.25">
      <c r="A2316" s="123">
        <v>44810060346</v>
      </c>
      <c r="B2316" s="123" t="s">
        <v>366</v>
      </c>
      <c r="C2316" s="123">
        <v>1</v>
      </c>
      <c r="D2316" s="123">
        <v>22700</v>
      </c>
      <c r="E2316" s="123">
        <v>1460</v>
      </c>
      <c r="F2316" s="123" t="s">
        <v>342</v>
      </c>
    </row>
    <row r="2317" spans="1:6" x14ac:dyDescent="0.25">
      <c r="A2317" s="123">
        <v>36903250292</v>
      </c>
      <c r="B2317" s="123" t="s">
        <v>341</v>
      </c>
      <c r="C2317" s="123">
        <v>1</v>
      </c>
      <c r="D2317" s="123">
        <v>22710</v>
      </c>
      <c r="E2317" s="123">
        <v>1464</v>
      </c>
      <c r="F2317" s="123" t="s">
        <v>342</v>
      </c>
    </row>
    <row r="2318" spans="1:6" x14ac:dyDescent="0.25">
      <c r="A2318" s="123">
        <v>47004280220</v>
      </c>
      <c r="B2318" s="123" t="s">
        <v>385</v>
      </c>
      <c r="C2318" s="123">
        <v>1</v>
      </c>
      <c r="D2318" s="123">
        <v>22730</v>
      </c>
      <c r="E2318" s="123">
        <v>1465</v>
      </c>
      <c r="F2318" s="123" t="s">
        <v>342</v>
      </c>
    </row>
    <row r="2319" spans="1:6" x14ac:dyDescent="0.25">
      <c r="A2319" s="123">
        <v>47212082212</v>
      </c>
      <c r="B2319" s="123" t="s">
        <v>351</v>
      </c>
      <c r="C2319" s="123">
        <v>1</v>
      </c>
      <c r="D2319" s="123">
        <v>23000</v>
      </c>
      <c r="E2319" s="123">
        <v>1470</v>
      </c>
      <c r="F2319" s="123" t="s">
        <v>342</v>
      </c>
    </row>
    <row r="2320" spans="1:6" x14ac:dyDescent="0.25">
      <c r="A2320" s="123">
        <v>47211172716</v>
      </c>
      <c r="B2320" s="123" t="s">
        <v>351</v>
      </c>
      <c r="C2320" s="123">
        <v>1</v>
      </c>
      <c r="D2320" s="123">
        <v>23000</v>
      </c>
      <c r="E2320" s="123">
        <v>1470</v>
      </c>
      <c r="F2320" s="123" t="s">
        <v>342</v>
      </c>
    </row>
    <row r="2321" spans="1:6" x14ac:dyDescent="0.25">
      <c r="A2321" s="123">
        <v>45804242731</v>
      </c>
      <c r="B2321" s="123" t="s">
        <v>351</v>
      </c>
      <c r="C2321" s="123">
        <v>1</v>
      </c>
      <c r="D2321" s="123">
        <v>23000</v>
      </c>
      <c r="E2321" s="123">
        <v>1470</v>
      </c>
      <c r="F2321" s="123" t="s">
        <v>342</v>
      </c>
    </row>
    <row r="2322" spans="1:6" x14ac:dyDescent="0.25">
      <c r="A2322" s="123">
        <v>35511182754</v>
      </c>
      <c r="B2322" s="123" t="s">
        <v>353</v>
      </c>
      <c r="C2322" s="123">
        <v>1</v>
      </c>
      <c r="D2322" s="123">
        <v>23010</v>
      </c>
      <c r="E2322" s="123">
        <v>1470</v>
      </c>
      <c r="F2322" s="123" t="s">
        <v>342</v>
      </c>
    </row>
    <row r="2323" spans="1:6" x14ac:dyDescent="0.25">
      <c r="A2323" s="123">
        <v>47504222769</v>
      </c>
      <c r="B2323" s="123" t="s">
        <v>351</v>
      </c>
      <c r="C2323" s="123">
        <v>1</v>
      </c>
      <c r="D2323" s="123">
        <v>23010</v>
      </c>
      <c r="E2323" s="123">
        <v>1470</v>
      </c>
      <c r="F2323" s="123" t="s">
        <v>342</v>
      </c>
    </row>
    <row r="2324" spans="1:6" x14ac:dyDescent="0.25">
      <c r="A2324" s="123">
        <v>47607112712</v>
      </c>
      <c r="B2324" s="123" t="s">
        <v>351</v>
      </c>
      <c r="C2324" s="123">
        <v>1</v>
      </c>
      <c r="D2324" s="123">
        <v>23010</v>
      </c>
      <c r="E2324" s="123">
        <v>1474</v>
      </c>
      <c r="F2324" s="123" t="s">
        <v>342</v>
      </c>
    </row>
    <row r="2325" spans="1:6" x14ac:dyDescent="0.25">
      <c r="A2325" s="123">
        <v>46905020278</v>
      </c>
      <c r="B2325" s="123" t="s">
        <v>394</v>
      </c>
      <c r="C2325" s="123">
        <v>1</v>
      </c>
      <c r="D2325" s="123">
        <v>23020</v>
      </c>
      <c r="E2325" s="123">
        <v>1475</v>
      </c>
      <c r="F2325" s="123" t="s">
        <v>337</v>
      </c>
    </row>
    <row r="2326" spans="1:6" x14ac:dyDescent="0.25">
      <c r="A2326" s="123">
        <v>36209162757</v>
      </c>
      <c r="B2326" s="123" t="s">
        <v>98</v>
      </c>
      <c r="C2326" s="123">
        <v>1</v>
      </c>
      <c r="D2326" s="123">
        <v>23024</v>
      </c>
      <c r="E2326" s="123">
        <v>1480</v>
      </c>
      <c r="F2326" s="123" t="s">
        <v>342</v>
      </c>
    </row>
    <row r="2327" spans="1:6" x14ac:dyDescent="0.25">
      <c r="A2327" s="123">
        <v>46010294221</v>
      </c>
      <c r="B2327" s="123" t="s">
        <v>380</v>
      </c>
      <c r="C2327" s="123">
        <v>1</v>
      </c>
      <c r="D2327" s="123">
        <v>23030</v>
      </c>
      <c r="E2327" s="123">
        <v>1480</v>
      </c>
      <c r="F2327" s="123" t="s">
        <v>337</v>
      </c>
    </row>
    <row r="2328" spans="1:6" x14ac:dyDescent="0.25">
      <c r="A2328" s="123">
        <v>47202254718</v>
      </c>
      <c r="B2328" s="123" t="s">
        <v>351</v>
      </c>
      <c r="C2328" s="123">
        <v>1</v>
      </c>
      <c r="D2328" s="123">
        <v>23030</v>
      </c>
      <c r="E2328" s="123">
        <v>1480</v>
      </c>
      <c r="F2328" s="123" t="s">
        <v>342</v>
      </c>
    </row>
    <row r="2329" spans="1:6" x14ac:dyDescent="0.25">
      <c r="A2329" s="123">
        <v>46801015219</v>
      </c>
      <c r="B2329" s="123" t="s">
        <v>345</v>
      </c>
      <c r="C2329" s="123">
        <v>1</v>
      </c>
      <c r="D2329" s="123">
        <v>23030</v>
      </c>
      <c r="E2329" s="123">
        <v>1480</v>
      </c>
      <c r="F2329" s="123" t="s">
        <v>337</v>
      </c>
    </row>
    <row r="2330" spans="1:6" x14ac:dyDescent="0.25">
      <c r="A2330" s="123">
        <v>45303196015</v>
      </c>
      <c r="B2330" s="123" t="s">
        <v>351</v>
      </c>
      <c r="C2330" s="123">
        <v>1</v>
      </c>
      <c r="D2330" s="123">
        <v>23034</v>
      </c>
      <c r="E2330" s="123">
        <v>1480</v>
      </c>
      <c r="F2330" s="123" t="s">
        <v>337</v>
      </c>
    </row>
    <row r="2331" spans="1:6" x14ac:dyDescent="0.25">
      <c r="A2331" s="123">
        <v>36304306026</v>
      </c>
      <c r="B2331" s="123" t="s">
        <v>351</v>
      </c>
      <c r="C2331" s="123">
        <v>1</v>
      </c>
      <c r="D2331" s="123">
        <v>23044</v>
      </c>
      <c r="E2331" s="123">
        <v>1480</v>
      </c>
      <c r="F2331" s="123" t="s">
        <v>337</v>
      </c>
    </row>
    <row r="2332" spans="1:6" x14ac:dyDescent="0.25">
      <c r="A2332" s="123">
        <v>33303276529</v>
      </c>
      <c r="B2332" s="123" t="s">
        <v>354</v>
      </c>
      <c r="C2332" s="123">
        <v>1</v>
      </c>
      <c r="D2332" s="123">
        <v>23054</v>
      </c>
      <c r="E2332" s="123">
        <v>1480</v>
      </c>
      <c r="F2332" s="123" t="s">
        <v>342</v>
      </c>
    </row>
    <row r="2333" spans="1:6" x14ac:dyDescent="0.25">
      <c r="A2333" s="123">
        <v>37206274721</v>
      </c>
      <c r="B2333" s="123" t="s">
        <v>372</v>
      </c>
      <c r="C2333" s="123">
        <v>1</v>
      </c>
      <c r="D2333" s="123">
        <v>23054</v>
      </c>
      <c r="E2333" s="123">
        <v>1484</v>
      </c>
      <c r="F2333" s="123" t="s">
        <v>342</v>
      </c>
    </row>
    <row r="2334" spans="1:6" x14ac:dyDescent="0.25">
      <c r="A2334" s="123">
        <v>36301025224</v>
      </c>
      <c r="B2334" s="123" t="s">
        <v>351</v>
      </c>
      <c r="C2334" s="123">
        <v>1</v>
      </c>
      <c r="D2334" s="123">
        <v>23100</v>
      </c>
      <c r="E2334" s="123">
        <v>1484</v>
      </c>
      <c r="F2334" s="123" t="s">
        <v>342</v>
      </c>
    </row>
    <row r="2335" spans="1:6" x14ac:dyDescent="0.25">
      <c r="A2335" s="123">
        <v>45002112230</v>
      </c>
      <c r="B2335" s="123" t="s">
        <v>349</v>
      </c>
      <c r="C2335" s="123">
        <v>1</v>
      </c>
      <c r="D2335" s="123">
        <v>23120</v>
      </c>
      <c r="E2335" s="123">
        <v>1485</v>
      </c>
      <c r="F2335" s="123" t="s">
        <v>342</v>
      </c>
    </row>
    <row r="2336" spans="1:6" x14ac:dyDescent="0.25">
      <c r="A2336" s="123">
        <v>47507276022</v>
      </c>
      <c r="B2336" s="123" t="s">
        <v>368</v>
      </c>
      <c r="C2336" s="123">
        <v>1</v>
      </c>
      <c r="D2336" s="123">
        <v>23130</v>
      </c>
      <c r="E2336" s="123">
        <v>1490</v>
      </c>
      <c r="F2336" s="123" t="s">
        <v>337</v>
      </c>
    </row>
    <row r="2337" spans="1:6" x14ac:dyDescent="0.25">
      <c r="A2337" s="123">
        <v>46208162712</v>
      </c>
      <c r="B2337" s="123" t="s">
        <v>94</v>
      </c>
      <c r="C2337" s="123">
        <v>1</v>
      </c>
      <c r="D2337" s="123">
        <v>23130</v>
      </c>
      <c r="E2337" s="123">
        <v>1495</v>
      </c>
      <c r="F2337" s="123" t="s">
        <v>342</v>
      </c>
    </row>
    <row r="2338" spans="1:6" x14ac:dyDescent="0.25">
      <c r="A2338" s="123">
        <v>36912140023</v>
      </c>
      <c r="B2338" s="123" t="s">
        <v>366</v>
      </c>
      <c r="C2338" s="123">
        <v>1</v>
      </c>
      <c r="D2338" s="123">
        <v>23710</v>
      </c>
      <c r="E2338" s="123">
        <v>1500</v>
      </c>
      <c r="F2338" s="123" t="s">
        <v>337</v>
      </c>
    </row>
    <row r="2339" spans="1:6" x14ac:dyDescent="0.25">
      <c r="A2339" s="123">
        <v>34701040219</v>
      </c>
      <c r="B2339" s="123" t="s">
        <v>362</v>
      </c>
      <c r="C2339" s="123">
        <v>1</v>
      </c>
      <c r="D2339" s="123">
        <v>23730</v>
      </c>
      <c r="E2339" s="123">
        <v>1500</v>
      </c>
      <c r="F2339" s="123" t="s">
        <v>342</v>
      </c>
    </row>
    <row r="2340" spans="1:6" x14ac:dyDescent="0.25">
      <c r="A2340" s="123">
        <v>46410150213</v>
      </c>
      <c r="B2340" s="123" t="s">
        <v>368</v>
      </c>
      <c r="C2340" s="123">
        <v>1</v>
      </c>
      <c r="D2340" s="123">
        <v>23730</v>
      </c>
      <c r="E2340" s="123">
        <v>1500</v>
      </c>
      <c r="F2340" s="123" t="s">
        <v>342</v>
      </c>
    </row>
    <row r="2341" spans="1:6" x14ac:dyDescent="0.25">
      <c r="A2341" s="123">
        <v>44210100219</v>
      </c>
      <c r="B2341" s="123" t="s">
        <v>357</v>
      </c>
      <c r="C2341" s="123">
        <v>1</v>
      </c>
      <c r="D2341" s="123">
        <v>23880</v>
      </c>
      <c r="E2341" s="123">
        <v>1500</v>
      </c>
      <c r="F2341" s="123" t="s">
        <v>337</v>
      </c>
    </row>
    <row r="2342" spans="1:6" x14ac:dyDescent="0.25">
      <c r="A2342" s="123">
        <v>45103200222</v>
      </c>
      <c r="B2342" s="123" t="s">
        <v>355</v>
      </c>
      <c r="C2342" s="123">
        <v>1</v>
      </c>
      <c r="D2342" s="123">
        <v>23890</v>
      </c>
      <c r="E2342" s="123">
        <v>1500</v>
      </c>
      <c r="F2342" s="123" t="s">
        <v>342</v>
      </c>
    </row>
    <row r="2343" spans="1:6" x14ac:dyDescent="0.25">
      <c r="A2343" s="123">
        <v>45805020232</v>
      </c>
      <c r="B2343" s="123" t="s">
        <v>351</v>
      </c>
      <c r="C2343" s="123">
        <v>1</v>
      </c>
      <c r="D2343" s="123">
        <v>23900</v>
      </c>
      <c r="E2343" s="123">
        <v>1500</v>
      </c>
      <c r="F2343" s="123" t="s">
        <v>342</v>
      </c>
    </row>
    <row r="2344" spans="1:6" x14ac:dyDescent="0.25">
      <c r="A2344" s="123">
        <v>37705010246</v>
      </c>
      <c r="B2344" s="123" t="s">
        <v>351</v>
      </c>
      <c r="C2344" s="123">
        <v>1</v>
      </c>
      <c r="D2344" s="123">
        <v>24000</v>
      </c>
      <c r="E2344" s="123">
        <v>1500</v>
      </c>
      <c r="F2344" s="123" t="s">
        <v>342</v>
      </c>
    </row>
    <row r="2345" spans="1:6" x14ac:dyDescent="0.25">
      <c r="A2345" s="123">
        <v>45602220241</v>
      </c>
      <c r="B2345" s="123" t="s">
        <v>351</v>
      </c>
      <c r="C2345" s="123">
        <v>1</v>
      </c>
      <c r="D2345" s="123">
        <v>24000</v>
      </c>
      <c r="E2345" s="123">
        <v>1500</v>
      </c>
      <c r="F2345" s="123" t="s">
        <v>337</v>
      </c>
    </row>
    <row r="2346" spans="1:6" x14ac:dyDescent="0.25">
      <c r="A2346" s="123">
        <v>47702230263</v>
      </c>
      <c r="B2346" s="123" t="s">
        <v>351</v>
      </c>
      <c r="C2346" s="123">
        <v>1</v>
      </c>
      <c r="D2346" s="123">
        <v>24000</v>
      </c>
      <c r="E2346" s="123">
        <v>1500</v>
      </c>
      <c r="F2346" s="123" t="s">
        <v>337</v>
      </c>
    </row>
    <row r="2347" spans="1:6" x14ac:dyDescent="0.25">
      <c r="A2347" s="123">
        <v>46712144718</v>
      </c>
      <c r="B2347" s="123" t="s">
        <v>357</v>
      </c>
      <c r="C2347" s="123">
        <v>1</v>
      </c>
      <c r="D2347" s="123">
        <v>24010</v>
      </c>
      <c r="E2347" s="123">
        <v>1505</v>
      </c>
      <c r="F2347" s="123" t="s">
        <v>337</v>
      </c>
    </row>
    <row r="2348" spans="1:6" x14ac:dyDescent="0.25">
      <c r="A2348" s="123">
        <v>37905290222</v>
      </c>
      <c r="B2348" s="123" t="s">
        <v>345</v>
      </c>
      <c r="C2348" s="123">
        <v>1</v>
      </c>
      <c r="D2348" s="123">
        <v>24010</v>
      </c>
      <c r="E2348" s="123">
        <v>1506</v>
      </c>
      <c r="F2348" s="123" t="s">
        <v>342</v>
      </c>
    </row>
    <row r="2349" spans="1:6" x14ac:dyDescent="0.25">
      <c r="A2349" s="123">
        <v>46304120028</v>
      </c>
      <c r="B2349" s="123" t="s">
        <v>381</v>
      </c>
      <c r="C2349" s="123">
        <v>1</v>
      </c>
      <c r="D2349" s="123">
        <v>24010</v>
      </c>
      <c r="E2349" s="123">
        <v>1510</v>
      </c>
      <c r="F2349" s="123" t="s">
        <v>342</v>
      </c>
    </row>
    <row r="2350" spans="1:6" x14ac:dyDescent="0.25">
      <c r="A2350" s="123">
        <v>47104190268</v>
      </c>
      <c r="B2350" s="123" t="s">
        <v>404</v>
      </c>
      <c r="C2350" s="123">
        <v>1</v>
      </c>
      <c r="D2350" s="123">
        <v>24010</v>
      </c>
      <c r="E2350" s="123">
        <v>1510</v>
      </c>
      <c r="F2350" s="123" t="s">
        <v>342</v>
      </c>
    </row>
    <row r="2351" spans="1:6" x14ac:dyDescent="0.25">
      <c r="A2351" s="123">
        <v>34111200275</v>
      </c>
      <c r="B2351" s="123" t="s">
        <v>364</v>
      </c>
      <c r="C2351" s="123">
        <v>1</v>
      </c>
      <c r="D2351" s="123">
        <v>24010</v>
      </c>
      <c r="E2351" s="123">
        <v>1510</v>
      </c>
      <c r="F2351" s="123" t="s">
        <v>337</v>
      </c>
    </row>
    <row r="2352" spans="1:6" x14ac:dyDescent="0.25">
      <c r="A2352" s="123">
        <v>35805040277</v>
      </c>
      <c r="B2352" s="123" t="s">
        <v>99</v>
      </c>
      <c r="C2352" s="123">
        <v>1</v>
      </c>
      <c r="D2352" s="123">
        <v>24020</v>
      </c>
      <c r="E2352" s="123">
        <v>1510</v>
      </c>
      <c r="F2352" s="123" t="s">
        <v>342</v>
      </c>
    </row>
    <row r="2353" spans="1:6" x14ac:dyDescent="0.25">
      <c r="A2353" s="123">
        <v>47305160282</v>
      </c>
      <c r="B2353" s="123" t="s">
        <v>347</v>
      </c>
      <c r="C2353" s="123">
        <v>1</v>
      </c>
      <c r="D2353" s="123">
        <v>24020</v>
      </c>
      <c r="E2353" s="123">
        <v>1510</v>
      </c>
      <c r="F2353" s="123" t="s">
        <v>342</v>
      </c>
    </row>
    <row r="2354" spans="1:6" x14ac:dyDescent="0.25">
      <c r="A2354" s="123">
        <v>37111180290</v>
      </c>
      <c r="B2354" s="123" t="s">
        <v>370</v>
      </c>
      <c r="C2354" s="123">
        <v>1</v>
      </c>
      <c r="D2354" s="123">
        <v>24020</v>
      </c>
      <c r="E2354" s="123">
        <v>1510</v>
      </c>
      <c r="F2354" s="123" t="s">
        <v>342</v>
      </c>
    </row>
    <row r="2355" spans="1:6" x14ac:dyDescent="0.25">
      <c r="A2355" s="123">
        <v>35906250312</v>
      </c>
      <c r="B2355" s="123" t="s">
        <v>351</v>
      </c>
      <c r="C2355" s="123">
        <v>1</v>
      </c>
      <c r="D2355" s="123">
        <v>24020</v>
      </c>
      <c r="E2355" s="123">
        <v>1510</v>
      </c>
      <c r="F2355" s="123" t="s">
        <v>342</v>
      </c>
    </row>
    <row r="2356" spans="1:6" x14ac:dyDescent="0.25">
      <c r="A2356" s="123">
        <v>34206080319</v>
      </c>
      <c r="B2356" s="123" t="s">
        <v>360</v>
      </c>
      <c r="C2356" s="123">
        <v>1</v>
      </c>
      <c r="D2356" s="123">
        <v>24030</v>
      </c>
      <c r="E2356" s="123">
        <v>1510</v>
      </c>
      <c r="F2356" s="123" t="s">
        <v>342</v>
      </c>
    </row>
    <row r="2357" spans="1:6" x14ac:dyDescent="0.25">
      <c r="A2357" s="123">
        <v>36202040334</v>
      </c>
      <c r="B2357" s="123" t="s">
        <v>351</v>
      </c>
      <c r="C2357" s="123">
        <v>1</v>
      </c>
      <c r="D2357" s="123">
        <v>24030</v>
      </c>
      <c r="E2357" s="123">
        <v>1510</v>
      </c>
      <c r="F2357" s="123" t="s">
        <v>337</v>
      </c>
    </row>
    <row r="2358" spans="1:6" x14ac:dyDescent="0.25">
      <c r="A2358" s="123">
        <v>47207090343</v>
      </c>
      <c r="B2358" s="123" t="s">
        <v>386</v>
      </c>
      <c r="C2358" s="123">
        <v>1</v>
      </c>
      <c r="D2358" s="123">
        <v>24030</v>
      </c>
      <c r="E2358" s="123">
        <v>1510</v>
      </c>
      <c r="F2358" s="123" t="s">
        <v>342</v>
      </c>
    </row>
    <row r="2359" spans="1:6" x14ac:dyDescent="0.25">
      <c r="A2359" s="123">
        <v>47205250351</v>
      </c>
      <c r="B2359" s="123" t="s">
        <v>351</v>
      </c>
      <c r="C2359" s="123">
        <v>1</v>
      </c>
      <c r="D2359" s="123">
        <v>24030</v>
      </c>
      <c r="E2359" s="123">
        <v>1510</v>
      </c>
      <c r="F2359" s="123" t="s">
        <v>342</v>
      </c>
    </row>
    <row r="2360" spans="1:6" x14ac:dyDescent="0.25">
      <c r="A2360" s="123">
        <v>35411220364</v>
      </c>
      <c r="B2360" s="123" t="s">
        <v>351</v>
      </c>
      <c r="C2360" s="123">
        <v>1</v>
      </c>
      <c r="D2360" s="123">
        <v>24030</v>
      </c>
      <c r="E2360" s="123">
        <v>1510</v>
      </c>
      <c r="F2360" s="123" t="s">
        <v>342</v>
      </c>
    </row>
    <row r="2361" spans="1:6" x14ac:dyDescent="0.25">
      <c r="A2361" s="123">
        <v>46209220423</v>
      </c>
      <c r="B2361" s="123" t="s">
        <v>388</v>
      </c>
      <c r="C2361" s="123">
        <v>1</v>
      </c>
      <c r="D2361" s="123">
        <v>24510</v>
      </c>
      <c r="E2361" s="123">
        <v>1520</v>
      </c>
      <c r="F2361" s="123" t="s">
        <v>337</v>
      </c>
    </row>
    <row r="2362" spans="1:6" x14ac:dyDescent="0.25">
      <c r="A2362" s="123">
        <v>37206142219</v>
      </c>
      <c r="B2362" s="123" t="s">
        <v>409</v>
      </c>
      <c r="C2362" s="123">
        <v>1</v>
      </c>
      <c r="D2362" s="123">
        <v>24510</v>
      </c>
      <c r="E2362" s="123">
        <v>1520</v>
      </c>
      <c r="F2362" s="123" t="s">
        <v>342</v>
      </c>
    </row>
    <row r="2363" spans="1:6" x14ac:dyDescent="0.25">
      <c r="A2363" s="123">
        <v>46611132250</v>
      </c>
      <c r="B2363" s="123" t="s">
        <v>351</v>
      </c>
      <c r="C2363" s="123">
        <v>1</v>
      </c>
      <c r="D2363" s="123">
        <v>24530</v>
      </c>
      <c r="E2363" s="123">
        <v>1520</v>
      </c>
      <c r="F2363" s="123" t="s">
        <v>337</v>
      </c>
    </row>
    <row r="2364" spans="1:6" x14ac:dyDescent="0.25">
      <c r="A2364" s="123">
        <v>46009222254</v>
      </c>
      <c r="B2364" s="123" t="s">
        <v>351</v>
      </c>
      <c r="C2364" s="123">
        <v>1</v>
      </c>
      <c r="D2364" s="123">
        <v>24530</v>
      </c>
      <c r="E2364" s="123">
        <v>1520</v>
      </c>
      <c r="F2364" s="123" t="s">
        <v>342</v>
      </c>
    </row>
    <row r="2365" spans="1:6" x14ac:dyDescent="0.25">
      <c r="A2365" s="123">
        <v>47612092729</v>
      </c>
      <c r="B2365" s="123" t="s">
        <v>386</v>
      </c>
      <c r="C2365" s="123">
        <v>1</v>
      </c>
      <c r="D2365" s="123">
        <v>24765</v>
      </c>
      <c r="E2365" s="123">
        <v>1520</v>
      </c>
      <c r="F2365" s="123" t="s">
        <v>342</v>
      </c>
    </row>
    <row r="2366" spans="1:6" x14ac:dyDescent="0.25">
      <c r="A2366" s="123">
        <v>46903062734</v>
      </c>
      <c r="B2366" s="123" t="s">
        <v>351</v>
      </c>
      <c r="C2366" s="123">
        <v>1</v>
      </c>
      <c r="D2366" s="123">
        <v>24785</v>
      </c>
      <c r="E2366" s="123">
        <v>1520</v>
      </c>
      <c r="F2366" s="123" t="s">
        <v>337</v>
      </c>
    </row>
    <row r="2367" spans="1:6" x14ac:dyDescent="0.25">
      <c r="A2367" s="123">
        <v>45604102747</v>
      </c>
      <c r="B2367" s="123" t="s">
        <v>351</v>
      </c>
      <c r="C2367" s="123">
        <v>1</v>
      </c>
      <c r="D2367" s="123">
        <v>24795</v>
      </c>
      <c r="E2367" s="123">
        <v>1520</v>
      </c>
      <c r="F2367" s="123" t="s">
        <v>342</v>
      </c>
    </row>
    <row r="2368" spans="1:6" x14ac:dyDescent="0.25">
      <c r="A2368" s="123">
        <v>47707182749</v>
      </c>
      <c r="B2368" s="123" t="s">
        <v>410</v>
      </c>
      <c r="C2368" s="123">
        <v>1</v>
      </c>
      <c r="D2368" s="123">
        <v>24795</v>
      </c>
      <c r="E2368" s="123">
        <v>1520</v>
      </c>
      <c r="F2368" s="123" t="s">
        <v>342</v>
      </c>
    </row>
    <row r="2369" spans="1:6" x14ac:dyDescent="0.25">
      <c r="A2369" s="123">
        <v>46602122764</v>
      </c>
      <c r="B2369" s="123" t="s">
        <v>351</v>
      </c>
      <c r="C2369" s="123">
        <v>1</v>
      </c>
      <c r="D2369" s="123">
        <v>24900</v>
      </c>
      <c r="E2369" s="123">
        <v>1520</v>
      </c>
      <c r="F2369" s="123" t="s">
        <v>337</v>
      </c>
    </row>
    <row r="2370" spans="1:6" x14ac:dyDescent="0.25">
      <c r="A2370" s="123">
        <v>46309062776</v>
      </c>
      <c r="B2370" s="123" t="s">
        <v>351</v>
      </c>
      <c r="C2370" s="123">
        <v>1</v>
      </c>
      <c r="D2370" s="123">
        <v>24910</v>
      </c>
      <c r="E2370" s="123">
        <v>1520</v>
      </c>
      <c r="F2370" s="123" t="s">
        <v>337</v>
      </c>
    </row>
    <row r="2371" spans="1:6" x14ac:dyDescent="0.25">
      <c r="A2371" s="123">
        <v>37202253720</v>
      </c>
      <c r="B2371" s="123" t="s">
        <v>353</v>
      </c>
      <c r="C2371" s="123">
        <v>1</v>
      </c>
      <c r="D2371" s="123">
        <v>24920</v>
      </c>
      <c r="E2371" s="123">
        <v>1520</v>
      </c>
      <c r="F2371" s="123" t="s">
        <v>342</v>
      </c>
    </row>
    <row r="2372" spans="1:6" x14ac:dyDescent="0.25">
      <c r="A2372" s="123">
        <v>36010162720</v>
      </c>
      <c r="B2372" s="123" t="s">
        <v>351</v>
      </c>
      <c r="C2372" s="123">
        <v>1</v>
      </c>
      <c r="D2372" s="123">
        <v>24930</v>
      </c>
      <c r="E2372" s="123">
        <v>1526</v>
      </c>
      <c r="F2372" s="123" t="s">
        <v>342</v>
      </c>
    </row>
    <row r="2373" spans="1:6" x14ac:dyDescent="0.25">
      <c r="A2373" s="123">
        <v>47612090222</v>
      </c>
      <c r="B2373" s="123" t="s">
        <v>386</v>
      </c>
      <c r="C2373" s="123">
        <v>1</v>
      </c>
      <c r="D2373" s="123">
        <v>25000</v>
      </c>
      <c r="E2373" s="123">
        <v>1530</v>
      </c>
      <c r="F2373" s="123" t="s">
        <v>342</v>
      </c>
    </row>
    <row r="2374" spans="1:6" x14ac:dyDescent="0.25">
      <c r="A2374" s="123">
        <v>45603202212</v>
      </c>
      <c r="B2374" s="123" t="s">
        <v>94</v>
      </c>
      <c r="C2374" s="123">
        <v>1</v>
      </c>
      <c r="D2374" s="123">
        <v>25000</v>
      </c>
      <c r="E2374" s="123">
        <v>1530</v>
      </c>
      <c r="F2374" s="123" t="s">
        <v>342</v>
      </c>
    </row>
    <row r="2375" spans="1:6" x14ac:dyDescent="0.25">
      <c r="A2375" s="123">
        <v>46005314223</v>
      </c>
      <c r="B2375" s="123" t="s">
        <v>377</v>
      </c>
      <c r="C2375" s="123">
        <v>1</v>
      </c>
      <c r="D2375" s="123">
        <v>25000</v>
      </c>
      <c r="E2375" s="123">
        <v>1530</v>
      </c>
      <c r="F2375" s="123" t="s">
        <v>337</v>
      </c>
    </row>
    <row r="2376" spans="1:6" x14ac:dyDescent="0.25">
      <c r="A2376" s="123">
        <v>36808024250</v>
      </c>
      <c r="B2376" s="123" t="s">
        <v>351</v>
      </c>
      <c r="C2376" s="123">
        <v>1</v>
      </c>
      <c r="D2376" s="123">
        <v>25000</v>
      </c>
      <c r="E2376" s="123">
        <v>1530</v>
      </c>
      <c r="F2376" s="123" t="s">
        <v>342</v>
      </c>
    </row>
    <row r="2377" spans="1:6" x14ac:dyDescent="0.25">
      <c r="A2377" s="123">
        <v>37110024929</v>
      </c>
      <c r="B2377" s="123" t="s">
        <v>351</v>
      </c>
      <c r="C2377" s="123">
        <v>1</v>
      </c>
      <c r="D2377" s="123">
        <v>25010</v>
      </c>
      <c r="E2377" s="123">
        <v>1530</v>
      </c>
      <c r="F2377" s="123" t="s">
        <v>342</v>
      </c>
    </row>
    <row r="2378" spans="1:6" x14ac:dyDescent="0.25">
      <c r="A2378" s="123">
        <v>47711235221</v>
      </c>
      <c r="B2378" s="123" t="s">
        <v>99</v>
      </c>
      <c r="C2378" s="123">
        <v>1</v>
      </c>
      <c r="D2378" s="123">
        <v>25010</v>
      </c>
      <c r="E2378" s="123">
        <v>1530</v>
      </c>
      <c r="F2378" s="123" t="s">
        <v>342</v>
      </c>
    </row>
    <row r="2379" spans="1:6" x14ac:dyDescent="0.25">
      <c r="A2379" s="123">
        <v>36608295231</v>
      </c>
      <c r="B2379" s="123" t="s">
        <v>351</v>
      </c>
      <c r="C2379" s="123">
        <v>1</v>
      </c>
      <c r="D2379" s="123">
        <v>25010</v>
      </c>
      <c r="E2379" s="123">
        <v>1530</v>
      </c>
      <c r="F2379" s="123" t="s">
        <v>342</v>
      </c>
    </row>
    <row r="2380" spans="1:6" x14ac:dyDescent="0.25">
      <c r="A2380" s="123">
        <v>46908215230</v>
      </c>
      <c r="B2380" s="123" t="s">
        <v>360</v>
      </c>
      <c r="C2380" s="123">
        <v>1</v>
      </c>
      <c r="D2380" s="123">
        <v>25010</v>
      </c>
      <c r="E2380" s="123">
        <v>1530</v>
      </c>
      <c r="F2380" s="123" t="s">
        <v>342</v>
      </c>
    </row>
    <row r="2381" spans="1:6" x14ac:dyDescent="0.25">
      <c r="A2381" s="123">
        <v>45604295725</v>
      </c>
      <c r="B2381" s="123" t="s">
        <v>351</v>
      </c>
      <c r="C2381" s="123">
        <v>1</v>
      </c>
      <c r="D2381" s="123">
        <v>25010</v>
      </c>
      <c r="E2381" s="123">
        <v>1530</v>
      </c>
      <c r="F2381" s="123" t="s">
        <v>337</v>
      </c>
    </row>
    <row r="2382" spans="1:6" x14ac:dyDescent="0.25">
      <c r="A2382" s="123">
        <v>47104265727</v>
      </c>
      <c r="B2382" s="123" t="s">
        <v>351</v>
      </c>
      <c r="C2382" s="123">
        <v>1</v>
      </c>
      <c r="D2382" s="123">
        <v>25010</v>
      </c>
      <c r="E2382" s="123">
        <v>1530</v>
      </c>
      <c r="F2382" s="123" t="s">
        <v>342</v>
      </c>
    </row>
    <row r="2383" spans="1:6" x14ac:dyDescent="0.25">
      <c r="A2383" s="123">
        <v>46801066025</v>
      </c>
      <c r="B2383" s="123" t="s">
        <v>351</v>
      </c>
      <c r="C2383" s="123">
        <v>1</v>
      </c>
      <c r="D2383" s="123">
        <v>25010</v>
      </c>
      <c r="E2383" s="123">
        <v>1530</v>
      </c>
      <c r="F2383" s="123" t="s">
        <v>342</v>
      </c>
    </row>
    <row r="2384" spans="1:6" x14ac:dyDescent="0.25">
      <c r="A2384" s="123">
        <v>37011186521</v>
      </c>
      <c r="B2384" s="123" t="s">
        <v>381</v>
      </c>
      <c r="C2384" s="123">
        <v>1</v>
      </c>
      <c r="D2384" s="123">
        <v>25020</v>
      </c>
      <c r="E2384" s="123">
        <v>1530</v>
      </c>
      <c r="F2384" s="123" t="s">
        <v>337</v>
      </c>
    </row>
    <row r="2385" spans="1:6" x14ac:dyDescent="0.25">
      <c r="A2385" s="123">
        <v>45305129516</v>
      </c>
      <c r="B2385" s="123" t="s">
        <v>351</v>
      </c>
      <c r="C2385" s="123">
        <v>1</v>
      </c>
      <c r="D2385" s="123">
        <v>25020</v>
      </c>
      <c r="E2385" s="123">
        <v>1530</v>
      </c>
      <c r="F2385" s="123" t="s">
        <v>337</v>
      </c>
    </row>
    <row r="2386" spans="1:6" x14ac:dyDescent="0.25">
      <c r="A2386" s="123">
        <v>45204230328</v>
      </c>
      <c r="B2386" s="123" t="s">
        <v>351</v>
      </c>
      <c r="C2386" s="123">
        <v>1</v>
      </c>
      <c r="D2386" s="123">
        <v>25020</v>
      </c>
      <c r="E2386" s="123">
        <v>1535</v>
      </c>
      <c r="F2386" s="123" t="s">
        <v>342</v>
      </c>
    </row>
    <row r="2387" spans="1:6" x14ac:dyDescent="0.25">
      <c r="A2387" s="123">
        <v>36705124721</v>
      </c>
      <c r="B2387" s="123" t="s">
        <v>351</v>
      </c>
      <c r="C2387" s="123">
        <v>1</v>
      </c>
      <c r="D2387" s="123">
        <v>25020</v>
      </c>
      <c r="E2387" s="123">
        <v>1536</v>
      </c>
      <c r="F2387" s="123" t="s">
        <v>337</v>
      </c>
    </row>
    <row r="2388" spans="1:6" x14ac:dyDescent="0.25">
      <c r="A2388" s="123">
        <v>46407274219</v>
      </c>
      <c r="B2388" s="123" t="s">
        <v>384</v>
      </c>
      <c r="C2388" s="123">
        <v>1</v>
      </c>
      <c r="D2388" s="123">
        <v>25030</v>
      </c>
      <c r="E2388" s="123">
        <v>1540</v>
      </c>
      <c r="F2388" s="123" t="s">
        <v>337</v>
      </c>
    </row>
    <row r="2389" spans="1:6" x14ac:dyDescent="0.25">
      <c r="A2389" s="123">
        <v>37405266533</v>
      </c>
      <c r="B2389" s="123" t="s">
        <v>351</v>
      </c>
      <c r="C2389" s="123">
        <v>1</v>
      </c>
      <c r="D2389" s="123">
        <v>25030</v>
      </c>
      <c r="E2389" s="123">
        <v>1540</v>
      </c>
      <c r="F2389" s="123" t="s">
        <v>342</v>
      </c>
    </row>
    <row r="2390" spans="1:6" x14ac:dyDescent="0.25">
      <c r="A2390" s="123">
        <v>46805240333</v>
      </c>
      <c r="B2390" s="123" t="s">
        <v>373</v>
      </c>
      <c r="C2390" s="123">
        <v>1</v>
      </c>
      <c r="D2390" s="123">
        <v>25030</v>
      </c>
      <c r="E2390" s="123">
        <v>1545</v>
      </c>
      <c r="F2390" s="123" t="s">
        <v>342</v>
      </c>
    </row>
    <row r="2391" spans="1:6" x14ac:dyDescent="0.25">
      <c r="A2391" s="123">
        <v>47301172739</v>
      </c>
      <c r="B2391" s="123" t="s">
        <v>351</v>
      </c>
      <c r="C2391" s="123">
        <v>1</v>
      </c>
      <c r="D2391" s="123">
        <v>25030</v>
      </c>
      <c r="E2391" s="123">
        <v>1545</v>
      </c>
      <c r="F2391" s="123" t="s">
        <v>342</v>
      </c>
    </row>
    <row r="2392" spans="1:6" x14ac:dyDescent="0.25">
      <c r="A2392" s="123">
        <v>47511150028</v>
      </c>
      <c r="B2392" s="123" t="s">
        <v>394</v>
      </c>
      <c r="C2392" s="123">
        <v>1</v>
      </c>
      <c r="D2392" s="123">
        <v>25030</v>
      </c>
      <c r="E2392" s="123">
        <v>1550</v>
      </c>
      <c r="F2392" s="123" t="s">
        <v>342</v>
      </c>
    </row>
    <row r="2393" spans="1:6" x14ac:dyDescent="0.25">
      <c r="A2393" s="123">
        <v>35910220219</v>
      </c>
      <c r="B2393" s="123" t="s">
        <v>377</v>
      </c>
      <c r="C2393" s="123">
        <v>1</v>
      </c>
      <c r="D2393" s="123">
        <v>25030</v>
      </c>
      <c r="E2393" s="123">
        <v>1550</v>
      </c>
      <c r="F2393" s="123" t="s">
        <v>342</v>
      </c>
    </row>
    <row r="2394" spans="1:6" x14ac:dyDescent="0.25">
      <c r="A2394" s="123">
        <v>45311122720</v>
      </c>
      <c r="B2394" s="123" t="s">
        <v>351</v>
      </c>
      <c r="C2394" s="123">
        <v>1</v>
      </c>
      <c r="D2394" s="123">
        <v>25030</v>
      </c>
      <c r="E2394" s="123">
        <v>1550</v>
      </c>
      <c r="F2394" s="123" t="s">
        <v>342</v>
      </c>
    </row>
    <row r="2395" spans="1:6" x14ac:dyDescent="0.25">
      <c r="A2395" s="123">
        <v>36107230228</v>
      </c>
      <c r="B2395" s="123" t="s">
        <v>360</v>
      </c>
      <c r="C2395" s="123">
        <v>1</v>
      </c>
      <c r="D2395" s="123">
        <v>25030</v>
      </c>
      <c r="E2395" s="123">
        <v>1553</v>
      </c>
      <c r="F2395" s="123" t="s">
        <v>342</v>
      </c>
    </row>
    <row r="2396" spans="1:6" x14ac:dyDescent="0.25">
      <c r="A2396" s="123">
        <v>34802050242</v>
      </c>
      <c r="B2396" s="123" t="s">
        <v>368</v>
      </c>
      <c r="C2396" s="123">
        <v>1</v>
      </c>
      <c r="D2396" s="123">
        <v>25273</v>
      </c>
      <c r="E2396" s="123">
        <v>1553</v>
      </c>
      <c r="F2396" s="123" t="s">
        <v>342</v>
      </c>
    </row>
    <row r="2397" spans="1:6" x14ac:dyDescent="0.25">
      <c r="A2397" s="123">
        <v>47002102743</v>
      </c>
      <c r="B2397" s="123" t="s">
        <v>351</v>
      </c>
      <c r="C2397" s="123">
        <v>1</v>
      </c>
      <c r="D2397" s="123">
        <v>25283</v>
      </c>
      <c r="E2397" s="123">
        <v>1555</v>
      </c>
      <c r="F2397" s="123" t="s">
        <v>342</v>
      </c>
    </row>
    <row r="2398" spans="1:6" x14ac:dyDescent="0.25">
      <c r="A2398" s="123">
        <v>45207245714</v>
      </c>
      <c r="B2398" s="123" t="s">
        <v>399</v>
      </c>
      <c r="C2398" s="123">
        <v>1</v>
      </c>
      <c r="D2398" s="123">
        <v>25293</v>
      </c>
      <c r="E2398" s="123">
        <v>1555</v>
      </c>
      <c r="F2398" s="123" t="s">
        <v>342</v>
      </c>
    </row>
    <row r="2399" spans="1:6" x14ac:dyDescent="0.25">
      <c r="A2399" s="123">
        <v>47209060289</v>
      </c>
      <c r="B2399" s="123" t="s">
        <v>390</v>
      </c>
      <c r="C2399" s="123">
        <v>1</v>
      </c>
      <c r="D2399" s="123">
        <v>25303</v>
      </c>
      <c r="E2399" s="123">
        <v>1560</v>
      </c>
      <c r="F2399" s="123" t="s">
        <v>342</v>
      </c>
    </row>
    <row r="2400" spans="1:6" x14ac:dyDescent="0.25">
      <c r="A2400" s="123">
        <v>36812214718</v>
      </c>
      <c r="B2400" s="123" t="s">
        <v>351</v>
      </c>
      <c r="C2400" s="123">
        <v>1</v>
      </c>
      <c r="D2400" s="123">
        <v>25410</v>
      </c>
      <c r="E2400" s="123">
        <v>1560</v>
      </c>
      <c r="F2400" s="123" t="s">
        <v>337</v>
      </c>
    </row>
    <row r="2401" spans="1:6" x14ac:dyDescent="0.25">
      <c r="A2401" s="123">
        <v>36409230226</v>
      </c>
      <c r="B2401" s="123" t="s">
        <v>405</v>
      </c>
      <c r="C2401" s="123">
        <v>1</v>
      </c>
      <c r="D2401" s="123">
        <v>25430</v>
      </c>
      <c r="E2401" s="123">
        <v>1562</v>
      </c>
      <c r="F2401" s="123" t="s">
        <v>342</v>
      </c>
    </row>
    <row r="2402" spans="1:6" x14ac:dyDescent="0.25">
      <c r="A2402" s="123">
        <v>46511025714</v>
      </c>
      <c r="B2402" s="123" t="s">
        <v>267</v>
      </c>
      <c r="C2402" s="123">
        <v>1</v>
      </c>
      <c r="D2402" s="123">
        <v>25735</v>
      </c>
      <c r="E2402" s="123">
        <v>1565</v>
      </c>
      <c r="F2402" s="123" t="s">
        <v>342</v>
      </c>
    </row>
    <row r="2403" spans="1:6" x14ac:dyDescent="0.25">
      <c r="A2403" s="123">
        <v>35811192212</v>
      </c>
      <c r="B2403" s="123" t="s">
        <v>94</v>
      </c>
      <c r="C2403" s="123">
        <v>1</v>
      </c>
      <c r="D2403" s="123">
        <v>25755</v>
      </c>
      <c r="E2403" s="123">
        <v>1570</v>
      </c>
      <c r="F2403" s="123" t="s">
        <v>342</v>
      </c>
    </row>
    <row r="2404" spans="1:6" x14ac:dyDescent="0.25">
      <c r="A2404" s="123">
        <v>48008152242</v>
      </c>
      <c r="B2404" s="123" t="s">
        <v>357</v>
      </c>
      <c r="C2404" s="123">
        <v>1</v>
      </c>
      <c r="D2404" s="123">
        <v>25906</v>
      </c>
      <c r="E2404" s="123">
        <v>1570</v>
      </c>
      <c r="F2404" s="123" t="s">
        <v>342</v>
      </c>
    </row>
    <row r="2405" spans="1:6" x14ac:dyDescent="0.25">
      <c r="A2405" s="123">
        <v>47006292761</v>
      </c>
      <c r="B2405" s="123" t="s">
        <v>351</v>
      </c>
      <c r="C2405" s="123">
        <v>1</v>
      </c>
      <c r="D2405" s="123">
        <v>25916</v>
      </c>
      <c r="E2405" s="123">
        <v>1570</v>
      </c>
      <c r="F2405" s="123" t="s">
        <v>342</v>
      </c>
    </row>
    <row r="2406" spans="1:6" x14ac:dyDescent="0.25">
      <c r="A2406" s="123">
        <v>35501120278</v>
      </c>
      <c r="B2406" s="123" t="s">
        <v>392</v>
      </c>
      <c r="C2406" s="123">
        <v>1</v>
      </c>
      <c r="D2406" s="123">
        <v>25926</v>
      </c>
      <c r="E2406" s="123">
        <v>1572</v>
      </c>
      <c r="F2406" s="123" t="s">
        <v>337</v>
      </c>
    </row>
    <row r="2407" spans="1:6" x14ac:dyDescent="0.25">
      <c r="A2407" s="123">
        <v>35503052724</v>
      </c>
      <c r="B2407" s="123" t="s">
        <v>389</v>
      </c>
      <c r="C2407" s="123">
        <v>1</v>
      </c>
      <c r="D2407" s="123">
        <v>26539</v>
      </c>
      <c r="E2407" s="123">
        <v>1573</v>
      </c>
      <c r="F2407" s="123" t="s">
        <v>342</v>
      </c>
    </row>
    <row r="2408" spans="1:6" x14ac:dyDescent="0.25">
      <c r="A2408" s="123">
        <v>45306022742</v>
      </c>
      <c r="B2408" s="123" t="s">
        <v>351</v>
      </c>
      <c r="C2408" s="123">
        <v>1</v>
      </c>
      <c r="D2408" s="123">
        <v>26549</v>
      </c>
      <c r="E2408" s="123">
        <v>1573</v>
      </c>
      <c r="F2408" s="123" t="s">
        <v>342</v>
      </c>
    </row>
    <row r="2409" spans="1:6" x14ac:dyDescent="0.25">
      <c r="A2409" s="123">
        <v>46003090035</v>
      </c>
      <c r="B2409" s="123" t="s">
        <v>347</v>
      </c>
      <c r="C2409" s="123">
        <v>1</v>
      </c>
      <c r="D2409" s="123">
        <v>26559</v>
      </c>
      <c r="E2409" s="123">
        <v>1579</v>
      </c>
      <c r="F2409" s="123" t="s">
        <v>342</v>
      </c>
    </row>
    <row r="2410" spans="1:6" x14ac:dyDescent="0.25">
      <c r="A2410" s="123">
        <v>33609010279</v>
      </c>
      <c r="B2410" s="123" t="s">
        <v>347</v>
      </c>
      <c r="C2410" s="123">
        <v>1</v>
      </c>
      <c r="D2410" s="123">
        <v>26569</v>
      </c>
      <c r="E2410" s="123">
        <v>1580</v>
      </c>
      <c r="F2410" s="123" t="s">
        <v>342</v>
      </c>
    </row>
    <row r="2411" spans="1:6" x14ac:dyDescent="0.25">
      <c r="A2411" s="123">
        <v>47205024214</v>
      </c>
      <c r="B2411" s="123" t="s">
        <v>380</v>
      </c>
      <c r="C2411" s="123">
        <v>1</v>
      </c>
      <c r="D2411" s="123">
        <v>26636</v>
      </c>
      <c r="E2411" s="123">
        <v>1580</v>
      </c>
      <c r="F2411" s="123" t="s">
        <v>337</v>
      </c>
    </row>
    <row r="2412" spans="1:6" x14ac:dyDescent="0.25">
      <c r="A2412" s="123">
        <v>36709076023</v>
      </c>
      <c r="B2412" s="123" t="s">
        <v>351</v>
      </c>
      <c r="C2412" s="123">
        <v>1</v>
      </c>
      <c r="D2412" s="123">
        <v>26656</v>
      </c>
      <c r="E2412" s="123">
        <v>1580</v>
      </c>
      <c r="F2412" s="123" t="s">
        <v>337</v>
      </c>
    </row>
    <row r="2413" spans="1:6" x14ac:dyDescent="0.25">
      <c r="A2413" s="123">
        <v>35906296534</v>
      </c>
      <c r="B2413" s="123" t="s">
        <v>351</v>
      </c>
      <c r="C2413" s="123">
        <v>1</v>
      </c>
      <c r="D2413" s="123">
        <v>26666</v>
      </c>
      <c r="E2413" s="123">
        <v>1580</v>
      </c>
      <c r="F2413" s="123" t="s">
        <v>342</v>
      </c>
    </row>
    <row r="2414" spans="1:6" x14ac:dyDescent="0.25">
      <c r="A2414" s="123">
        <v>46002232223</v>
      </c>
      <c r="B2414" s="123" t="s">
        <v>345</v>
      </c>
      <c r="C2414" s="123">
        <v>1</v>
      </c>
      <c r="D2414" s="123">
        <v>26700</v>
      </c>
      <c r="E2414" s="123">
        <v>1582</v>
      </c>
      <c r="F2414" s="123" t="s">
        <v>342</v>
      </c>
    </row>
    <row r="2415" spans="1:6" x14ac:dyDescent="0.25">
      <c r="A2415" s="123">
        <v>36302012713</v>
      </c>
      <c r="B2415" s="123" t="s">
        <v>351</v>
      </c>
      <c r="C2415" s="123">
        <v>1</v>
      </c>
      <c r="D2415" s="123">
        <v>26710</v>
      </c>
      <c r="E2415" s="123">
        <v>1582</v>
      </c>
      <c r="F2415" s="123" t="s">
        <v>342</v>
      </c>
    </row>
    <row r="2416" spans="1:6" x14ac:dyDescent="0.25">
      <c r="A2416" s="123">
        <v>46903304919</v>
      </c>
      <c r="B2416" s="123" t="s">
        <v>380</v>
      </c>
      <c r="C2416" s="123">
        <v>1</v>
      </c>
      <c r="D2416" s="123">
        <v>26720</v>
      </c>
      <c r="E2416" s="123">
        <v>1583</v>
      </c>
      <c r="F2416" s="123" t="s">
        <v>342</v>
      </c>
    </row>
    <row r="2417" spans="1:6" x14ac:dyDescent="0.25">
      <c r="A2417" s="123">
        <v>47701015235</v>
      </c>
      <c r="B2417" s="123" t="s">
        <v>345</v>
      </c>
      <c r="C2417" s="123">
        <v>1</v>
      </c>
      <c r="D2417" s="123">
        <v>26730</v>
      </c>
      <c r="E2417" s="123">
        <v>1583</v>
      </c>
      <c r="F2417" s="123" t="s">
        <v>342</v>
      </c>
    </row>
    <row r="2418" spans="1:6" x14ac:dyDescent="0.25">
      <c r="A2418" s="123">
        <v>44906042239</v>
      </c>
      <c r="B2418" s="123" t="s">
        <v>404</v>
      </c>
      <c r="C2418" s="123">
        <v>1</v>
      </c>
      <c r="D2418" s="123">
        <v>27010</v>
      </c>
      <c r="E2418" s="123">
        <v>1590</v>
      </c>
      <c r="F2418" s="123" t="s">
        <v>342</v>
      </c>
    </row>
    <row r="2419" spans="1:6" x14ac:dyDescent="0.25">
      <c r="A2419" s="123">
        <v>37306304718</v>
      </c>
      <c r="B2419" s="123" t="s">
        <v>400</v>
      </c>
      <c r="C2419" s="123">
        <v>1</v>
      </c>
      <c r="D2419" s="123">
        <v>27030</v>
      </c>
      <c r="E2419" s="123">
        <v>1592</v>
      </c>
      <c r="F2419" s="123" t="s">
        <v>337</v>
      </c>
    </row>
    <row r="2420" spans="1:6" x14ac:dyDescent="0.25">
      <c r="A2420" s="123">
        <v>45009220031</v>
      </c>
      <c r="B2420" s="123" t="s">
        <v>361</v>
      </c>
      <c r="C2420" s="123">
        <v>1</v>
      </c>
      <c r="D2420" s="123">
        <v>27148</v>
      </c>
      <c r="E2420" s="123">
        <v>1600</v>
      </c>
      <c r="F2420" s="123" t="s">
        <v>342</v>
      </c>
    </row>
    <row r="2421" spans="1:6" x14ac:dyDescent="0.25">
      <c r="A2421" s="123">
        <v>44508300231</v>
      </c>
      <c r="B2421" s="123" t="s">
        <v>347</v>
      </c>
      <c r="C2421" s="123">
        <v>1</v>
      </c>
      <c r="D2421" s="123">
        <v>27500</v>
      </c>
      <c r="E2421" s="123">
        <v>1600</v>
      </c>
      <c r="F2421" s="123" t="s">
        <v>342</v>
      </c>
    </row>
    <row r="2422" spans="1:6" x14ac:dyDescent="0.25">
      <c r="A2422" s="123">
        <v>35104290231</v>
      </c>
      <c r="B2422" s="123" t="s">
        <v>388</v>
      </c>
      <c r="C2422" s="123">
        <v>1</v>
      </c>
      <c r="D2422" s="123">
        <v>27510</v>
      </c>
      <c r="E2422" s="123">
        <v>1600</v>
      </c>
      <c r="F2422" s="123" t="s">
        <v>342</v>
      </c>
    </row>
    <row r="2423" spans="1:6" x14ac:dyDescent="0.25">
      <c r="A2423" s="123">
        <v>37102140248</v>
      </c>
      <c r="B2423" s="123" t="s">
        <v>351</v>
      </c>
      <c r="C2423" s="123">
        <v>1</v>
      </c>
      <c r="D2423" s="123">
        <v>27520</v>
      </c>
      <c r="E2423" s="123">
        <v>1600</v>
      </c>
      <c r="F2423" s="123" t="s">
        <v>342</v>
      </c>
    </row>
    <row r="2424" spans="1:6" x14ac:dyDescent="0.25">
      <c r="A2424" s="123">
        <v>34501150255</v>
      </c>
      <c r="B2424" s="123" t="s">
        <v>351</v>
      </c>
      <c r="C2424" s="123">
        <v>1</v>
      </c>
      <c r="D2424" s="123">
        <v>27530</v>
      </c>
      <c r="E2424" s="123">
        <v>1600</v>
      </c>
      <c r="F2424" s="123" t="s">
        <v>337</v>
      </c>
    </row>
    <row r="2425" spans="1:6" x14ac:dyDescent="0.25">
      <c r="A2425" s="123">
        <v>37404104234</v>
      </c>
      <c r="B2425" s="123" t="s">
        <v>351</v>
      </c>
      <c r="C2425" s="123">
        <v>1</v>
      </c>
      <c r="D2425" s="123">
        <v>28000</v>
      </c>
      <c r="E2425" s="123">
        <v>1600</v>
      </c>
      <c r="F2425" s="123" t="s">
        <v>342</v>
      </c>
    </row>
    <row r="2426" spans="1:6" x14ac:dyDescent="0.25">
      <c r="A2426" s="123">
        <v>37211204218</v>
      </c>
      <c r="B2426" s="123" t="s">
        <v>395</v>
      </c>
      <c r="C2426" s="123">
        <v>1</v>
      </c>
      <c r="D2426" s="123">
        <v>28010</v>
      </c>
      <c r="E2426" s="123">
        <v>1609</v>
      </c>
      <c r="F2426" s="123" t="s">
        <v>342</v>
      </c>
    </row>
    <row r="2427" spans="1:6" x14ac:dyDescent="0.25">
      <c r="A2427" s="123">
        <v>45109086532</v>
      </c>
      <c r="B2427" s="123" t="s">
        <v>345</v>
      </c>
      <c r="C2427" s="123">
        <v>1</v>
      </c>
      <c r="D2427" s="123">
        <v>28010</v>
      </c>
      <c r="E2427" s="123">
        <v>1609</v>
      </c>
      <c r="F2427" s="123" t="s">
        <v>342</v>
      </c>
    </row>
    <row r="2428" spans="1:6" x14ac:dyDescent="0.25">
      <c r="A2428" s="123">
        <v>35209240275</v>
      </c>
      <c r="B2428" s="123" t="s">
        <v>341</v>
      </c>
      <c r="C2428" s="123">
        <v>1</v>
      </c>
      <c r="D2428" s="123">
        <v>28020</v>
      </c>
      <c r="E2428" s="123">
        <v>1610</v>
      </c>
      <c r="F2428" s="123" t="s">
        <v>342</v>
      </c>
    </row>
    <row r="2429" spans="1:6" x14ac:dyDescent="0.25">
      <c r="A2429" s="123">
        <v>43012090283</v>
      </c>
      <c r="B2429" s="123" t="s">
        <v>357</v>
      </c>
      <c r="C2429" s="123">
        <v>1</v>
      </c>
      <c r="D2429" s="123">
        <v>28020</v>
      </c>
      <c r="E2429" s="123">
        <v>1610</v>
      </c>
      <c r="F2429" s="123" t="s">
        <v>337</v>
      </c>
    </row>
    <row r="2430" spans="1:6" x14ac:dyDescent="0.25">
      <c r="A2430" s="123">
        <v>36304140283</v>
      </c>
      <c r="B2430" s="123" t="s">
        <v>370</v>
      </c>
      <c r="C2430" s="123">
        <v>1</v>
      </c>
      <c r="D2430" s="123">
        <v>28030</v>
      </c>
      <c r="E2430" s="123">
        <v>1610</v>
      </c>
      <c r="F2430" s="123" t="s">
        <v>337</v>
      </c>
    </row>
    <row r="2431" spans="1:6" x14ac:dyDescent="0.25">
      <c r="A2431" s="123">
        <v>36504290303</v>
      </c>
      <c r="B2431" s="123" t="s">
        <v>351</v>
      </c>
      <c r="C2431" s="123">
        <v>1</v>
      </c>
      <c r="D2431" s="123">
        <v>28030</v>
      </c>
      <c r="E2431" s="123">
        <v>1610</v>
      </c>
      <c r="F2431" s="123" t="s">
        <v>337</v>
      </c>
    </row>
    <row r="2432" spans="1:6" x14ac:dyDescent="0.25">
      <c r="A2432" s="123">
        <v>35204200307</v>
      </c>
      <c r="B2432" s="123" t="s">
        <v>351</v>
      </c>
      <c r="C2432" s="123">
        <v>1</v>
      </c>
      <c r="D2432" s="123">
        <v>28222</v>
      </c>
      <c r="E2432" s="123">
        <v>1610</v>
      </c>
      <c r="F2432" s="123" t="s">
        <v>337</v>
      </c>
    </row>
    <row r="2433" spans="1:6" x14ac:dyDescent="0.25">
      <c r="A2433" s="123">
        <v>46408280349</v>
      </c>
      <c r="B2433" s="123" t="s">
        <v>351</v>
      </c>
      <c r="C2433" s="123">
        <v>1</v>
      </c>
      <c r="D2433" s="123">
        <v>28242</v>
      </c>
      <c r="E2433" s="123">
        <v>1610</v>
      </c>
      <c r="F2433" s="123" t="s">
        <v>342</v>
      </c>
    </row>
    <row r="2434" spans="1:6" x14ac:dyDescent="0.25">
      <c r="A2434" s="123">
        <v>47203170345</v>
      </c>
      <c r="B2434" s="123" t="s">
        <v>351</v>
      </c>
      <c r="C2434" s="123">
        <v>1</v>
      </c>
      <c r="D2434" s="123">
        <v>28252</v>
      </c>
      <c r="E2434" s="123">
        <v>1610</v>
      </c>
      <c r="F2434" s="123" t="s">
        <v>337</v>
      </c>
    </row>
    <row r="2435" spans="1:6" x14ac:dyDescent="0.25">
      <c r="A2435" s="123">
        <v>47002210223</v>
      </c>
      <c r="B2435" s="123" t="s">
        <v>351</v>
      </c>
      <c r="C2435" s="123">
        <v>1</v>
      </c>
      <c r="D2435" s="123">
        <v>28336</v>
      </c>
      <c r="E2435" s="123">
        <v>1611</v>
      </c>
      <c r="F2435" s="123" t="s">
        <v>342</v>
      </c>
    </row>
    <row r="2436" spans="1:6" x14ac:dyDescent="0.25">
      <c r="A2436" s="123">
        <v>44901300226</v>
      </c>
      <c r="B2436" s="123" t="s">
        <v>351</v>
      </c>
      <c r="C2436" s="123">
        <v>1</v>
      </c>
      <c r="D2436" s="123">
        <v>28346</v>
      </c>
      <c r="E2436" s="123">
        <v>1615</v>
      </c>
      <c r="F2436" s="123" t="s">
        <v>342</v>
      </c>
    </row>
    <row r="2437" spans="1:6" x14ac:dyDescent="0.25">
      <c r="A2437" s="123">
        <v>36211280252</v>
      </c>
      <c r="B2437" s="123" t="s">
        <v>351</v>
      </c>
      <c r="C2437" s="123">
        <v>1</v>
      </c>
      <c r="D2437" s="123">
        <v>28356</v>
      </c>
      <c r="E2437" s="123">
        <v>1620</v>
      </c>
      <c r="F2437" s="123" t="s">
        <v>342</v>
      </c>
    </row>
    <row r="2438" spans="1:6" x14ac:dyDescent="0.25">
      <c r="A2438" s="123">
        <v>46008022229</v>
      </c>
      <c r="B2438" s="123" t="s">
        <v>353</v>
      </c>
      <c r="C2438" s="123">
        <v>1</v>
      </c>
      <c r="D2438" s="123">
        <v>28684</v>
      </c>
      <c r="E2438" s="123">
        <v>1620</v>
      </c>
      <c r="F2438" s="123" t="s">
        <v>342</v>
      </c>
    </row>
    <row r="2439" spans="1:6" x14ac:dyDescent="0.25">
      <c r="A2439" s="123">
        <v>44902262240</v>
      </c>
      <c r="B2439" s="123" t="s">
        <v>347</v>
      </c>
      <c r="C2439" s="123">
        <v>1</v>
      </c>
      <c r="D2439" s="123">
        <v>28694</v>
      </c>
      <c r="E2439" s="123">
        <v>1620</v>
      </c>
      <c r="F2439" s="123" t="s">
        <v>342</v>
      </c>
    </row>
    <row r="2440" spans="1:6" x14ac:dyDescent="0.25">
      <c r="A2440" s="123">
        <v>35210282749</v>
      </c>
      <c r="B2440" s="123" t="s">
        <v>370</v>
      </c>
      <c r="C2440" s="123">
        <v>1</v>
      </c>
      <c r="D2440" s="123">
        <v>28714</v>
      </c>
      <c r="E2440" s="123">
        <v>1620</v>
      </c>
      <c r="F2440" s="123" t="s">
        <v>342</v>
      </c>
    </row>
    <row r="2441" spans="1:6" x14ac:dyDescent="0.25">
      <c r="A2441" s="123">
        <v>45304102771</v>
      </c>
      <c r="B2441" s="123" t="s">
        <v>351</v>
      </c>
      <c r="C2441" s="123">
        <v>1</v>
      </c>
      <c r="D2441" s="123">
        <v>29000</v>
      </c>
      <c r="E2441" s="123">
        <v>1620</v>
      </c>
      <c r="F2441" s="123" t="s">
        <v>342</v>
      </c>
    </row>
    <row r="2442" spans="1:6" x14ac:dyDescent="0.25">
      <c r="A2442" s="123">
        <v>44702070222</v>
      </c>
      <c r="B2442" s="123" t="s">
        <v>347</v>
      </c>
      <c r="C2442" s="123">
        <v>1</v>
      </c>
      <c r="D2442" s="123">
        <v>29010</v>
      </c>
      <c r="E2442" s="123">
        <v>1625</v>
      </c>
      <c r="F2442" s="123" t="s">
        <v>342</v>
      </c>
    </row>
    <row r="2443" spans="1:6" x14ac:dyDescent="0.25">
      <c r="A2443" s="123">
        <v>44509300029</v>
      </c>
      <c r="B2443" s="123" t="s">
        <v>351</v>
      </c>
      <c r="C2443" s="123">
        <v>1</v>
      </c>
      <c r="D2443" s="123">
        <v>29020</v>
      </c>
      <c r="E2443" s="123">
        <v>1630</v>
      </c>
      <c r="F2443" s="123" t="s">
        <v>342</v>
      </c>
    </row>
    <row r="2444" spans="1:6" x14ac:dyDescent="0.25">
      <c r="A2444" s="123">
        <v>45202190253</v>
      </c>
      <c r="B2444" s="123" t="s">
        <v>351</v>
      </c>
      <c r="C2444" s="123">
        <v>1</v>
      </c>
      <c r="D2444" s="123">
        <v>29030</v>
      </c>
      <c r="E2444" s="123">
        <v>1630</v>
      </c>
      <c r="F2444" s="123" t="s">
        <v>342</v>
      </c>
    </row>
    <row r="2445" spans="1:6" x14ac:dyDescent="0.25">
      <c r="A2445" s="123">
        <v>47311094218</v>
      </c>
      <c r="B2445" s="123" t="s">
        <v>372</v>
      </c>
      <c r="C2445" s="123">
        <v>1</v>
      </c>
      <c r="D2445" s="123">
        <v>29030</v>
      </c>
      <c r="E2445" s="123">
        <v>1630</v>
      </c>
      <c r="F2445" s="123" t="s">
        <v>342</v>
      </c>
    </row>
    <row r="2446" spans="1:6" x14ac:dyDescent="0.25">
      <c r="A2446" s="123">
        <v>37506224228</v>
      </c>
      <c r="B2446" s="123" t="s">
        <v>377</v>
      </c>
      <c r="C2446" s="123">
        <v>1</v>
      </c>
      <c r="D2446" s="123">
        <v>29282</v>
      </c>
      <c r="E2446" s="123">
        <v>1630</v>
      </c>
      <c r="F2446" s="123" t="s">
        <v>337</v>
      </c>
    </row>
    <row r="2447" spans="1:6" x14ac:dyDescent="0.25">
      <c r="A2447" s="123">
        <v>36706234931</v>
      </c>
      <c r="B2447" s="123" t="s">
        <v>351</v>
      </c>
      <c r="C2447" s="123">
        <v>1</v>
      </c>
      <c r="D2447" s="123">
        <v>29302</v>
      </c>
      <c r="E2447" s="123">
        <v>1630</v>
      </c>
      <c r="F2447" s="123" t="s">
        <v>337</v>
      </c>
    </row>
    <row r="2448" spans="1:6" x14ac:dyDescent="0.25">
      <c r="A2448" s="123">
        <v>46603065211</v>
      </c>
      <c r="B2448" s="123" t="s">
        <v>351</v>
      </c>
      <c r="C2448" s="123">
        <v>1</v>
      </c>
      <c r="D2448" s="123">
        <v>29312</v>
      </c>
      <c r="E2448" s="123">
        <v>1630</v>
      </c>
      <c r="F2448" s="123" t="s">
        <v>342</v>
      </c>
    </row>
    <row r="2449" spans="1:6" x14ac:dyDescent="0.25">
      <c r="A2449" s="123">
        <v>36704295723</v>
      </c>
      <c r="B2449" s="123" t="s">
        <v>351</v>
      </c>
      <c r="C2449" s="123">
        <v>1</v>
      </c>
      <c r="D2449" s="123">
        <v>29312</v>
      </c>
      <c r="E2449" s="123">
        <v>1630</v>
      </c>
      <c r="F2449" s="123" t="s">
        <v>337</v>
      </c>
    </row>
    <row r="2450" spans="1:6" x14ac:dyDescent="0.25">
      <c r="A2450" s="123">
        <v>46211156021</v>
      </c>
      <c r="B2450" s="123" t="s">
        <v>96</v>
      </c>
      <c r="C2450" s="123">
        <v>1</v>
      </c>
      <c r="D2450" s="123">
        <v>29500</v>
      </c>
      <c r="E2450" s="123">
        <v>1630</v>
      </c>
      <c r="F2450" s="123" t="s">
        <v>342</v>
      </c>
    </row>
    <row r="2451" spans="1:6" x14ac:dyDescent="0.25">
      <c r="A2451" s="123">
        <v>46801286028</v>
      </c>
      <c r="B2451" s="123" t="s">
        <v>357</v>
      </c>
      <c r="C2451" s="123">
        <v>1</v>
      </c>
      <c r="D2451" s="123">
        <v>29510</v>
      </c>
      <c r="E2451" s="123">
        <v>1630</v>
      </c>
      <c r="F2451" s="123" t="s">
        <v>337</v>
      </c>
    </row>
    <row r="2452" spans="1:6" x14ac:dyDescent="0.25">
      <c r="A2452" s="123">
        <v>48003056535</v>
      </c>
      <c r="B2452" s="123" t="s">
        <v>351</v>
      </c>
      <c r="C2452" s="123">
        <v>1</v>
      </c>
      <c r="D2452" s="123">
        <v>29520</v>
      </c>
      <c r="E2452" s="123">
        <v>1630</v>
      </c>
      <c r="F2452" s="123" t="s">
        <v>342</v>
      </c>
    </row>
    <row r="2453" spans="1:6" x14ac:dyDescent="0.25">
      <c r="A2453" s="123">
        <v>47512132712</v>
      </c>
      <c r="B2453" s="123" t="s">
        <v>351</v>
      </c>
      <c r="C2453" s="123">
        <v>1</v>
      </c>
      <c r="D2453" s="123">
        <v>29530</v>
      </c>
      <c r="E2453" s="123">
        <v>1631</v>
      </c>
      <c r="F2453" s="123" t="s">
        <v>342</v>
      </c>
    </row>
    <row r="2454" spans="1:6" x14ac:dyDescent="0.25">
      <c r="A2454" s="123">
        <v>36806150028</v>
      </c>
      <c r="B2454" s="123" t="s">
        <v>362</v>
      </c>
      <c r="C2454" s="123">
        <v>1</v>
      </c>
      <c r="D2454" s="123">
        <v>29800</v>
      </c>
      <c r="E2454" s="123">
        <v>1635</v>
      </c>
      <c r="F2454" s="123" t="s">
        <v>342</v>
      </c>
    </row>
    <row r="2455" spans="1:6" x14ac:dyDescent="0.25">
      <c r="A2455" s="123">
        <v>35703180294</v>
      </c>
      <c r="B2455" s="123" t="s">
        <v>379</v>
      </c>
      <c r="C2455" s="123">
        <v>1</v>
      </c>
      <c r="D2455" s="123">
        <v>29810</v>
      </c>
      <c r="E2455" s="123">
        <v>1635</v>
      </c>
      <c r="F2455" s="123" t="s">
        <v>342</v>
      </c>
    </row>
    <row r="2456" spans="1:6" x14ac:dyDescent="0.25">
      <c r="A2456" s="123">
        <v>45503080272</v>
      </c>
      <c r="B2456" s="123" t="s">
        <v>353</v>
      </c>
      <c r="C2456" s="123">
        <v>1</v>
      </c>
      <c r="D2456" s="123">
        <v>29830</v>
      </c>
      <c r="E2456" s="123">
        <v>1640</v>
      </c>
      <c r="F2456" s="123" t="s">
        <v>342</v>
      </c>
    </row>
    <row r="2457" spans="1:6" x14ac:dyDescent="0.25">
      <c r="A2457" s="123">
        <v>46012290342</v>
      </c>
      <c r="B2457" s="123" t="s">
        <v>351</v>
      </c>
      <c r="C2457" s="123">
        <v>1</v>
      </c>
      <c r="D2457" s="123">
        <v>30000</v>
      </c>
      <c r="E2457" s="123">
        <v>1640</v>
      </c>
      <c r="F2457" s="123" t="s">
        <v>337</v>
      </c>
    </row>
    <row r="2458" spans="1:6" x14ac:dyDescent="0.25">
      <c r="A2458" s="123">
        <v>37402094718</v>
      </c>
      <c r="B2458" s="123" t="s">
        <v>94</v>
      </c>
      <c r="C2458" s="123">
        <v>1</v>
      </c>
      <c r="D2458" s="123">
        <v>30000</v>
      </c>
      <c r="E2458" s="123">
        <v>1641</v>
      </c>
      <c r="F2458" s="123" t="s">
        <v>342</v>
      </c>
    </row>
    <row r="2459" spans="1:6" x14ac:dyDescent="0.25">
      <c r="A2459" s="123">
        <v>45111150270</v>
      </c>
      <c r="B2459" s="123" t="s">
        <v>353</v>
      </c>
      <c r="C2459" s="123">
        <v>1</v>
      </c>
      <c r="D2459" s="123">
        <v>30000</v>
      </c>
      <c r="E2459" s="123">
        <v>1645</v>
      </c>
      <c r="F2459" s="123" t="s">
        <v>342</v>
      </c>
    </row>
    <row r="2460" spans="1:6" x14ac:dyDescent="0.25">
      <c r="A2460" s="123">
        <v>37005194724</v>
      </c>
      <c r="B2460" s="123" t="s">
        <v>372</v>
      </c>
      <c r="C2460" s="123">
        <v>1</v>
      </c>
      <c r="D2460" s="123">
        <v>30000</v>
      </c>
      <c r="E2460" s="123">
        <v>1645</v>
      </c>
      <c r="F2460" s="123" t="s">
        <v>342</v>
      </c>
    </row>
    <row r="2461" spans="1:6" x14ac:dyDescent="0.25">
      <c r="A2461" s="123">
        <v>37305010248</v>
      </c>
      <c r="B2461" s="123" t="s">
        <v>364</v>
      </c>
      <c r="C2461" s="123">
        <v>1</v>
      </c>
      <c r="D2461" s="123">
        <v>30000</v>
      </c>
      <c r="E2461" s="123">
        <v>1650</v>
      </c>
      <c r="F2461" s="123" t="s">
        <v>342</v>
      </c>
    </row>
    <row r="2462" spans="1:6" x14ac:dyDescent="0.25">
      <c r="A2462" s="123">
        <v>36405266017</v>
      </c>
      <c r="B2462" s="123" t="s">
        <v>345</v>
      </c>
      <c r="C2462" s="123">
        <v>1</v>
      </c>
      <c r="D2462" s="123">
        <v>30010</v>
      </c>
      <c r="E2462" s="123">
        <v>1650</v>
      </c>
      <c r="F2462" s="123" t="s">
        <v>337</v>
      </c>
    </row>
    <row r="2463" spans="1:6" x14ac:dyDescent="0.25">
      <c r="A2463" s="123">
        <v>37205034721</v>
      </c>
      <c r="B2463" s="123" t="s">
        <v>267</v>
      </c>
      <c r="C2463" s="123">
        <v>1</v>
      </c>
      <c r="D2463" s="123">
        <v>30010</v>
      </c>
      <c r="E2463" s="123">
        <v>1655</v>
      </c>
      <c r="F2463" s="123" t="s">
        <v>342</v>
      </c>
    </row>
    <row r="2464" spans="1:6" x14ac:dyDescent="0.25">
      <c r="A2464" s="123">
        <v>35912010306</v>
      </c>
      <c r="B2464" s="123" t="s">
        <v>351</v>
      </c>
      <c r="C2464" s="123">
        <v>1</v>
      </c>
      <c r="D2464" s="123">
        <v>30010</v>
      </c>
      <c r="E2464" s="123">
        <v>1660</v>
      </c>
      <c r="F2464" s="123" t="s">
        <v>337</v>
      </c>
    </row>
    <row r="2465" spans="1:6" x14ac:dyDescent="0.25">
      <c r="A2465" s="123">
        <v>37507284220</v>
      </c>
      <c r="B2465" s="123" t="s">
        <v>98</v>
      </c>
      <c r="C2465" s="123">
        <v>1</v>
      </c>
      <c r="D2465" s="123">
        <v>30010</v>
      </c>
      <c r="E2465" s="123">
        <v>1660</v>
      </c>
      <c r="F2465" s="123" t="s">
        <v>342</v>
      </c>
    </row>
    <row r="2466" spans="1:6" x14ac:dyDescent="0.25">
      <c r="A2466" s="123">
        <v>36204146023</v>
      </c>
      <c r="B2466" s="123" t="s">
        <v>370</v>
      </c>
      <c r="C2466" s="123">
        <v>1</v>
      </c>
      <c r="D2466" s="123">
        <v>30020</v>
      </c>
      <c r="E2466" s="123">
        <v>1660</v>
      </c>
      <c r="F2466" s="123" t="s">
        <v>337</v>
      </c>
    </row>
    <row r="2467" spans="1:6" x14ac:dyDescent="0.25">
      <c r="A2467" s="123">
        <v>38004036527</v>
      </c>
      <c r="B2467" s="123" t="s">
        <v>351</v>
      </c>
      <c r="C2467" s="123">
        <v>1</v>
      </c>
      <c r="D2467" s="123">
        <v>30020</v>
      </c>
      <c r="E2467" s="123">
        <v>1660</v>
      </c>
      <c r="F2467" s="123" t="s">
        <v>337</v>
      </c>
    </row>
    <row r="2468" spans="1:6" x14ac:dyDescent="0.25">
      <c r="A2468" s="123">
        <v>47304210252</v>
      </c>
      <c r="B2468" s="123" t="s">
        <v>351</v>
      </c>
      <c r="C2468" s="123">
        <v>1</v>
      </c>
      <c r="D2468" s="123">
        <v>30020</v>
      </c>
      <c r="E2468" s="123">
        <v>1663</v>
      </c>
      <c r="F2468" s="123" t="s">
        <v>342</v>
      </c>
    </row>
    <row r="2469" spans="1:6" x14ac:dyDescent="0.25">
      <c r="A2469" s="123">
        <v>37804014217</v>
      </c>
      <c r="B2469" s="123" t="s">
        <v>372</v>
      </c>
      <c r="C2469" s="123">
        <v>1</v>
      </c>
      <c r="D2469" s="123">
        <v>30020</v>
      </c>
      <c r="E2469" s="123">
        <v>1665</v>
      </c>
      <c r="F2469" s="123" t="s">
        <v>342</v>
      </c>
    </row>
    <row r="2470" spans="1:6" x14ac:dyDescent="0.25">
      <c r="A2470" s="123">
        <v>47302086535</v>
      </c>
      <c r="B2470" s="123" t="s">
        <v>351</v>
      </c>
      <c r="C2470" s="123">
        <v>1</v>
      </c>
      <c r="D2470" s="123">
        <v>30020</v>
      </c>
      <c r="E2470" s="123">
        <v>1665</v>
      </c>
      <c r="F2470" s="123" t="s">
        <v>337</v>
      </c>
    </row>
    <row r="2471" spans="1:6" x14ac:dyDescent="0.25">
      <c r="A2471" s="123">
        <v>37902222719</v>
      </c>
      <c r="B2471" s="123" t="s">
        <v>347</v>
      </c>
      <c r="C2471" s="123">
        <v>1</v>
      </c>
      <c r="D2471" s="123">
        <v>30020</v>
      </c>
      <c r="E2471" s="123">
        <v>1670</v>
      </c>
      <c r="F2471" s="123" t="s">
        <v>342</v>
      </c>
    </row>
    <row r="2472" spans="1:6" x14ac:dyDescent="0.25">
      <c r="A2472" s="123">
        <v>37205052745</v>
      </c>
      <c r="B2472" s="123" t="s">
        <v>370</v>
      </c>
      <c r="C2472" s="123">
        <v>1</v>
      </c>
      <c r="D2472" s="123">
        <v>30020</v>
      </c>
      <c r="E2472" s="123">
        <v>1670</v>
      </c>
      <c r="F2472" s="123" t="s">
        <v>342</v>
      </c>
    </row>
    <row r="2473" spans="1:6" x14ac:dyDescent="0.25">
      <c r="A2473" s="123">
        <v>35711110226</v>
      </c>
      <c r="B2473" s="123" t="s">
        <v>394</v>
      </c>
      <c r="C2473" s="123">
        <v>1</v>
      </c>
      <c r="D2473" s="123">
        <v>30030</v>
      </c>
      <c r="E2473" s="123">
        <v>1673</v>
      </c>
      <c r="F2473" s="123" t="s">
        <v>342</v>
      </c>
    </row>
    <row r="2474" spans="1:6" x14ac:dyDescent="0.25">
      <c r="A2474" s="123">
        <v>47610110342</v>
      </c>
      <c r="B2474" s="123" t="s">
        <v>380</v>
      </c>
      <c r="C2474" s="123">
        <v>1</v>
      </c>
      <c r="D2474" s="123">
        <v>30030</v>
      </c>
      <c r="E2474" s="123">
        <v>1673</v>
      </c>
      <c r="F2474" s="123" t="s">
        <v>337</v>
      </c>
    </row>
    <row r="2475" spans="1:6" x14ac:dyDescent="0.25">
      <c r="A2475" s="123">
        <v>47906030231</v>
      </c>
      <c r="B2475" s="123" t="s">
        <v>386</v>
      </c>
      <c r="C2475" s="123">
        <v>1</v>
      </c>
      <c r="D2475" s="123">
        <v>30030</v>
      </c>
      <c r="E2475" s="123">
        <v>1679</v>
      </c>
      <c r="F2475" s="123" t="s">
        <v>342</v>
      </c>
    </row>
    <row r="2476" spans="1:6" x14ac:dyDescent="0.25">
      <c r="A2476" s="123">
        <v>47009224920</v>
      </c>
      <c r="B2476" s="123" t="s">
        <v>351</v>
      </c>
      <c r="C2476" s="123">
        <v>1</v>
      </c>
      <c r="D2476" s="123">
        <v>30030</v>
      </c>
      <c r="E2476" s="123">
        <v>1680</v>
      </c>
      <c r="F2476" s="123" t="s">
        <v>337</v>
      </c>
    </row>
    <row r="2477" spans="1:6" x14ac:dyDescent="0.25">
      <c r="A2477" s="123">
        <v>37305025721</v>
      </c>
      <c r="B2477" s="123" t="s">
        <v>351</v>
      </c>
      <c r="C2477" s="123">
        <v>1</v>
      </c>
      <c r="D2477" s="123">
        <v>30030</v>
      </c>
      <c r="E2477" s="123">
        <v>1680</v>
      </c>
      <c r="F2477" s="123" t="s">
        <v>342</v>
      </c>
    </row>
    <row r="2478" spans="1:6" x14ac:dyDescent="0.25">
      <c r="A2478" s="123">
        <v>44308140349</v>
      </c>
      <c r="B2478" s="123" t="s">
        <v>349</v>
      </c>
      <c r="C2478" s="123">
        <v>1</v>
      </c>
      <c r="D2478" s="123">
        <v>30030</v>
      </c>
      <c r="E2478" s="123">
        <v>1682</v>
      </c>
      <c r="F2478" s="123" t="s">
        <v>337</v>
      </c>
    </row>
    <row r="2479" spans="1:6" x14ac:dyDescent="0.25">
      <c r="A2479" s="123">
        <v>46909213718</v>
      </c>
      <c r="B2479" s="123" t="s">
        <v>372</v>
      </c>
      <c r="C2479" s="123">
        <v>1</v>
      </c>
      <c r="D2479" s="123">
        <v>30030</v>
      </c>
      <c r="E2479" s="123">
        <v>1682</v>
      </c>
      <c r="F2479" s="123" t="s">
        <v>342</v>
      </c>
    </row>
    <row r="2480" spans="1:6" x14ac:dyDescent="0.25">
      <c r="A2480" s="123">
        <v>46209110298</v>
      </c>
      <c r="B2480" s="123" t="s">
        <v>353</v>
      </c>
      <c r="C2480" s="123">
        <v>1</v>
      </c>
      <c r="D2480" s="123">
        <v>30030</v>
      </c>
      <c r="E2480" s="123">
        <v>1683</v>
      </c>
      <c r="F2480" s="123" t="s">
        <v>342</v>
      </c>
    </row>
    <row r="2481" spans="1:6" x14ac:dyDescent="0.25">
      <c r="A2481" s="123">
        <v>35910090306</v>
      </c>
      <c r="B2481" s="123" t="s">
        <v>351</v>
      </c>
      <c r="C2481" s="123">
        <v>1</v>
      </c>
      <c r="D2481" s="123">
        <v>30510</v>
      </c>
      <c r="E2481" s="123">
        <v>1689</v>
      </c>
      <c r="F2481" s="123" t="s">
        <v>342</v>
      </c>
    </row>
    <row r="2482" spans="1:6" x14ac:dyDescent="0.25">
      <c r="A2482" s="123">
        <v>45906040233</v>
      </c>
      <c r="B2482" s="123" t="s">
        <v>413</v>
      </c>
      <c r="C2482" s="123">
        <v>1</v>
      </c>
      <c r="D2482" s="123">
        <v>30510</v>
      </c>
      <c r="E2482" s="123">
        <v>1690</v>
      </c>
      <c r="F2482" s="123" t="s">
        <v>342</v>
      </c>
    </row>
    <row r="2483" spans="1:6" x14ac:dyDescent="0.25">
      <c r="A2483" s="123">
        <v>47404282766</v>
      </c>
      <c r="B2483" s="123" t="s">
        <v>336</v>
      </c>
      <c r="C2483" s="123">
        <v>1</v>
      </c>
      <c r="D2483" s="123">
        <v>30520</v>
      </c>
      <c r="E2483" s="123">
        <v>1692</v>
      </c>
      <c r="F2483" s="123" t="s">
        <v>342</v>
      </c>
    </row>
    <row r="2484" spans="1:6" x14ac:dyDescent="0.25">
      <c r="A2484" s="123">
        <v>36611306515</v>
      </c>
      <c r="B2484" s="123" t="s">
        <v>345</v>
      </c>
      <c r="C2484" s="123">
        <v>1</v>
      </c>
      <c r="D2484" s="123">
        <v>30520</v>
      </c>
      <c r="E2484" s="123">
        <v>1692</v>
      </c>
      <c r="F2484" s="123" t="s">
        <v>342</v>
      </c>
    </row>
    <row r="2485" spans="1:6" x14ac:dyDescent="0.25">
      <c r="A2485" s="123">
        <v>36706246021</v>
      </c>
      <c r="B2485" s="123" t="s">
        <v>351</v>
      </c>
      <c r="C2485" s="123">
        <v>1</v>
      </c>
      <c r="D2485" s="123">
        <v>30530</v>
      </c>
      <c r="E2485" s="123">
        <v>1693</v>
      </c>
      <c r="F2485" s="123" t="s">
        <v>342</v>
      </c>
    </row>
    <row r="2486" spans="1:6" x14ac:dyDescent="0.25">
      <c r="A2486" s="123">
        <v>47711230229</v>
      </c>
      <c r="B2486" s="123" t="s">
        <v>99</v>
      </c>
      <c r="C2486" s="123">
        <v>1</v>
      </c>
      <c r="D2486" s="123">
        <v>30530</v>
      </c>
      <c r="E2486" s="123">
        <v>1697</v>
      </c>
      <c r="F2486" s="123" t="s">
        <v>337</v>
      </c>
    </row>
    <row r="2487" spans="1:6" x14ac:dyDescent="0.25">
      <c r="A2487" s="123">
        <v>34401030353</v>
      </c>
      <c r="B2487" s="123" t="s">
        <v>94</v>
      </c>
      <c r="C2487" s="123">
        <v>1</v>
      </c>
      <c r="D2487" s="123">
        <v>30600</v>
      </c>
      <c r="E2487" s="123">
        <v>1698</v>
      </c>
      <c r="F2487" s="123" t="s">
        <v>337</v>
      </c>
    </row>
    <row r="2488" spans="1:6" x14ac:dyDescent="0.25">
      <c r="A2488" s="123">
        <v>36211100012</v>
      </c>
      <c r="B2488" s="123" t="s">
        <v>98</v>
      </c>
      <c r="C2488" s="123">
        <v>1</v>
      </c>
      <c r="D2488" s="123">
        <v>30620</v>
      </c>
      <c r="E2488" s="123">
        <v>1700</v>
      </c>
      <c r="F2488" s="123" t="s">
        <v>337</v>
      </c>
    </row>
    <row r="2489" spans="1:6" x14ac:dyDescent="0.25">
      <c r="A2489" s="123">
        <v>35407100221</v>
      </c>
      <c r="B2489" s="123" t="s">
        <v>360</v>
      </c>
      <c r="C2489" s="123">
        <v>1</v>
      </c>
      <c r="D2489" s="123">
        <v>30630</v>
      </c>
      <c r="E2489" s="123">
        <v>1700</v>
      </c>
      <c r="F2489" s="123" t="s">
        <v>342</v>
      </c>
    </row>
    <row r="2490" spans="1:6" x14ac:dyDescent="0.25">
      <c r="A2490" s="123">
        <v>36606250236</v>
      </c>
      <c r="B2490" s="123" t="s">
        <v>351</v>
      </c>
      <c r="C2490" s="123">
        <v>1</v>
      </c>
      <c r="D2490" s="123">
        <v>30633</v>
      </c>
      <c r="E2490" s="123">
        <v>1700</v>
      </c>
      <c r="F2490" s="123" t="s">
        <v>342</v>
      </c>
    </row>
    <row r="2491" spans="1:6" x14ac:dyDescent="0.25">
      <c r="A2491" s="123">
        <v>44904240238</v>
      </c>
      <c r="B2491" s="123" t="s">
        <v>351</v>
      </c>
      <c r="C2491" s="123">
        <v>1</v>
      </c>
      <c r="D2491" s="123">
        <v>30643</v>
      </c>
      <c r="E2491" s="123">
        <v>1700</v>
      </c>
      <c r="F2491" s="123" t="s">
        <v>342</v>
      </c>
    </row>
    <row r="2492" spans="1:6" x14ac:dyDescent="0.25">
      <c r="A2492" s="123">
        <v>47704180260</v>
      </c>
      <c r="B2492" s="123" t="s">
        <v>386</v>
      </c>
      <c r="C2492" s="123">
        <v>1</v>
      </c>
      <c r="D2492" s="123">
        <v>31000</v>
      </c>
      <c r="E2492" s="123">
        <v>1700</v>
      </c>
      <c r="F2492" s="123" t="s">
        <v>342</v>
      </c>
    </row>
    <row r="2493" spans="1:6" x14ac:dyDescent="0.25">
      <c r="A2493" s="123">
        <v>36509270305</v>
      </c>
      <c r="B2493" s="123" t="s">
        <v>351</v>
      </c>
      <c r="C2493" s="123">
        <v>1</v>
      </c>
      <c r="D2493" s="123">
        <v>31020</v>
      </c>
      <c r="E2493" s="123">
        <v>1700</v>
      </c>
      <c r="F2493" s="123" t="s">
        <v>342</v>
      </c>
    </row>
    <row r="2494" spans="1:6" x14ac:dyDescent="0.25">
      <c r="A2494" s="123">
        <v>46308086025</v>
      </c>
      <c r="B2494" s="123" t="s">
        <v>96</v>
      </c>
      <c r="C2494" s="123">
        <v>1</v>
      </c>
      <c r="D2494" s="123">
        <v>31030</v>
      </c>
      <c r="E2494" s="123">
        <v>1702</v>
      </c>
      <c r="F2494" s="123" t="s">
        <v>337</v>
      </c>
    </row>
    <row r="2495" spans="1:6" x14ac:dyDescent="0.25">
      <c r="A2495" s="123">
        <v>36202184719</v>
      </c>
      <c r="B2495" s="123" t="s">
        <v>351</v>
      </c>
      <c r="C2495" s="123">
        <v>1</v>
      </c>
      <c r="D2495" s="123">
        <v>31030</v>
      </c>
      <c r="E2495" s="123">
        <v>1703</v>
      </c>
      <c r="F2495" s="123" t="s">
        <v>342</v>
      </c>
    </row>
    <row r="2496" spans="1:6" x14ac:dyDescent="0.25">
      <c r="A2496" s="123">
        <v>35508220294</v>
      </c>
      <c r="B2496" s="123" t="s">
        <v>387</v>
      </c>
      <c r="C2496" s="123">
        <v>1</v>
      </c>
      <c r="D2496" s="123">
        <v>31230</v>
      </c>
      <c r="E2496" s="123">
        <v>1707</v>
      </c>
      <c r="F2496" s="123" t="s">
        <v>342</v>
      </c>
    </row>
    <row r="2497" spans="1:6" x14ac:dyDescent="0.25">
      <c r="A2497" s="123">
        <v>46504142770</v>
      </c>
      <c r="B2497" s="123" t="s">
        <v>351</v>
      </c>
      <c r="C2497" s="123">
        <v>1</v>
      </c>
      <c r="D2497" s="123">
        <v>31240</v>
      </c>
      <c r="E2497" s="123">
        <v>1708</v>
      </c>
      <c r="F2497" s="123" t="s">
        <v>342</v>
      </c>
    </row>
    <row r="2498" spans="1:6" x14ac:dyDescent="0.25">
      <c r="A2498" s="123">
        <v>35104050264</v>
      </c>
      <c r="B2498" s="123" t="s">
        <v>387</v>
      </c>
      <c r="C2498" s="123">
        <v>1</v>
      </c>
      <c r="D2498" s="123">
        <v>31260</v>
      </c>
      <c r="E2498" s="123">
        <v>1710</v>
      </c>
      <c r="F2498" s="123" t="s">
        <v>342</v>
      </c>
    </row>
    <row r="2499" spans="1:6" x14ac:dyDescent="0.25">
      <c r="A2499" s="123">
        <v>47112240275</v>
      </c>
      <c r="B2499" s="123" t="s">
        <v>370</v>
      </c>
      <c r="C2499" s="123">
        <v>1</v>
      </c>
      <c r="D2499" s="123">
        <v>31400</v>
      </c>
      <c r="E2499" s="123">
        <v>1710</v>
      </c>
      <c r="F2499" s="123" t="s">
        <v>337</v>
      </c>
    </row>
    <row r="2500" spans="1:6" x14ac:dyDescent="0.25">
      <c r="A2500" s="123">
        <v>36502140284</v>
      </c>
      <c r="B2500" s="123" t="s">
        <v>336</v>
      </c>
      <c r="C2500" s="123">
        <v>1</v>
      </c>
      <c r="D2500" s="123">
        <v>31410</v>
      </c>
      <c r="E2500" s="123">
        <v>1710</v>
      </c>
      <c r="F2500" s="123" t="s">
        <v>337</v>
      </c>
    </row>
    <row r="2501" spans="1:6" x14ac:dyDescent="0.25">
      <c r="A2501" s="123">
        <v>36306090314</v>
      </c>
      <c r="B2501" s="123" t="s">
        <v>351</v>
      </c>
      <c r="C2501" s="123">
        <v>1</v>
      </c>
      <c r="D2501" s="123">
        <v>31430</v>
      </c>
      <c r="E2501" s="123">
        <v>1710</v>
      </c>
      <c r="F2501" s="123" t="s">
        <v>337</v>
      </c>
    </row>
    <row r="2502" spans="1:6" x14ac:dyDescent="0.25">
      <c r="A2502" s="123">
        <v>36702100317</v>
      </c>
      <c r="B2502" s="123" t="s">
        <v>351</v>
      </c>
      <c r="C2502" s="123">
        <v>1</v>
      </c>
      <c r="D2502" s="123">
        <v>31430</v>
      </c>
      <c r="E2502" s="123">
        <v>1710</v>
      </c>
      <c r="F2502" s="123" t="s">
        <v>342</v>
      </c>
    </row>
    <row r="2503" spans="1:6" x14ac:dyDescent="0.25">
      <c r="A2503" s="123">
        <v>46608240359</v>
      </c>
      <c r="B2503" s="123" t="s">
        <v>94</v>
      </c>
      <c r="C2503" s="123">
        <v>1</v>
      </c>
      <c r="D2503" s="123">
        <v>31510</v>
      </c>
      <c r="E2503" s="123">
        <v>1710</v>
      </c>
      <c r="F2503" s="123" t="s">
        <v>342</v>
      </c>
    </row>
    <row r="2504" spans="1:6" x14ac:dyDescent="0.25">
      <c r="A2504" s="123">
        <v>46409296028</v>
      </c>
      <c r="B2504" s="123" t="s">
        <v>96</v>
      </c>
      <c r="C2504" s="123">
        <v>1</v>
      </c>
      <c r="D2504" s="123">
        <v>31530</v>
      </c>
      <c r="E2504" s="123">
        <v>1718</v>
      </c>
      <c r="F2504" s="123" t="s">
        <v>337</v>
      </c>
    </row>
    <row r="2505" spans="1:6" x14ac:dyDescent="0.25">
      <c r="A2505" s="123">
        <v>36710240230</v>
      </c>
      <c r="B2505" s="123" t="s">
        <v>360</v>
      </c>
      <c r="C2505" s="123">
        <v>1</v>
      </c>
      <c r="D2505" s="123">
        <v>31530</v>
      </c>
      <c r="E2505" s="123">
        <v>1720</v>
      </c>
      <c r="F2505" s="123" t="s">
        <v>337</v>
      </c>
    </row>
    <row r="2506" spans="1:6" x14ac:dyDescent="0.25">
      <c r="A2506" s="123">
        <v>37102280237</v>
      </c>
      <c r="B2506" s="123" t="s">
        <v>351</v>
      </c>
      <c r="C2506" s="123">
        <v>1</v>
      </c>
      <c r="D2506" s="123">
        <v>31700</v>
      </c>
      <c r="E2506" s="123">
        <v>1720</v>
      </c>
      <c r="F2506" s="123" t="s">
        <v>342</v>
      </c>
    </row>
    <row r="2507" spans="1:6" x14ac:dyDescent="0.25">
      <c r="A2507" s="123">
        <v>47607042227</v>
      </c>
      <c r="B2507" s="123" t="s">
        <v>351</v>
      </c>
      <c r="C2507" s="123">
        <v>1</v>
      </c>
      <c r="D2507" s="123">
        <v>31720</v>
      </c>
      <c r="E2507" s="123">
        <v>1720</v>
      </c>
      <c r="F2507" s="123" t="s">
        <v>342</v>
      </c>
    </row>
    <row r="2508" spans="1:6" x14ac:dyDescent="0.25">
      <c r="A2508" s="123">
        <v>46210062246</v>
      </c>
      <c r="B2508" s="123" t="s">
        <v>351</v>
      </c>
      <c r="C2508" s="123">
        <v>1</v>
      </c>
      <c r="D2508" s="123">
        <v>31730</v>
      </c>
      <c r="E2508" s="123">
        <v>1720</v>
      </c>
      <c r="F2508" s="123" t="s">
        <v>342</v>
      </c>
    </row>
    <row r="2509" spans="1:6" x14ac:dyDescent="0.25">
      <c r="A2509" s="123">
        <v>45303052724</v>
      </c>
      <c r="B2509" s="123" t="s">
        <v>351</v>
      </c>
      <c r="C2509" s="123">
        <v>1</v>
      </c>
      <c r="D2509" s="123">
        <v>31730</v>
      </c>
      <c r="E2509" s="123">
        <v>1720</v>
      </c>
      <c r="F2509" s="123" t="s">
        <v>337</v>
      </c>
    </row>
    <row r="2510" spans="1:6" x14ac:dyDescent="0.25">
      <c r="A2510" s="123">
        <v>36406192740</v>
      </c>
      <c r="B2510" s="123" t="s">
        <v>360</v>
      </c>
      <c r="C2510" s="123">
        <v>1</v>
      </c>
      <c r="D2510" s="123">
        <v>32020</v>
      </c>
      <c r="E2510" s="123">
        <v>1720</v>
      </c>
      <c r="F2510" s="123" t="s">
        <v>337</v>
      </c>
    </row>
    <row r="2511" spans="1:6" x14ac:dyDescent="0.25">
      <c r="A2511" s="123">
        <v>36402152757</v>
      </c>
      <c r="B2511" s="123" t="s">
        <v>336</v>
      </c>
      <c r="C2511" s="123">
        <v>1</v>
      </c>
      <c r="D2511" s="123">
        <v>32030</v>
      </c>
      <c r="E2511" s="123">
        <v>1720</v>
      </c>
      <c r="F2511" s="123" t="s">
        <v>342</v>
      </c>
    </row>
    <row r="2512" spans="1:6" x14ac:dyDescent="0.25">
      <c r="A2512" s="123">
        <v>45811163719</v>
      </c>
      <c r="B2512" s="123" t="s">
        <v>351</v>
      </c>
      <c r="C2512" s="123">
        <v>1</v>
      </c>
      <c r="D2512" s="123">
        <v>32900</v>
      </c>
      <c r="E2512" s="123">
        <v>1720</v>
      </c>
      <c r="F2512" s="123" t="s">
        <v>337</v>
      </c>
    </row>
    <row r="2513" spans="1:6" x14ac:dyDescent="0.25">
      <c r="A2513" s="123">
        <v>47510240223</v>
      </c>
      <c r="B2513" s="123" t="s">
        <v>362</v>
      </c>
      <c r="C2513" s="123">
        <v>1</v>
      </c>
      <c r="D2513" s="123">
        <v>32920</v>
      </c>
      <c r="E2513" s="123">
        <v>1725</v>
      </c>
      <c r="F2513" s="123" t="s">
        <v>337</v>
      </c>
    </row>
    <row r="2514" spans="1:6" x14ac:dyDescent="0.25">
      <c r="A2514" s="123">
        <v>47101064717</v>
      </c>
      <c r="B2514" s="123" t="s">
        <v>380</v>
      </c>
      <c r="C2514" s="123">
        <v>1</v>
      </c>
      <c r="D2514" s="123">
        <v>32930</v>
      </c>
      <c r="E2514" s="123">
        <v>1727</v>
      </c>
      <c r="F2514" s="123" t="s">
        <v>342</v>
      </c>
    </row>
    <row r="2515" spans="1:6" x14ac:dyDescent="0.25">
      <c r="A2515" s="123">
        <v>35407070291</v>
      </c>
      <c r="B2515" s="123" t="s">
        <v>360</v>
      </c>
      <c r="C2515" s="123">
        <v>1</v>
      </c>
      <c r="D2515" s="123">
        <v>33000</v>
      </c>
      <c r="E2515" s="123">
        <v>1730</v>
      </c>
      <c r="F2515" s="123" t="s">
        <v>342</v>
      </c>
    </row>
    <row r="2516" spans="1:6" x14ac:dyDescent="0.25">
      <c r="A2516" s="123">
        <v>37107080315</v>
      </c>
      <c r="B2516" s="123" t="s">
        <v>351</v>
      </c>
      <c r="C2516" s="123">
        <v>1</v>
      </c>
      <c r="D2516" s="123">
        <v>33010</v>
      </c>
      <c r="E2516" s="123">
        <v>1730</v>
      </c>
      <c r="F2516" s="123" t="s">
        <v>342</v>
      </c>
    </row>
    <row r="2517" spans="1:6" x14ac:dyDescent="0.25">
      <c r="A2517" s="123">
        <v>37203163725</v>
      </c>
      <c r="B2517" s="123" t="s">
        <v>394</v>
      </c>
      <c r="C2517" s="123">
        <v>1</v>
      </c>
      <c r="D2517" s="123">
        <v>33020</v>
      </c>
      <c r="E2517" s="123">
        <v>1730</v>
      </c>
      <c r="F2517" s="123" t="s">
        <v>342</v>
      </c>
    </row>
    <row r="2518" spans="1:6" x14ac:dyDescent="0.25">
      <c r="A2518" s="123">
        <v>37102064226</v>
      </c>
      <c r="B2518" s="123" t="s">
        <v>377</v>
      </c>
      <c r="C2518" s="123">
        <v>1</v>
      </c>
      <c r="D2518" s="123">
        <v>33030</v>
      </c>
      <c r="E2518" s="123">
        <v>1730</v>
      </c>
      <c r="F2518" s="123" t="s">
        <v>342</v>
      </c>
    </row>
    <row r="2519" spans="1:6" x14ac:dyDescent="0.25">
      <c r="A2519" s="123">
        <v>46208084928</v>
      </c>
      <c r="B2519" s="123" t="s">
        <v>372</v>
      </c>
      <c r="C2519" s="123">
        <v>1</v>
      </c>
      <c r="D2519" s="123">
        <v>33710</v>
      </c>
      <c r="E2519" s="123">
        <v>1730</v>
      </c>
      <c r="F2519" s="123" t="s">
        <v>342</v>
      </c>
    </row>
    <row r="2520" spans="1:6" x14ac:dyDescent="0.25">
      <c r="A2520" s="123">
        <v>36208135223</v>
      </c>
      <c r="B2520" s="123" t="s">
        <v>390</v>
      </c>
      <c r="C2520" s="123">
        <v>1</v>
      </c>
      <c r="D2520" s="123">
        <v>33720</v>
      </c>
      <c r="E2520" s="123">
        <v>1730</v>
      </c>
      <c r="F2520" s="123" t="s">
        <v>342</v>
      </c>
    </row>
    <row r="2521" spans="1:6" x14ac:dyDescent="0.25">
      <c r="A2521" s="123">
        <v>45809095227</v>
      </c>
      <c r="B2521" s="123" t="s">
        <v>372</v>
      </c>
      <c r="C2521" s="123">
        <v>1</v>
      </c>
      <c r="D2521" s="123">
        <v>33730</v>
      </c>
      <c r="E2521" s="123">
        <v>1730</v>
      </c>
      <c r="F2521" s="123" t="s">
        <v>342</v>
      </c>
    </row>
    <row r="2522" spans="1:6" x14ac:dyDescent="0.25">
      <c r="A2522" s="123">
        <v>45512105713</v>
      </c>
      <c r="B2522" s="123" t="s">
        <v>399</v>
      </c>
      <c r="C2522" s="123">
        <v>1</v>
      </c>
      <c r="D2522" s="123">
        <v>33730</v>
      </c>
      <c r="E2522" s="123">
        <v>1730</v>
      </c>
      <c r="F2522" s="123" t="s">
        <v>342</v>
      </c>
    </row>
    <row r="2523" spans="1:6" x14ac:dyDescent="0.25">
      <c r="A2523" s="123">
        <v>35403246019</v>
      </c>
      <c r="B2523" s="123" t="s">
        <v>351</v>
      </c>
      <c r="C2523" s="123">
        <v>1</v>
      </c>
      <c r="D2523" s="123">
        <v>34000</v>
      </c>
      <c r="E2523" s="123">
        <v>1730</v>
      </c>
      <c r="F2523" s="123" t="s">
        <v>342</v>
      </c>
    </row>
    <row r="2524" spans="1:6" x14ac:dyDescent="0.25">
      <c r="A2524" s="123">
        <v>45108076031</v>
      </c>
      <c r="B2524" s="123" t="s">
        <v>386</v>
      </c>
      <c r="C2524" s="123">
        <v>1</v>
      </c>
      <c r="D2524" s="123">
        <v>34010</v>
      </c>
      <c r="E2524" s="123">
        <v>1730</v>
      </c>
      <c r="F2524" s="123" t="s">
        <v>342</v>
      </c>
    </row>
    <row r="2525" spans="1:6" x14ac:dyDescent="0.25">
      <c r="A2525" s="123">
        <v>37004066516</v>
      </c>
      <c r="B2525" s="123" t="s">
        <v>376</v>
      </c>
      <c r="C2525" s="123">
        <v>1</v>
      </c>
      <c r="D2525" s="123">
        <v>34020</v>
      </c>
      <c r="E2525" s="123">
        <v>1730</v>
      </c>
      <c r="F2525" s="123" t="s">
        <v>342</v>
      </c>
    </row>
    <row r="2526" spans="1:6" x14ac:dyDescent="0.25">
      <c r="A2526" s="123">
        <v>47303276525</v>
      </c>
      <c r="B2526" s="123" t="s">
        <v>351</v>
      </c>
      <c r="C2526" s="123">
        <v>1</v>
      </c>
      <c r="D2526" s="123">
        <v>34030</v>
      </c>
      <c r="E2526" s="123">
        <v>1730</v>
      </c>
      <c r="F2526" s="123" t="s">
        <v>337</v>
      </c>
    </row>
    <row r="2527" spans="1:6" x14ac:dyDescent="0.25">
      <c r="A2527" s="123">
        <v>46805050222</v>
      </c>
      <c r="B2527" s="123" t="s">
        <v>336</v>
      </c>
      <c r="C2527" s="123">
        <v>1</v>
      </c>
      <c r="D2527" s="123">
        <v>34030</v>
      </c>
      <c r="E2527" s="123">
        <v>1731</v>
      </c>
      <c r="F2527" s="123" t="s">
        <v>337</v>
      </c>
    </row>
    <row r="2528" spans="1:6" x14ac:dyDescent="0.25">
      <c r="A2528" s="123">
        <v>46807170223</v>
      </c>
      <c r="B2528" s="123" t="s">
        <v>351</v>
      </c>
      <c r="C2528" s="123">
        <v>1</v>
      </c>
      <c r="D2528" s="123">
        <v>34703</v>
      </c>
      <c r="E2528" s="123">
        <v>1734</v>
      </c>
      <c r="F2528" s="123" t="s">
        <v>342</v>
      </c>
    </row>
    <row r="2529" spans="1:6" x14ac:dyDescent="0.25">
      <c r="A2529" s="123">
        <v>37808210226</v>
      </c>
      <c r="B2529" s="123" t="s">
        <v>347</v>
      </c>
      <c r="C2529" s="123">
        <v>1</v>
      </c>
      <c r="D2529" s="123">
        <v>34713</v>
      </c>
      <c r="E2529" s="123">
        <v>1735</v>
      </c>
      <c r="F2529" s="123" t="s">
        <v>342</v>
      </c>
    </row>
    <row r="2530" spans="1:6" x14ac:dyDescent="0.25">
      <c r="A2530" s="123">
        <v>44005050292</v>
      </c>
      <c r="B2530" s="123" t="s">
        <v>360</v>
      </c>
      <c r="C2530" s="123">
        <v>1</v>
      </c>
      <c r="D2530" s="123">
        <v>34723</v>
      </c>
      <c r="E2530" s="123">
        <v>1735</v>
      </c>
      <c r="F2530" s="123" t="s">
        <v>342</v>
      </c>
    </row>
    <row r="2531" spans="1:6" x14ac:dyDescent="0.25">
      <c r="A2531" s="123">
        <v>36402150291</v>
      </c>
      <c r="B2531" s="123" t="s">
        <v>353</v>
      </c>
      <c r="C2531" s="123">
        <v>1</v>
      </c>
      <c r="D2531" s="123">
        <v>35010</v>
      </c>
      <c r="E2531" s="123">
        <v>1741</v>
      </c>
      <c r="F2531" s="123" t="s">
        <v>342</v>
      </c>
    </row>
    <row r="2532" spans="1:6" x14ac:dyDescent="0.25">
      <c r="A2532" s="123">
        <v>36806190294</v>
      </c>
      <c r="B2532" s="123" t="s">
        <v>336</v>
      </c>
      <c r="C2532" s="123">
        <v>1</v>
      </c>
      <c r="D2532" s="123">
        <v>35020</v>
      </c>
      <c r="E2532" s="123">
        <v>1744</v>
      </c>
      <c r="F2532" s="123" t="s">
        <v>342</v>
      </c>
    </row>
    <row r="2533" spans="1:6" x14ac:dyDescent="0.25">
      <c r="A2533" s="123">
        <v>44705270297</v>
      </c>
      <c r="B2533" s="123" t="s">
        <v>409</v>
      </c>
      <c r="C2533" s="123">
        <v>1</v>
      </c>
      <c r="D2533" s="123">
        <v>35020</v>
      </c>
      <c r="E2533" s="123">
        <v>1745</v>
      </c>
      <c r="F2533" s="123" t="s">
        <v>342</v>
      </c>
    </row>
    <row r="2534" spans="1:6" x14ac:dyDescent="0.25">
      <c r="A2534" s="123">
        <v>47004070291</v>
      </c>
      <c r="B2534" s="123" t="s">
        <v>360</v>
      </c>
      <c r="C2534" s="123">
        <v>1</v>
      </c>
      <c r="D2534" s="123">
        <v>35030</v>
      </c>
      <c r="E2534" s="123">
        <v>1746</v>
      </c>
      <c r="F2534" s="123" t="s">
        <v>342</v>
      </c>
    </row>
    <row r="2535" spans="1:6" x14ac:dyDescent="0.25">
      <c r="A2535" s="123">
        <v>37509125220</v>
      </c>
      <c r="B2535" s="123" t="s">
        <v>351</v>
      </c>
      <c r="C2535" s="123">
        <v>1</v>
      </c>
      <c r="D2535" s="123">
        <v>35057</v>
      </c>
      <c r="E2535" s="123">
        <v>1750</v>
      </c>
      <c r="F2535" s="123" t="s">
        <v>342</v>
      </c>
    </row>
    <row r="2536" spans="1:6" x14ac:dyDescent="0.25">
      <c r="A2536" s="123">
        <v>47407152715</v>
      </c>
      <c r="B2536" s="123" t="s">
        <v>351</v>
      </c>
      <c r="C2536" s="123">
        <v>1</v>
      </c>
      <c r="D2536" s="123">
        <v>35077</v>
      </c>
      <c r="E2536" s="123">
        <v>1751</v>
      </c>
      <c r="F2536" s="123" t="s">
        <v>337</v>
      </c>
    </row>
    <row r="2537" spans="1:6" x14ac:dyDescent="0.25">
      <c r="A2537" s="123">
        <v>35402100235</v>
      </c>
      <c r="B2537" s="123" t="s">
        <v>336</v>
      </c>
      <c r="C2537" s="123">
        <v>1</v>
      </c>
      <c r="D2537" s="123">
        <v>35500</v>
      </c>
      <c r="E2537" s="123">
        <v>1752</v>
      </c>
      <c r="F2537" s="123" t="s">
        <v>342</v>
      </c>
    </row>
    <row r="2538" spans="1:6" x14ac:dyDescent="0.25">
      <c r="A2538" s="123">
        <v>36405190295</v>
      </c>
      <c r="B2538" s="123" t="s">
        <v>392</v>
      </c>
      <c r="C2538" s="123">
        <v>1</v>
      </c>
      <c r="D2538" s="123">
        <v>35510</v>
      </c>
      <c r="E2538" s="123">
        <v>1752</v>
      </c>
      <c r="F2538" s="123" t="s">
        <v>337</v>
      </c>
    </row>
    <row r="2539" spans="1:6" x14ac:dyDescent="0.25">
      <c r="A2539" s="123">
        <v>47512172719</v>
      </c>
      <c r="B2539" s="123" t="s">
        <v>384</v>
      </c>
      <c r="C2539" s="123">
        <v>1</v>
      </c>
      <c r="D2539" s="123">
        <v>35530</v>
      </c>
      <c r="E2539" s="123">
        <v>1754</v>
      </c>
      <c r="F2539" s="123" t="s">
        <v>342</v>
      </c>
    </row>
    <row r="2540" spans="1:6" x14ac:dyDescent="0.25">
      <c r="A2540" s="123">
        <v>47103122712</v>
      </c>
      <c r="B2540" s="123" t="s">
        <v>351</v>
      </c>
      <c r="C2540" s="123">
        <v>1</v>
      </c>
      <c r="D2540" s="123">
        <v>36000</v>
      </c>
      <c r="E2540" s="123">
        <v>1755</v>
      </c>
      <c r="F2540" s="123" t="s">
        <v>342</v>
      </c>
    </row>
    <row r="2541" spans="1:6" x14ac:dyDescent="0.25">
      <c r="A2541" s="123">
        <v>46501182714</v>
      </c>
      <c r="B2541" s="123" t="s">
        <v>377</v>
      </c>
      <c r="C2541" s="123">
        <v>1</v>
      </c>
      <c r="D2541" s="123">
        <v>36010</v>
      </c>
      <c r="E2541" s="123">
        <v>1756</v>
      </c>
      <c r="F2541" s="123" t="s">
        <v>342</v>
      </c>
    </row>
    <row r="2542" spans="1:6" x14ac:dyDescent="0.25">
      <c r="A2542" s="123">
        <v>45706240249</v>
      </c>
      <c r="B2542" s="123" t="s">
        <v>376</v>
      </c>
      <c r="C2542" s="123">
        <v>1</v>
      </c>
      <c r="D2542" s="123">
        <v>36020</v>
      </c>
      <c r="E2542" s="123">
        <v>1757</v>
      </c>
      <c r="F2542" s="123" t="s">
        <v>337</v>
      </c>
    </row>
    <row r="2543" spans="1:6" x14ac:dyDescent="0.25">
      <c r="A2543" s="123">
        <v>36806070248</v>
      </c>
      <c r="B2543" s="123" t="s">
        <v>351</v>
      </c>
      <c r="C2543" s="123">
        <v>1</v>
      </c>
      <c r="D2543" s="123">
        <v>36020</v>
      </c>
      <c r="E2543" s="123">
        <v>1758</v>
      </c>
      <c r="F2543" s="123" t="s">
        <v>342</v>
      </c>
    </row>
    <row r="2544" spans="1:6" x14ac:dyDescent="0.25">
      <c r="A2544" s="123">
        <v>45107240015</v>
      </c>
      <c r="B2544" s="123" t="s">
        <v>376</v>
      </c>
      <c r="C2544" s="123">
        <v>1</v>
      </c>
      <c r="D2544" s="123">
        <v>36030</v>
      </c>
      <c r="E2544" s="123">
        <v>1762</v>
      </c>
      <c r="F2544" s="123" t="s">
        <v>337</v>
      </c>
    </row>
    <row r="2545" spans="1:6" x14ac:dyDescent="0.25">
      <c r="A2545" s="123">
        <v>36009030307</v>
      </c>
      <c r="B2545" s="123" t="s">
        <v>351</v>
      </c>
      <c r="C2545" s="123">
        <v>1</v>
      </c>
      <c r="D2545" s="123">
        <v>36760</v>
      </c>
      <c r="E2545" s="123">
        <v>1762</v>
      </c>
      <c r="F2545" s="123" t="s">
        <v>342</v>
      </c>
    </row>
    <row r="2546" spans="1:6" x14ac:dyDescent="0.25">
      <c r="A2546" s="123">
        <v>47703182716</v>
      </c>
      <c r="B2546" s="123" t="s">
        <v>357</v>
      </c>
      <c r="C2546" s="123">
        <v>1</v>
      </c>
      <c r="D2546" s="123">
        <v>36770</v>
      </c>
      <c r="E2546" s="123">
        <v>1762</v>
      </c>
      <c r="F2546" s="123" t="s">
        <v>342</v>
      </c>
    </row>
    <row r="2547" spans="1:6" x14ac:dyDescent="0.25">
      <c r="A2547" s="123">
        <v>36101190297</v>
      </c>
      <c r="B2547" s="123" t="s">
        <v>347</v>
      </c>
      <c r="C2547" s="123">
        <v>1</v>
      </c>
      <c r="D2547" s="123">
        <v>36780</v>
      </c>
      <c r="E2547" s="123">
        <v>1764</v>
      </c>
      <c r="F2547" s="123" t="s">
        <v>337</v>
      </c>
    </row>
    <row r="2548" spans="1:6" x14ac:dyDescent="0.25">
      <c r="A2548" s="123">
        <v>37201310237</v>
      </c>
      <c r="B2548" s="123" t="s">
        <v>351</v>
      </c>
      <c r="C2548" s="123">
        <v>1</v>
      </c>
      <c r="D2548" s="123">
        <v>37000</v>
      </c>
      <c r="E2548" s="123">
        <v>1765</v>
      </c>
      <c r="F2548" s="123" t="s">
        <v>342</v>
      </c>
    </row>
    <row r="2549" spans="1:6" x14ac:dyDescent="0.25">
      <c r="A2549" s="123">
        <v>45010060364</v>
      </c>
      <c r="B2549" s="123" t="s">
        <v>386</v>
      </c>
      <c r="C2549" s="123">
        <v>1</v>
      </c>
      <c r="D2549" s="123">
        <v>37000</v>
      </c>
      <c r="E2549" s="123">
        <v>1765</v>
      </c>
      <c r="F2549" s="123" t="s">
        <v>337</v>
      </c>
    </row>
    <row r="2550" spans="1:6" x14ac:dyDescent="0.25">
      <c r="A2550" s="123">
        <v>37002140239</v>
      </c>
      <c r="B2550" s="123" t="s">
        <v>387</v>
      </c>
      <c r="C2550" s="123">
        <v>1</v>
      </c>
      <c r="D2550" s="123">
        <v>37010</v>
      </c>
      <c r="E2550" s="123">
        <v>1766</v>
      </c>
      <c r="F2550" s="123" t="s">
        <v>337</v>
      </c>
    </row>
    <row r="2551" spans="1:6" x14ac:dyDescent="0.25">
      <c r="A2551" s="123">
        <v>36307240320</v>
      </c>
      <c r="B2551" s="123" t="s">
        <v>351</v>
      </c>
      <c r="C2551" s="123">
        <v>1</v>
      </c>
      <c r="D2551" s="123">
        <v>37020</v>
      </c>
      <c r="E2551" s="123">
        <v>1768</v>
      </c>
      <c r="F2551" s="123" t="s">
        <v>342</v>
      </c>
    </row>
    <row r="2552" spans="1:6" x14ac:dyDescent="0.25">
      <c r="A2552" s="123">
        <v>47403302237</v>
      </c>
      <c r="B2552" s="123" t="s">
        <v>351</v>
      </c>
      <c r="C2552" s="123">
        <v>1</v>
      </c>
      <c r="D2552" s="123">
        <v>37030</v>
      </c>
      <c r="E2552" s="123">
        <v>1771</v>
      </c>
      <c r="F2552" s="123" t="s">
        <v>342</v>
      </c>
    </row>
    <row r="2553" spans="1:6" x14ac:dyDescent="0.25">
      <c r="A2553" s="123">
        <v>34804040268</v>
      </c>
      <c r="B2553" s="123" t="s">
        <v>361</v>
      </c>
      <c r="C2553" s="123">
        <v>1</v>
      </c>
      <c r="D2553" s="123">
        <v>37030</v>
      </c>
      <c r="E2553" s="123">
        <v>1772</v>
      </c>
      <c r="F2553" s="123" t="s">
        <v>342</v>
      </c>
    </row>
    <row r="2554" spans="1:6" x14ac:dyDescent="0.25">
      <c r="A2554" s="123">
        <v>37105112728</v>
      </c>
      <c r="B2554" s="123" t="s">
        <v>351</v>
      </c>
      <c r="C2554" s="123">
        <v>1</v>
      </c>
      <c r="D2554" s="123">
        <v>37030</v>
      </c>
      <c r="E2554" s="123">
        <v>1772</v>
      </c>
      <c r="F2554" s="123" t="s">
        <v>342</v>
      </c>
    </row>
    <row r="2555" spans="1:6" x14ac:dyDescent="0.25">
      <c r="A2555" s="123">
        <v>47303044725</v>
      </c>
      <c r="B2555" s="123" t="s">
        <v>372</v>
      </c>
      <c r="C2555" s="123">
        <v>1</v>
      </c>
      <c r="D2555" s="123">
        <v>37232</v>
      </c>
      <c r="E2555" s="123">
        <v>1772</v>
      </c>
      <c r="F2555" s="123" t="s">
        <v>337</v>
      </c>
    </row>
    <row r="2556" spans="1:6" x14ac:dyDescent="0.25">
      <c r="A2556" s="123">
        <v>47305152720</v>
      </c>
      <c r="B2556" s="123" t="s">
        <v>94</v>
      </c>
      <c r="C2556" s="123">
        <v>1</v>
      </c>
      <c r="D2556" s="123">
        <v>37242</v>
      </c>
      <c r="E2556" s="123">
        <v>1774</v>
      </c>
      <c r="F2556" s="123" t="s">
        <v>342</v>
      </c>
    </row>
    <row r="2557" spans="1:6" x14ac:dyDescent="0.25">
      <c r="A2557" s="123">
        <v>47706120291</v>
      </c>
      <c r="B2557" s="123" t="s">
        <v>341</v>
      </c>
      <c r="C2557" s="123">
        <v>1</v>
      </c>
      <c r="D2557" s="123">
        <v>37252</v>
      </c>
      <c r="E2557" s="123">
        <v>1775</v>
      </c>
      <c r="F2557" s="123" t="s">
        <v>337</v>
      </c>
    </row>
    <row r="2558" spans="1:6" x14ac:dyDescent="0.25">
      <c r="A2558" s="123">
        <v>47310030311</v>
      </c>
      <c r="B2558" s="123" t="s">
        <v>351</v>
      </c>
      <c r="C2558" s="123">
        <v>1</v>
      </c>
      <c r="D2558" s="123">
        <v>37262</v>
      </c>
      <c r="E2558" s="123">
        <v>1775</v>
      </c>
      <c r="F2558" s="123" t="s">
        <v>337</v>
      </c>
    </row>
    <row r="2559" spans="1:6" x14ac:dyDescent="0.25">
      <c r="A2559" s="123">
        <v>37109033716</v>
      </c>
      <c r="B2559" s="123" t="s">
        <v>394</v>
      </c>
      <c r="C2559" s="123">
        <v>1</v>
      </c>
      <c r="D2559" s="123">
        <v>37775</v>
      </c>
      <c r="E2559" s="123">
        <v>1775</v>
      </c>
      <c r="F2559" s="123" t="s">
        <v>342</v>
      </c>
    </row>
    <row r="2560" spans="1:6" x14ac:dyDescent="0.25">
      <c r="A2560" s="123">
        <v>36108020309</v>
      </c>
      <c r="B2560" s="123" t="s">
        <v>351</v>
      </c>
      <c r="C2560" s="123">
        <v>1</v>
      </c>
      <c r="D2560" s="123">
        <v>37785</v>
      </c>
      <c r="E2560" s="123">
        <v>1776</v>
      </c>
      <c r="F2560" s="123" t="s">
        <v>342</v>
      </c>
    </row>
    <row r="2561" spans="1:6" x14ac:dyDescent="0.25">
      <c r="A2561" s="123">
        <v>47607272739</v>
      </c>
      <c r="B2561" s="123" t="s">
        <v>351</v>
      </c>
      <c r="C2561" s="123">
        <v>1</v>
      </c>
      <c r="D2561" s="123">
        <v>37805</v>
      </c>
      <c r="E2561" s="123">
        <v>1777</v>
      </c>
      <c r="F2561" s="123" t="s">
        <v>337</v>
      </c>
    </row>
    <row r="2562" spans="1:6" x14ac:dyDescent="0.25">
      <c r="A2562" s="123">
        <v>45809262733</v>
      </c>
      <c r="B2562" s="123" t="s">
        <v>351</v>
      </c>
      <c r="C2562" s="123">
        <v>1</v>
      </c>
      <c r="D2562" s="123">
        <v>37805</v>
      </c>
      <c r="E2562" s="123">
        <v>1778</v>
      </c>
      <c r="F2562" s="123" t="s">
        <v>342</v>
      </c>
    </row>
    <row r="2563" spans="1:6" x14ac:dyDescent="0.25">
      <c r="A2563" s="123">
        <v>37412190279</v>
      </c>
      <c r="B2563" s="123" t="s">
        <v>347</v>
      </c>
      <c r="C2563" s="123">
        <v>1</v>
      </c>
      <c r="D2563" s="123">
        <v>38000</v>
      </c>
      <c r="E2563" s="123">
        <v>1780</v>
      </c>
      <c r="F2563" s="123" t="s">
        <v>342</v>
      </c>
    </row>
    <row r="2564" spans="1:6" x14ac:dyDescent="0.25">
      <c r="A2564" s="123">
        <v>36505054234</v>
      </c>
      <c r="B2564" s="123" t="s">
        <v>372</v>
      </c>
      <c r="C2564" s="123">
        <v>1</v>
      </c>
      <c r="D2564" s="123">
        <v>38000</v>
      </c>
      <c r="E2564" s="123">
        <v>1781</v>
      </c>
      <c r="F2564" s="123" t="s">
        <v>337</v>
      </c>
    </row>
    <row r="2565" spans="1:6" x14ac:dyDescent="0.25">
      <c r="A2565" s="123">
        <v>46909084719</v>
      </c>
      <c r="B2565" s="123" t="s">
        <v>372</v>
      </c>
      <c r="C2565" s="123">
        <v>1</v>
      </c>
      <c r="D2565" s="123">
        <v>38000</v>
      </c>
      <c r="E2565" s="123">
        <v>1784</v>
      </c>
      <c r="F2565" s="123" t="s">
        <v>337</v>
      </c>
    </row>
    <row r="2566" spans="1:6" x14ac:dyDescent="0.25">
      <c r="A2566" s="123">
        <v>46505232714</v>
      </c>
      <c r="B2566" s="123" t="s">
        <v>351</v>
      </c>
      <c r="C2566" s="123">
        <v>1</v>
      </c>
      <c r="D2566" s="123">
        <v>38010</v>
      </c>
      <c r="E2566" s="123">
        <v>1785</v>
      </c>
      <c r="F2566" s="123" t="s">
        <v>342</v>
      </c>
    </row>
    <row r="2567" spans="1:6" x14ac:dyDescent="0.25">
      <c r="A2567" s="123">
        <v>44502072730</v>
      </c>
      <c r="B2567" s="123" t="s">
        <v>357</v>
      </c>
      <c r="C2567" s="123">
        <v>1</v>
      </c>
      <c r="D2567" s="123">
        <v>38010</v>
      </c>
      <c r="E2567" s="123">
        <v>1785</v>
      </c>
      <c r="F2567" s="123" t="s">
        <v>342</v>
      </c>
    </row>
    <row r="2568" spans="1:6" x14ac:dyDescent="0.25">
      <c r="A2568" s="123">
        <v>47907106520</v>
      </c>
      <c r="B2568" s="123" t="s">
        <v>351</v>
      </c>
      <c r="C2568" s="123">
        <v>1</v>
      </c>
      <c r="D2568" s="123">
        <v>38010</v>
      </c>
      <c r="E2568" s="123">
        <v>1785</v>
      </c>
      <c r="F2568" s="123" t="s">
        <v>337</v>
      </c>
    </row>
    <row r="2569" spans="1:6" x14ac:dyDescent="0.25">
      <c r="A2569" s="123">
        <v>47405222730</v>
      </c>
      <c r="B2569" s="123" t="s">
        <v>351</v>
      </c>
      <c r="C2569" s="123">
        <v>1</v>
      </c>
      <c r="D2569" s="123">
        <v>38010</v>
      </c>
      <c r="E2569" s="123">
        <v>1786</v>
      </c>
      <c r="F2569" s="123" t="s">
        <v>337</v>
      </c>
    </row>
    <row r="2570" spans="1:6" x14ac:dyDescent="0.25">
      <c r="A2570" s="123">
        <v>38010230292</v>
      </c>
      <c r="B2570" s="123" t="s">
        <v>394</v>
      </c>
      <c r="C2570" s="123">
        <v>1</v>
      </c>
      <c r="D2570" s="123">
        <v>38010</v>
      </c>
      <c r="E2570" s="123">
        <v>1787</v>
      </c>
      <c r="F2570" s="123" t="s">
        <v>337</v>
      </c>
    </row>
    <row r="2571" spans="1:6" x14ac:dyDescent="0.25">
      <c r="A2571" s="123">
        <v>36108015713</v>
      </c>
      <c r="B2571" s="123" t="s">
        <v>351</v>
      </c>
      <c r="C2571" s="123">
        <v>1</v>
      </c>
      <c r="D2571" s="123">
        <v>38010</v>
      </c>
      <c r="E2571" s="123">
        <v>1787</v>
      </c>
      <c r="F2571" s="123" t="s">
        <v>342</v>
      </c>
    </row>
    <row r="2572" spans="1:6" x14ac:dyDescent="0.25">
      <c r="A2572" s="123">
        <v>46111022225</v>
      </c>
      <c r="B2572" s="123" t="s">
        <v>336</v>
      </c>
      <c r="C2572" s="123">
        <v>1</v>
      </c>
      <c r="D2572" s="123">
        <v>38020</v>
      </c>
      <c r="E2572" s="123">
        <v>1790</v>
      </c>
      <c r="F2572" s="123" t="s">
        <v>342</v>
      </c>
    </row>
    <row r="2573" spans="1:6" x14ac:dyDescent="0.25">
      <c r="A2573" s="123">
        <v>45709222766</v>
      </c>
      <c r="B2573" s="123" t="s">
        <v>351</v>
      </c>
      <c r="C2573" s="123">
        <v>1</v>
      </c>
      <c r="D2573" s="123">
        <v>38020</v>
      </c>
      <c r="E2573" s="123">
        <v>1790</v>
      </c>
      <c r="F2573" s="123" t="s">
        <v>342</v>
      </c>
    </row>
    <row r="2574" spans="1:6" x14ac:dyDescent="0.25">
      <c r="A2574" s="123">
        <v>36404103726</v>
      </c>
      <c r="B2574" s="123" t="s">
        <v>394</v>
      </c>
      <c r="C2574" s="123">
        <v>1</v>
      </c>
      <c r="D2574" s="123">
        <v>38020</v>
      </c>
      <c r="E2574" s="123">
        <v>1792</v>
      </c>
      <c r="F2574" s="123" t="s">
        <v>342</v>
      </c>
    </row>
    <row r="2575" spans="1:6" x14ac:dyDescent="0.25">
      <c r="A2575" s="123">
        <v>47112316522</v>
      </c>
      <c r="B2575" s="123" t="s">
        <v>351</v>
      </c>
      <c r="C2575" s="123">
        <v>1</v>
      </c>
      <c r="D2575" s="123">
        <v>38020</v>
      </c>
      <c r="E2575" s="123">
        <v>1792</v>
      </c>
      <c r="F2575" s="123" t="s">
        <v>337</v>
      </c>
    </row>
    <row r="2576" spans="1:6" x14ac:dyDescent="0.25">
      <c r="A2576" s="123">
        <v>47405184724</v>
      </c>
      <c r="B2576" s="123" t="s">
        <v>351</v>
      </c>
      <c r="C2576" s="123">
        <v>1</v>
      </c>
      <c r="D2576" s="123">
        <v>38020</v>
      </c>
      <c r="E2576" s="123">
        <v>1795</v>
      </c>
      <c r="F2576" s="123" t="s">
        <v>337</v>
      </c>
    </row>
    <row r="2577" spans="1:6" x14ac:dyDescent="0.25">
      <c r="A2577" s="123">
        <v>45702232712</v>
      </c>
      <c r="B2577" s="123" t="s">
        <v>351</v>
      </c>
      <c r="C2577" s="123">
        <v>1</v>
      </c>
      <c r="D2577" s="123">
        <v>38030</v>
      </c>
      <c r="E2577" s="123">
        <v>1797</v>
      </c>
      <c r="F2577" s="123" t="s">
        <v>342</v>
      </c>
    </row>
    <row r="2578" spans="1:6" x14ac:dyDescent="0.25">
      <c r="A2578" s="123">
        <v>37404010013</v>
      </c>
      <c r="B2578" s="123" t="s">
        <v>351</v>
      </c>
      <c r="C2578" s="123">
        <v>1</v>
      </c>
      <c r="D2578" s="123">
        <v>38030</v>
      </c>
      <c r="E2578" s="123">
        <v>1800</v>
      </c>
      <c r="F2578" s="123" t="s">
        <v>337</v>
      </c>
    </row>
    <row r="2579" spans="1:6" x14ac:dyDescent="0.25">
      <c r="A2579" s="123">
        <v>37210270230</v>
      </c>
      <c r="B2579" s="123" t="s">
        <v>386</v>
      </c>
      <c r="C2579" s="123">
        <v>1</v>
      </c>
      <c r="D2579" s="123">
        <v>38510</v>
      </c>
      <c r="E2579" s="123">
        <v>1800</v>
      </c>
      <c r="F2579" s="123" t="s">
        <v>342</v>
      </c>
    </row>
    <row r="2580" spans="1:6" x14ac:dyDescent="0.25">
      <c r="A2580" s="123">
        <v>35507270237</v>
      </c>
      <c r="B2580" s="123" t="s">
        <v>351</v>
      </c>
      <c r="C2580" s="123">
        <v>1</v>
      </c>
      <c r="D2580" s="123">
        <v>38520</v>
      </c>
      <c r="E2580" s="123">
        <v>1800</v>
      </c>
      <c r="F2580" s="123" t="s">
        <v>342</v>
      </c>
    </row>
    <row r="2581" spans="1:6" x14ac:dyDescent="0.25">
      <c r="A2581" s="123">
        <v>33705200241</v>
      </c>
      <c r="B2581" s="123" t="s">
        <v>351</v>
      </c>
      <c r="C2581" s="123">
        <v>1</v>
      </c>
      <c r="D2581" s="123">
        <v>38530</v>
      </c>
      <c r="E2581" s="123">
        <v>1800</v>
      </c>
      <c r="F2581" s="123" t="s">
        <v>342</v>
      </c>
    </row>
    <row r="2582" spans="1:6" x14ac:dyDescent="0.25">
      <c r="A2582" s="123">
        <v>45906130247</v>
      </c>
      <c r="B2582" s="123" t="s">
        <v>351</v>
      </c>
      <c r="C2582" s="123">
        <v>1</v>
      </c>
      <c r="D2582" s="123">
        <v>38530</v>
      </c>
      <c r="E2582" s="123">
        <v>1800</v>
      </c>
      <c r="F2582" s="123" t="s">
        <v>337</v>
      </c>
    </row>
    <row r="2583" spans="1:6" x14ac:dyDescent="0.25">
      <c r="A2583" s="123">
        <v>45606080256</v>
      </c>
      <c r="B2583" s="123" t="s">
        <v>351</v>
      </c>
      <c r="C2583" s="123">
        <v>1</v>
      </c>
      <c r="D2583" s="123">
        <v>39000</v>
      </c>
      <c r="E2583" s="123">
        <v>1800</v>
      </c>
      <c r="F2583" s="123" t="s">
        <v>342</v>
      </c>
    </row>
    <row r="2584" spans="1:6" x14ac:dyDescent="0.25">
      <c r="A2584" s="123">
        <v>47204090260</v>
      </c>
      <c r="B2584" s="123" t="s">
        <v>351</v>
      </c>
      <c r="C2584" s="123">
        <v>1</v>
      </c>
      <c r="D2584" s="123">
        <v>39010</v>
      </c>
      <c r="E2584" s="123">
        <v>1800</v>
      </c>
      <c r="F2584" s="123" t="s">
        <v>342</v>
      </c>
    </row>
    <row r="2585" spans="1:6" x14ac:dyDescent="0.25">
      <c r="A2585" s="123">
        <v>34706074223</v>
      </c>
      <c r="B2585" s="123" t="s">
        <v>372</v>
      </c>
      <c r="C2585" s="123">
        <v>1</v>
      </c>
      <c r="D2585" s="123">
        <v>39020</v>
      </c>
      <c r="E2585" s="123">
        <v>1800</v>
      </c>
      <c r="F2585" s="123" t="s">
        <v>342</v>
      </c>
    </row>
    <row r="2586" spans="1:6" x14ac:dyDescent="0.25">
      <c r="A2586" s="123">
        <v>46104146025</v>
      </c>
      <c r="B2586" s="123" t="s">
        <v>96</v>
      </c>
      <c r="C2586" s="123">
        <v>1</v>
      </c>
      <c r="D2586" s="123">
        <v>39030</v>
      </c>
      <c r="E2586" s="123">
        <v>1800</v>
      </c>
      <c r="F2586" s="123" t="s">
        <v>342</v>
      </c>
    </row>
    <row r="2587" spans="1:6" x14ac:dyDescent="0.25">
      <c r="A2587" s="123">
        <v>35811120252</v>
      </c>
      <c r="B2587" s="123" t="s">
        <v>374</v>
      </c>
      <c r="C2587" s="123">
        <v>1</v>
      </c>
      <c r="D2587" s="123">
        <v>39500</v>
      </c>
      <c r="E2587" s="123">
        <v>1802</v>
      </c>
      <c r="F2587" s="123" t="s">
        <v>342</v>
      </c>
    </row>
    <row r="2588" spans="1:6" x14ac:dyDescent="0.25">
      <c r="A2588" s="123">
        <v>46004284722</v>
      </c>
      <c r="B2588" s="123" t="s">
        <v>351</v>
      </c>
      <c r="C2588" s="123">
        <v>1</v>
      </c>
      <c r="D2588" s="123">
        <v>39510</v>
      </c>
      <c r="E2588" s="123">
        <v>1807</v>
      </c>
      <c r="F2588" s="123" t="s">
        <v>342</v>
      </c>
    </row>
    <row r="2589" spans="1:6" x14ac:dyDescent="0.25">
      <c r="A2589" s="123">
        <v>44904170235</v>
      </c>
      <c r="B2589" s="123" t="s">
        <v>341</v>
      </c>
      <c r="C2589" s="123">
        <v>1</v>
      </c>
      <c r="D2589" s="123">
        <v>39520</v>
      </c>
      <c r="E2589" s="123">
        <v>1810</v>
      </c>
      <c r="F2589" s="123" t="s">
        <v>337</v>
      </c>
    </row>
    <row r="2590" spans="1:6" x14ac:dyDescent="0.25">
      <c r="A2590" s="123">
        <v>37906070271</v>
      </c>
      <c r="B2590" s="123" t="s">
        <v>347</v>
      </c>
      <c r="C2590" s="123">
        <v>1</v>
      </c>
      <c r="D2590" s="123">
        <v>39530</v>
      </c>
      <c r="E2590" s="123">
        <v>1810</v>
      </c>
      <c r="F2590" s="123" t="s">
        <v>342</v>
      </c>
    </row>
    <row r="2591" spans="1:6" x14ac:dyDescent="0.25">
      <c r="A2591" s="123">
        <v>37311040272</v>
      </c>
      <c r="B2591" s="123" t="s">
        <v>353</v>
      </c>
      <c r="C2591" s="123">
        <v>1</v>
      </c>
      <c r="D2591" s="123">
        <v>39694</v>
      </c>
      <c r="E2591" s="123">
        <v>1810</v>
      </c>
      <c r="F2591" s="123" t="s">
        <v>342</v>
      </c>
    </row>
    <row r="2592" spans="1:6" x14ac:dyDescent="0.25">
      <c r="A2592" s="123">
        <v>35305130275</v>
      </c>
      <c r="B2592" s="123" t="s">
        <v>375</v>
      </c>
      <c r="C2592" s="123">
        <v>1</v>
      </c>
      <c r="D2592" s="123">
        <v>39704</v>
      </c>
      <c r="E2592" s="123">
        <v>1810</v>
      </c>
      <c r="F2592" s="123" t="s">
        <v>342</v>
      </c>
    </row>
    <row r="2593" spans="1:6" x14ac:dyDescent="0.25">
      <c r="A2593" s="123">
        <v>45705120284</v>
      </c>
      <c r="B2593" s="123" t="s">
        <v>364</v>
      </c>
      <c r="C2593" s="123">
        <v>1</v>
      </c>
      <c r="D2593" s="123">
        <v>39714</v>
      </c>
      <c r="E2593" s="123">
        <v>1810</v>
      </c>
      <c r="F2593" s="123" t="s">
        <v>337</v>
      </c>
    </row>
    <row r="2594" spans="1:6" x14ac:dyDescent="0.25">
      <c r="A2594" s="123">
        <v>35506130304</v>
      </c>
      <c r="B2594" s="123" t="s">
        <v>351</v>
      </c>
      <c r="C2594" s="123">
        <v>1</v>
      </c>
      <c r="D2594" s="123">
        <v>39724</v>
      </c>
      <c r="E2594" s="123">
        <v>1810</v>
      </c>
      <c r="F2594" s="123" t="s">
        <v>337</v>
      </c>
    </row>
    <row r="2595" spans="1:6" x14ac:dyDescent="0.25">
      <c r="A2595" s="123">
        <v>46101200314</v>
      </c>
      <c r="B2595" s="123" t="s">
        <v>351</v>
      </c>
      <c r="C2595" s="123">
        <v>1</v>
      </c>
      <c r="D2595" s="123">
        <v>39724</v>
      </c>
      <c r="E2595" s="123">
        <v>1810</v>
      </c>
      <c r="F2595" s="123" t="s">
        <v>342</v>
      </c>
    </row>
    <row r="2596" spans="1:6" x14ac:dyDescent="0.25">
      <c r="A2596" s="123">
        <v>36710070317</v>
      </c>
      <c r="B2596" s="123" t="s">
        <v>351</v>
      </c>
      <c r="C2596" s="123">
        <v>1</v>
      </c>
      <c r="D2596" s="123">
        <v>40000</v>
      </c>
      <c r="E2596" s="123">
        <v>1810</v>
      </c>
      <c r="F2596" s="123" t="s">
        <v>342</v>
      </c>
    </row>
    <row r="2597" spans="1:6" x14ac:dyDescent="0.25">
      <c r="A2597" s="123">
        <v>45910100344</v>
      </c>
      <c r="B2597" s="123" t="s">
        <v>380</v>
      </c>
      <c r="C2597" s="123">
        <v>1</v>
      </c>
      <c r="D2597" s="123">
        <v>40000</v>
      </c>
      <c r="E2597" s="123">
        <v>1812</v>
      </c>
      <c r="F2597" s="123" t="s">
        <v>342</v>
      </c>
    </row>
    <row r="2598" spans="1:6" x14ac:dyDescent="0.25">
      <c r="A2598" s="123">
        <v>47203212220</v>
      </c>
      <c r="B2598" s="123" t="s">
        <v>351</v>
      </c>
      <c r="C2598" s="123">
        <v>1</v>
      </c>
      <c r="D2598" s="123">
        <v>40010</v>
      </c>
      <c r="E2598" s="123">
        <v>1820</v>
      </c>
      <c r="F2598" s="123" t="s">
        <v>342</v>
      </c>
    </row>
    <row r="2599" spans="1:6" x14ac:dyDescent="0.25">
      <c r="A2599" s="123">
        <v>35211172227</v>
      </c>
      <c r="B2599" s="123" t="s">
        <v>370</v>
      </c>
      <c r="C2599" s="123">
        <v>1</v>
      </c>
      <c r="D2599" s="123">
        <v>40010</v>
      </c>
      <c r="E2599" s="123">
        <v>1820</v>
      </c>
      <c r="F2599" s="123" t="s">
        <v>342</v>
      </c>
    </row>
    <row r="2600" spans="1:6" x14ac:dyDescent="0.25">
      <c r="A2600" s="123">
        <v>45603052249</v>
      </c>
      <c r="B2600" s="123" t="s">
        <v>98</v>
      </c>
      <c r="C2600" s="123">
        <v>1</v>
      </c>
      <c r="D2600" s="123">
        <v>40010</v>
      </c>
      <c r="E2600" s="123">
        <v>1820</v>
      </c>
      <c r="F2600" s="123" t="s">
        <v>342</v>
      </c>
    </row>
    <row r="2601" spans="1:6" x14ac:dyDescent="0.25">
      <c r="A2601" s="123">
        <v>45706302741</v>
      </c>
      <c r="B2601" s="123" t="s">
        <v>351</v>
      </c>
      <c r="C2601" s="123">
        <v>1</v>
      </c>
      <c r="D2601" s="123">
        <v>40010</v>
      </c>
      <c r="E2601" s="123">
        <v>1820</v>
      </c>
      <c r="F2601" s="123" t="s">
        <v>337</v>
      </c>
    </row>
    <row r="2602" spans="1:6" x14ac:dyDescent="0.25">
      <c r="A2602" s="123">
        <v>46704022759</v>
      </c>
      <c r="B2602" s="123" t="s">
        <v>351</v>
      </c>
      <c r="C2602" s="123">
        <v>1</v>
      </c>
      <c r="D2602" s="123">
        <v>40020</v>
      </c>
      <c r="E2602" s="123">
        <v>1820</v>
      </c>
      <c r="F2602" s="123" t="s">
        <v>342</v>
      </c>
    </row>
    <row r="2603" spans="1:6" x14ac:dyDescent="0.25">
      <c r="A2603" s="123">
        <v>44605132770</v>
      </c>
      <c r="B2603" s="123" t="s">
        <v>336</v>
      </c>
      <c r="C2603" s="123">
        <v>1</v>
      </c>
      <c r="D2603" s="123">
        <v>40020</v>
      </c>
      <c r="E2603" s="123">
        <v>1820</v>
      </c>
      <c r="F2603" s="123" t="s">
        <v>342</v>
      </c>
    </row>
    <row r="2604" spans="1:6" x14ac:dyDescent="0.25">
      <c r="A2604" s="123">
        <v>46701110224</v>
      </c>
      <c r="B2604" s="123" t="s">
        <v>386</v>
      </c>
      <c r="C2604" s="123">
        <v>1</v>
      </c>
      <c r="D2604" s="123">
        <v>40020</v>
      </c>
      <c r="E2604" s="123">
        <v>1825</v>
      </c>
      <c r="F2604" s="123" t="s">
        <v>342</v>
      </c>
    </row>
    <row r="2605" spans="1:6" x14ac:dyDescent="0.25">
      <c r="A2605" s="123">
        <v>44209194226</v>
      </c>
      <c r="B2605" s="123" t="s">
        <v>351</v>
      </c>
      <c r="C2605" s="123">
        <v>1</v>
      </c>
      <c r="D2605" s="123">
        <v>40030</v>
      </c>
      <c r="E2605" s="123">
        <v>1830</v>
      </c>
      <c r="F2605" s="123" t="s">
        <v>342</v>
      </c>
    </row>
    <row r="2606" spans="1:6" x14ac:dyDescent="0.25">
      <c r="A2606" s="123">
        <v>34201134224</v>
      </c>
      <c r="B2606" s="123" t="s">
        <v>351</v>
      </c>
      <c r="C2606" s="123">
        <v>1</v>
      </c>
      <c r="D2606" s="123">
        <v>40030</v>
      </c>
      <c r="E2606" s="123">
        <v>1830</v>
      </c>
      <c r="F2606" s="123" t="s">
        <v>342</v>
      </c>
    </row>
    <row r="2607" spans="1:6" x14ac:dyDescent="0.25">
      <c r="A2607" s="123">
        <v>46909064237</v>
      </c>
      <c r="B2607" s="123" t="s">
        <v>380</v>
      </c>
      <c r="C2607" s="123">
        <v>1</v>
      </c>
      <c r="D2607" s="123">
        <v>40030</v>
      </c>
      <c r="E2607" s="123">
        <v>1830</v>
      </c>
      <c r="F2607" s="123" t="s">
        <v>337</v>
      </c>
    </row>
    <row r="2608" spans="1:6" x14ac:dyDescent="0.25">
      <c r="A2608" s="123">
        <v>46804135218</v>
      </c>
      <c r="B2608" s="123" t="s">
        <v>351</v>
      </c>
      <c r="C2608" s="123">
        <v>1</v>
      </c>
      <c r="D2608" s="123">
        <v>40030</v>
      </c>
      <c r="E2608" s="123">
        <v>1830</v>
      </c>
      <c r="F2608" s="123" t="s">
        <v>342</v>
      </c>
    </row>
    <row r="2609" spans="1:6" x14ac:dyDescent="0.25">
      <c r="A2609" s="123">
        <v>47201305222</v>
      </c>
      <c r="B2609" s="123" t="s">
        <v>372</v>
      </c>
      <c r="C2609" s="123">
        <v>1</v>
      </c>
      <c r="D2609" s="123">
        <v>40030</v>
      </c>
      <c r="E2609" s="123">
        <v>1830</v>
      </c>
      <c r="F2609" s="123" t="s">
        <v>342</v>
      </c>
    </row>
    <row r="2610" spans="1:6" x14ac:dyDescent="0.25">
      <c r="A2610" s="123">
        <v>36601195717</v>
      </c>
      <c r="B2610" s="123" t="s">
        <v>357</v>
      </c>
      <c r="C2610" s="123">
        <v>1</v>
      </c>
      <c r="D2610" s="123">
        <v>40030</v>
      </c>
      <c r="E2610" s="123">
        <v>1830</v>
      </c>
      <c r="F2610" s="123" t="s">
        <v>342</v>
      </c>
    </row>
    <row r="2611" spans="1:6" x14ac:dyDescent="0.25">
      <c r="A2611" s="123">
        <v>36802056023</v>
      </c>
      <c r="B2611" s="123" t="s">
        <v>351</v>
      </c>
      <c r="C2611" s="123">
        <v>1</v>
      </c>
      <c r="D2611" s="123">
        <v>40030</v>
      </c>
      <c r="E2611" s="123">
        <v>1830</v>
      </c>
      <c r="F2611" s="123" t="s">
        <v>342</v>
      </c>
    </row>
    <row r="2612" spans="1:6" x14ac:dyDescent="0.25">
      <c r="A2612" s="123">
        <v>46207016031</v>
      </c>
      <c r="B2612" s="123" t="s">
        <v>412</v>
      </c>
      <c r="C2612" s="123">
        <v>1</v>
      </c>
      <c r="D2612" s="123">
        <v>40030</v>
      </c>
      <c r="E2612" s="123">
        <v>1830</v>
      </c>
      <c r="F2612" s="123" t="s">
        <v>342</v>
      </c>
    </row>
    <row r="2613" spans="1:6" x14ac:dyDescent="0.25">
      <c r="A2613" s="123">
        <v>35803066524</v>
      </c>
      <c r="B2613" s="123" t="s">
        <v>351</v>
      </c>
      <c r="C2613" s="123">
        <v>1</v>
      </c>
      <c r="D2613" s="123">
        <v>40500</v>
      </c>
      <c r="E2613" s="123">
        <v>1830</v>
      </c>
      <c r="F2613" s="123" t="s">
        <v>342</v>
      </c>
    </row>
    <row r="2614" spans="1:6" x14ac:dyDescent="0.25">
      <c r="A2614" s="123">
        <v>36702266015</v>
      </c>
      <c r="B2614" s="123" t="s">
        <v>360</v>
      </c>
      <c r="C2614" s="123">
        <v>1</v>
      </c>
      <c r="D2614" s="123">
        <v>40520</v>
      </c>
      <c r="E2614" s="123">
        <v>1832</v>
      </c>
      <c r="F2614" s="123" t="s">
        <v>342</v>
      </c>
    </row>
    <row r="2615" spans="1:6" x14ac:dyDescent="0.25">
      <c r="A2615" s="123">
        <v>44705124919</v>
      </c>
      <c r="B2615" s="123" t="s">
        <v>351</v>
      </c>
      <c r="C2615" s="123">
        <v>1</v>
      </c>
      <c r="D2615" s="123">
        <v>41841</v>
      </c>
      <c r="E2615" s="123">
        <v>1840</v>
      </c>
      <c r="F2615" s="123" t="s">
        <v>342</v>
      </c>
    </row>
    <row r="2616" spans="1:6" x14ac:dyDescent="0.25">
      <c r="A2616" s="123">
        <v>46409122720</v>
      </c>
      <c r="B2616" s="123" t="s">
        <v>351</v>
      </c>
      <c r="C2616" s="123">
        <v>1</v>
      </c>
      <c r="D2616" s="123">
        <v>41851</v>
      </c>
      <c r="E2616" s="123">
        <v>1844</v>
      </c>
      <c r="F2616" s="123" t="s">
        <v>342</v>
      </c>
    </row>
    <row r="2617" spans="1:6" x14ac:dyDescent="0.25">
      <c r="A2617" s="123">
        <v>47210212712</v>
      </c>
      <c r="B2617" s="123" t="s">
        <v>351</v>
      </c>
      <c r="C2617" s="123">
        <v>1</v>
      </c>
      <c r="D2617" s="123">
        <v>41861</v>
      </c>
      <c r="E2617" s="123">
        <v>1845</v>
      </c>
      <c r="F2617" s="123" t="s">
        <v>342</v>
      </c>
    </row>
    <row r="2618" spans="1:6" x14ac:dyDescent="0.25">
      <c r="A2618" s="123">
        <v>47307124720</v>
      </c>
      <c r="B2618" s="123" t="s">
        <v>351</v>
      </c>
      <c r="C2618" s="123">
        <v>1</v>
      </c>
      <c r="D2618" s="123">
        <v>41871</v>
      </c>
      <c r="E2618" s="123">
        <v>1854</v>
      </c>
      <c r="F2618" s="123" t="s">
        <v>342</v>
      </c>
    </row>
    <row r="2619" spans="1:6" x14ac:dyDescent="0.25">
      <c r="A2619" s="123">
        <v>36203034723</v>
      </c>
      <c r="B2619" s="123" t="s">
        <v>267</v>
      </c>
      <c r="C2619" s="123">
        <v>1</v>
      </c>
      <c r="D2619" s="123">
        <v>42000</v>
      </c>
      <c r="E2619" s="123">
        <v>1855</v>
      </c>
      <c r="F2619" s="123" t="s">
        <v>342</v>
      </c>
    </row>
    <row r="2620" spans="1:6" x14ac:dyDescent="0.25">
      <c r="A2620" s="123">
        <v>47006200217</v>
      </c>
      <c r="B2620" s="123" t="s">
        <v>368</v>
      </c>
      <c r="C2620" s="123">
        <v>1</v>
      </c>
      <c r="D2620" s="123">
        <v>42000</v>
      </c>
      <c r="E2620" s="123">
        <v>1870</v>
      </c>
      <c r="F2620" s="123" t="s">
        <v>342</v>
      </c>
    </row>
    <row r="2621" spans="1:6" x14ac:dyDescent="0.25">
      <c r="A2621" s="123">
        <v>37505220236</v>
      </c>
      <c r="B2621" s="123" t="s">
        <v>362</v>
      </c>
      <c r="C2621" s="123">
        <v>1</v>
      </c>
      <c r="D2621" s="123">
        <v>42010</v>
      </c>
      <c r="E2621" s="123">
        <v>1870</v>
      </c>
      <c r="F2621" s="123" t="s">
        <v>337</v>
      </c>
    </row>
    <row r="2622" spans="1:6" x14ac:dyDescent="0.25">
      <c r="A2622" s="123">
        <v>36011210228</v>
      </c>
      <c r="B2622" s="123" t="s">
        <v>351</v>
      </c>
      <c r="C2622" s="123">
        <v>1</v>
      </c>
      <c r="D2622" s="123">
        <v>42010</v>
      </c>
      <c r="E2622" s="123">
        <v>1878</v>
      </c>
      <c r="F2622" s="123" t="s">
        <v>342</v>
      </c>
    </row>
    <row r="2623" spans="1:6" x14ac:dyDescent="0.25">
      <c r="A2623" s="123">
        <v>45701170306</v>
      </c>
      <c r="B2623" s="123" t="s">
        <v>372</v>
      </c>
      <c r="C2623" s="123">
        <v>1</v>
      </c>
      <c r="D2623" s="123">
        <v>42020</v>
      </c>
      <c r="E2623" s="123">
        <v>1880</v>
      </c>
      <c r="F2623" s="123" t="s">
        <v>342</v>
      </c>
    </row>
    <row r="2624" spans="1:6" x14ac:dyDescent="0.25">
      <c r="A2624" s="123">
        <v>37304070014</v>
      </c>
      <c r="B2624" s="123" t="s">
        <v>360</v>
      </c>
      <c r="C2624" s="123">
        <v>1</v>
      </c>
      <c r="D2624" s="123">
        <v>42030</v>
      </c>
      <c r="E2624" s="123">
        <v>1882</v>
      </c>
      <c r="F2624" s="123" t="s">
        <v>337</v>
      </c>
    </row>
    <row r="2625" spans="1:6" x14ac:dyDescent="0.25">
      <c r="A2625" s="123">
        <v>46405282241</v>
      </c>
      <c r="B2625" s="123" t="s">
        <v>351</v>
      </c>
      <c r="C2625" s="123">
        <v>1</v>
      </c>
      <c r="D2625" s="123">
        <v>42030</v>
      </c>
      <c r="E2625" s="123">
        <v>1890</v>
      </c>
      <c r="F2625" s="123" t="s">
        <v>342</v>
      </c>
    </row>
    <row r="2626" spans="1:6" x14ac:dyDescent="0.25">
      <c r="A2626" s="123">
        <v>45906172730</v>
      </c>
      <c r="B2626" s="123" t="s">
        <v>94</v>
      </c>
      <c r="C2626" s="123">
        <v>1</v>
      </c>
      <c r="D2626" s="123">
        <v>42418</v>
      </c>
      <c r="E2626" s="123">
        <v>1890</v>
      </c>
      <c r="F2626" s="123" t="s">
        <v>337</v>
      </c>
    </row>
    <row r="2627" spans="1:6" x14ac:dyDescent="0.25">
      <c r="A2627" s="123">
        <v>35708130264</v>
      </c>
      <c r="B2627" s="123" t="s">
        <v>360</v>
      </c>
      <c r="C2627" s="123">
        <v>1</v>
      </c>
      <c r="D2627" s="123">
        <v>42428</v>
      </c>
      <c r="E2627" s="123">
        <v>1892</v>
      </c>
      <c r="F2627" s="123" t="s">
        <v>342</v>
      </c>
    </row>
    <row r="2628" spans="1:6" x14ac:dyDescent="0.25">
      <c r="A2628" s="123">
        <v>48006020027</v>
      </c>
      <c r="B2628" s="123" t="s">
        <v>418</v>
      </c>
      <c r="C2628" s="123">
        <v>1</v>
      </c>
      <c r="D2628" s="123">
        <v>42438</v>
      </c>
      <c r="E2628" s="123">
        <v>1897</v>
      </c>
      <c r="F2628" s="123" t="s">
        <v>337</v>
      </c>
    </row>
    <row r="2629" spans="1:6" x14ac:dyDescent="0.25">
      <c r="A2629" s="123">
        <v>47307242713</v>
      </c>
      <c r="B2629" s="123" t="s">
        <v>351</v>
      </c>
      <c r="C2629" s="123">
        <v>1</v>
      </c>
      <c r="D2629" s="123">
        <v>42448</v>
      </c>
      <c r="E2629" s="123">
        <v>1898</v>
      </c>
      <c r="F2629" s="123" t="s">
        <v>342</v>
      </c>
    </row>
    <row r="2630" spans="1:6" x14ac:dyDescent="0.25">
      <c r="A2630" s="123">
        <v>44809010233</v>
      </c>
      <c r="B2630" s="123" t="s">
        <v>351</v>
      </c>
      <c r="C2630" s="123">
        <v>1</v>
      </c>
      <c r="D2630" s="123">
        <v>43000</v>
      </c>
      <c r="E2630" s="123">
        <v>1900</v>
      </c>
      <c r="F2630" s="123" t="s">
        <v>337</v>
      </c>
    </row>
    <row r="2631" spans="1:6" x14ac:dyDescent="0.25">
      <c r="A2631" s="123">
        <v>35607310259</v>
      </c>
      <c r="B2631" s="123" t="s">
        <v>351</v>
      </c>
      <c r="C2631" s="123">
        <v>1</v>
      </c>
      <c r="D2631" s="123">
        <v>43030</v>
      </c>
      <c r="E2631" s="123">
        <v>1900</v>
      </c>
      <c r="F2631" s="123" t="s">
        <v>337</v>
      </c>
    </row>
    <row r="2632" spans="1:6" x14ac:dyDescent="0.25">
      <c r="A2632" s="123">
        <v>37102214237</v>
      </c>
      <c r="B2632" s="123" t="s">
        <v>351</v>
      </c>
      <c r="C2632" s="123">
        <v>1</v>
      </c>
      <c r="D2632" s="123">
        <v>44400</v>
      </c>
      <c r="E2632" s="123">
        <v>1900</v>
      </c>
      <c r="F2632" s="123" t="s">
        <v>337</v>
      </c>
    </row>
    <row r="2633" spans="1:6" x14ac:dyDescent="0.25">
      <c r="A2633" s="123">
        <v>35711020246</v>
      </c>
      <c r="B2633" s="123" t="s">
        <v>351</v>
      </c>
      <c r="C2633" s="123">
        <v>1</v>
      </c>
      <c r="D2633" s="123">
        <v>44430</v>
      </c>
      <c r="E2633" s="123">
        <v>1906</v>
      </c>
      <c r="F2633" s="123" t="s">
        <v>337</v>
      </c>
    </row>
    <row r="2634" spans="1:6" x14ac:dyDescent="0.25">
      <c r="A2634" s="123">
        <v>46605190270</v>
      </c>
      <c r="B2634" s="123" t="s">
        <v>351</v>
      </c>
      <c r="C2634" s="123">
        <v>1</v>
      </c>
      <c r="D2634" s="123">
        <v>44430</v>
      </c>
      <c r="E2634" s="123">
        <v>1907</v>
      </c>
      <c r="F2634" s="123" t="s">
        <v>342</v>
      </c>
    </row>
    <row r="2635" spans="1:6" x14ac:dyDescent="0.25">
      <c r="A2635" s="123">
        <v>47211204723</v>
      </c>
      <c r="B2635" s="123" t="s">
        <v>372</v>
      </c>
      <c r="C2635" s="123">
        <v>1</v>
      </c>
      <c r="D2635" s="123">
        <v>45000</v>
      </c>
      <c r="E2635" s="123">
        <v>1908</v>
      </c>
      <c r="F2635" s="123" t="s">
        <v>342</v>
      </c>
    </row>
    <row r="2636" spans="1:6" x14ac:dyDescent="0.25">
      <c r="A2636" s="123">
        <v>37104020306</v>
      </c>
      <c r="B2636" s="123" t="s">
        <v>351</v>
      </c>
      <c r="C2636" s="123">
        <v>1</v>
      </c>
      <c r="D2636" s="123">
        <v>45010</v>
      </c>
      <c r="E2636" s="123">
        <v>1910</v>
      </c>
      <c r="F2636" s="123" t="s">
        <v>342</v>
      </c>
    </row>
    <row r="2637" spans="1:6" x14ac:dyDescent="0.25">
      <c r="A2637" s="123">
        <v>36504150333</v>
      </c>
      <c r="B2637" s="123" t="s">
        <v>373</v>
      </c>
      <c r="C2637" s="123">
        <v>1</v>
      </c>
      <c r="D2637" s="123">
        <v>45010</v>
      </c>
      <c r="E2637" s="123">
        <v>1910</v>
      </c>
      <c r="F2637" s="123" t="s">
        <v>342</v>
      </c>
    </row>
    <row r="2638" spans="1:6" x14ac:dyDescent="0.25">
      <c r="A2638" s="123">
        <v>47203120343</v>
      </c>
      <c r="B2638" s="123" t="s">
        <v>351</v>
      </c>
      <c r="C2638" s="123">
        <v>1</v>
      </c>
      <c r="D2638" s="123">
        <v>45010</v>
      </c>
      <c r="E2638" s="123">
        <v>1910</v>
      </c>
      <c r="F2638" s="123" t="s">
        <v>342</v>
      </c>
    </row>
    <row r="2639" spans="1:6" x14ac:dyDescent="0.25">
      <c r="A2639" s="123">
        <v>38107226523</v>
      </c>
      <c r="B2639" s="123" t="s">
        <v>345</v>
      </c>
      <c r="C2639" s="123">
        <v>1</v>
      </c>
      <c r="D2639" s="123">
        <v>45020</v>
      </c>
      <c r="E2639" s="123">
        <v>1912</v>
      </c>
      <c r="F2639" s="123" t="s">
        <v>342</v>
      </c>
    </row>
    <row r="2640" spans="1:6" x14ac:dyDescent="0.25">
      <c r="A2640" s="123">
        <v>37103230014</v>
      </c>
      <c r="B2640" s="123" t="s">
        <v>390</v>
      </c>
      <c r="C2640" s="123">
        <v>1</v>
      </c>
      <c r="D2640" s="123">
        <v>45030</v>
      </c>
      <c r="E2640" s="123">
        <v>1920</v>
      </c>
      <c r="F2640" s="123" t="s">
        <v>342</v>
      </c>
    </row>
    <row r="2641" spans="1:6" x14ac:dyDescent="0.25">
      <c r="A2641" s="123">
        <v>46503082227</v>
      </c>
      <c r="B2641" s="123" t="s">
        <v>351</v>
      </c>
      <c r="C2641" s="123">
        <v>1</v>
      </c>
      <c r="D2641" s="123">
        <v>45030</v>
      </c>
      <c r="E2641" s="123">
        <v>1920</v>
      </c>
      <c r="F2641" s="123" t="s">
        <v>342</v>
      </c>
    </row>
    <row r="2642" spans="1:6" x14ac:dyDescent="0.25">
      <c r="A2642" s="123">
        <v>36403182727</v>
      </c>
      <c r="B2642" s="123" t="s">
        <v>366</v>
      </c>
      <c r="C2642" s="123">
        <v>1</v>
      </c>
      <c r="D2642" s="123">
        <v>45500</v>
      </c>
      <c r="E2642" s="123">
        <v>1920</v>
      </c>
      <c r="F2642" s="123" t="s">
        <v>337</v>
      </c>
    </row>
    <row r="2643" spans="1:6" x14ac:dyDescent="0.25">
      <c r="A2643" s="123">
        <v>45408252730</v>
      </c>
      <c r="B2643" s="123" t="s">
        <v>351</v>
      </c>
      <c r="C2643" s="123">
        <v>1</v>
      </c>
      <c r="D2643" s="123">
        <v>45510</v>
      </c>
      <c r="E2643" s="123">
        <v>1920</v>
      </c>
      <c r="F2643" s="123" t="s">
        <v>337</v>
      </c>
    </row>
    <row r="2644" spans="1:6" x14ac:dyDescent="0.25">
      <c r="A2644" s="123">
        <v>46007052746</v>
      </c>
      <c r="B2644" s="123" t="s">
        <v>351</v>
      </c>
      <c r="C2644" s="123">
        <v>1</v>
      </c>
      <c r="D2644" s="123">
        <v>45520</v>
      </c>
      <c r="E2644" s="123">
        <v>1920</v>
      </c>
      <c r="F2644" s="123" t="s">
        <v>342</v>
      </c>
    </row>
    <row r="2645" spans="1:6" x14ac:dyDescent="0.25">
      <c r="A2645" s="123">
        <v>35609192740</v>
      </c>
      <c r="B2645" s="123" t="s">
        <v>360</v>
      </c>
      <c r="C2645" s="123">
        <v>1</v>
      </c>
      <c r="D2645" s="123">
        <v>46818</v>
      </c>
      <c r="E2645" s="123">
        <v>1926</v>
      </c>
      <c r="F2645" s="123" t="s">
        <v>337</v>
      </c>
    </row>
    <row r="2646" spans="1:6" x14ac:dyDescent="0.25">
      <c r="A2646" s="123">
        <v>35507276530</v>
      </c>
      <c r="B2646" s="123" t="s">
        <v>351</v>
      </c>
      <c r="C2646" s="123">
        <v>1</v>
      </c>
      <c r="D2646" s="123">
        <v>46838</v>
      </c>
      <c r="E2646" s="123">
        <v>1927</v>
      </c>
      <c r="F2646" s="123" t="s">
        <v>337</v>
      </c>
    </row>
    <row r="2647" spans="1:6" x14ac:dyDescent="0.25">
      <c r="A2647" s="123">
        <v>35004250267</v>
      </c>
      <c r="B2647" s="123" t="s">
        <v>378</v>
      </c>
      <c r="C2647" s="123">
        <v>1</v>
      </c>
      <c r="D2647" s="123">
        <v>46848</v>
      </c>
      <c r="E2647" s="123">
        <v>1930</v>
      </c>
      <c r="F2647" s="123" t="s">
        <v>342</v>
      </c>
    </row>
    <row r="2648" spans="1:6" x14ac:dyDescent="0.25">
      <c r="A2648" s="123">
        <v>37005254228</v>
      </c>
      <c r="B2648" s="123" t="s">
        <v>351</v>
      </c>
      <c r="C2648" s="123">
        <v>1</v>
      </c>
      <c r="D2648" s="123">
        <v>47000</v>
      </c>
      <c r="E2648" s="123">
        <v>1930</v>
      </c>
      <c r="F2648" s="123" t="s">
        <v>342</v>
      </c>
    </row>
    <row r="2649" spans="1:6" x14ac:dyDescent="0.25">
      <c r="A2649" s="123">
        <v>47108104928</v>
      </c>
      <c r="B2649" s="123" t="s">
        <v>380</v>
      </c>
      <c r="C2649" s="123">
        <v>1</v>
      </c>
      <c r="D2649" s="123">
        <v>47010</v>
      </c>
      <c r="E2649" s="123">
        <v>1930</v>
      </c>
      <c r="F2649" s="123" t="s">
        <v>342</v>
      </c>
    </row>
    <row r="2650" spans="1:6" x14ac:dyDescent="0.25">
      <c r="A2650" s="123">
        <v>36201065728</v>
      </c>
      <c r="B2650" s="123" t="s">
        <v>267</v>
      </c>
      <c r="C2650" s="123">
        <v>1</v>
      </c>
      <c r="D2650" s="123">
        <v>47030</v>
      </c>
      <c r="E2650" s="123">
        <v>1930</v>
      </c>
      <c r="F2650" s="123" t="s">
        <v>342</v>
      </c>
    </row>
    <row r="2651" spans="1:6" x14ac:dyDescent="0.25">
      <c r="A2651" s="123">
        <v>46002096019</v>
      </c>
      <c r="B2651" s="123" t="s">
        <v>351</v>
      </c>
      <c r="C2651" s="123">
        <v>1</v>
      </c>
      <c r="D2651" s="123">
        <v>47460</v>
      </c>
      <c r="E2651" s="123">
        <v>1930</v>
      </c>
      <c r="F2651" s="123" t="s">
        <v>342</v>
      </c>
    </row>
    <row r="2652" spans="1:6" x14ac:dyDescent="0.25">
      <c r="A2652" s="123">
        <v>36102065714</v>
      </c>
      <c r="B2652" s="123" t="s">
        <v>393</v>
      </c>
      <c r="C2652" s="123">
        <v>1</v>
      </c>
      <c r="D2652" s="123">
        <v>47470</v>
      </c>
      <c r="E2652" s="123">
        <v>1936</v>
      </c>
      <c r="F2652" s="123" t="s">
        <v>342</v>
      </c>
    </row>
    <row r="2653" spans="1:6" x14ac:dyDescent="0.25">
      <c r="A2653" s="123">
        <v>35311190378</v>
      </c>
      <c r="B2653" s="123" t="s">
        <v>351</v>
      </c>
      <c r="C2653" s="123">
        <v>1</v>
      </c>
      <c r="D2653" s="123">
        <v>47480</v>
      </c>
      <c r="E2653" s="123">
        <v>1940</v>
      </c>
      <c r="F2653" s="123" t="s">
        <v>342</v>
      </c>
    </row>
    <row r="2654" spans="1:6" x14ac:dyDescent="0.25">
      <c r="A2654" s="123">
        <v>35706260258</v>
      </c>
      <c r="B2654" s="123" t="s">
        <v>351</v>
      </c>
      <c r="C2654" s="123">
        <v>1</v>
      </c>
      <c r="D2654" s="123">
        <v>47490</v>
      </c>
      <c r="E2654" s="123">
        <v>1945</v>
      </c>
      <c r="F2654" s="123" t="s">
        <v>342</v>
      </c>
    </row>
    <row r="2655" spans="1:6" x14ac:dyDescent="0.25">
      <c r="A2655" s="123">
        <v>46606110230</v>
      </c>
      <c r="B2655" s="123" t="s">
        <v>345</v>
      </c>
      <c r="C2655" s="123">
        <v>1</v>
      </c>
      <c r="D2655" s="123">
        <v>48000</v>
      </c>
      <c r="E2655" s="123">
        <v>1950</v>
      </c>
      <c r="F2655" s="123" t="s">
        <v>337</v>
      </c>
    </row>
    <row r="2656" spans="1:6" x14ac:dyDescent="0.25">
      <c r="A2656" s="123">
        <v>37907120245</v>
      </c>
      <c r="B2656" s="123" t="s">
        <v>351</v>
      </c>
      <c r="C2656" s="123">
        <v>1</v>
      </c>
      <c r="D2656" s="123">
        <v>48010</v>
      </c>
      <c r="E2656" s="123">
        <v>1950</v>
      </c>
      <c r="F2656" s="123" t="s">
        <v>342</v>
      </c>
    </row>
    <row r="2657" spans="1:6" x14ac:dyDescent="0.25">
      <c r="A2657" s="123">
        <v>35310156521</v>
      </c>
      <c r="B2657" s="123" t="s">
        <v>379</v>
      </c>
      <c r="C2657" s="123">
        <v>1</v>
      </c>
      <c r="D2657" s="123">
        <v>48030</v>
      </c>
      <c r="E2657" s="123">
        <v>1950</v>
      </c>
      <c r="F2657" s="123" t="s">
        <v>342</v>
      </c>
    </row>
    <row r="2658" spans="1:6" x14ac:dyDescent="0.25">
      <c r="A2658" s="123">
        <v>46001252764</v>
      </c>
      <c r="B2658" s="123" t="s">
        <v>351</v>
      </c>
      <c r="C2658" s="123">
        <v>1</v>
      </c>
      <c r="D2658" s="123">
        <v>48852</v>
      </c>
      <c r="E2658" s="123">
        <v>1965</v>
      </c>
      <c r="F2658" s="123" t="s">
        <v>342</v>
      </c>
    </row>
    <row r="2659" spans="1:6" x14ac:dyDescent="0.25">
      <c r="A2659" s="123">
        <v>36812092713</v>
      </c>
      <c r="B2659" s="123" t="s">
        <v>351</v>
      </c>
      <c r="C2659" s="123">
        <v>1</v>
      </c>
      <c r="D2659" s="123">
        <v>48862</v>
      </c>
      <c r="E2659" s="123">
        <v>1970</v>
      </c>
      <c r="F2659" s="123" t="s">
        <v>337</v>
      </c>
    </row>
    <row r="2660" spans="1:6" x14ac:dyDescent="0.25">
      <c r="A2660" s="123">
        <v>34404062741</v>
      </c>
      <c r="B2660" s="123" t="s">
        <v>366</v>
      </c>
      <c r="C2660" s="123">
        <v>1</v>
      </c>
      <c r="D2660" s="123">
        <v>48862</v>
      </c>
      <c r="E2660" s="123">
        <v>1970</v>
      </c>
      <c r="F2660" s="123" t="s">
        <v>342</v>
      </c>
    </row>
    <row r="2661" spans="1:6" x14ac:dyDescent="0.25">
      <c r="A2661" s="123">
        <v>36401176029</v>
      </c>
      <c r="B2661" s="123" t="s">
        <v>349</v>
      </c>
      <c r="C2661" s="123">
        <v>1</v>
      </c>
      <c r="D2661" s="123">
        <v>50000</v>
      </c>
      <c r="E2661" s="123">
        <v>1975</v>
      </c>
      <c r="F2661" s="123" t="s">
        <v>342</v>
      </c>
    </row>
    <row r="2662" spans="1:6" x14ac:dyDescent="0.25">
      <c r="A2662" s="123">
        <v>37005134726</v>
      </c>
      <c r="B2662" s="123" t="s">
        <v>345</v>
      </c>
      <c r="C2662" s="123">
        <v>1</v>
      </c>
      <c r="D2662" s="123">
        <v>50000</v>
      </c>
      <c r="E2662" s="123">
        <v>1980</v>
      </c>
      <c r="F2662" s="123" t="s">
        <v>342</v>
      </c>
    </row>
    <row r="2663" spans="1:6" x14ac:dyDescent="0.25">
      <c r="A2663" s="123">
        <v>35102145721</v>
      </c>
      <c r="B2663" s="123" t="s">
        <v>354</v>
      </c>
      <c r="C2663" s="123">
        <v>1</v>
      </c>
      <c r="D2663" s="123">
        <v>50000</v>
      </c>
      <c r="E2663" s="123">
        <v>1980</v>
      </c>
      <c r="F2663" s="123" t="s">
        <v>342</v>
      </c>
    </row>
    <row r="2664" spans="1:6" x14ac:dyDescent="0.25">
      <c r="A2664" s="123">
        <v>47510090223</v>
      </c>
      <c r="B2664" s="123" t="s">
        <v>370</v>
      </c>
      <c r="C2664" s="123">
        <v>1</v>
      </c>
      <c r="D2664" s="123">
        <v>50000</v>
      </c>
      <c r="E2664" s="123">
        <v>1990</v>
      </c>
      <c r="F2664" s="123" t="s">
        <v>337</v>
      </c>
    </row>
    <row r="2665" spans="1:6" x14ac:dyDescent="0.25">
      <c r="A2665" s="123">
        <v>36804180012</v>
      </c>
      <c r="B2665" s="123" t="s">
        <v>349</v>
      </c>
      <c r="C2665" s="123">
        <v>1</v>
      </c>
      <c r="D2665" s="123">
        <v>50000</v>
      </c>
      <c r="E2665" s="123">
        <v>2000</v>
      </c>
      <c r="F2665" s="123" t="s">
        <v>342</v>
      </c>
    </row>
    <row r="2666" spans="1:6" x14ac:dyDescent="0.25">
      <c r="A2666" s="123">
        <v>45011110216</v>
      </c>
      <c r="B2666" s="123" t="s">
        <v>336</v>
      </c>
      <c r="C2666" s="123">
        <v>1</v>
      </c>
      <c r="D2666" s="123">
        <v>50010</v>
      </c>
      <c r="E2666" s="123">
        <v>2000</v>
      </c>
      <c r="F2666" s="123" t="s">
        <v>337</v>
      </c>
    </row>
    <row r="2667" spans="1:6" x14ac:dyDescent="0.25">
      <c r="A2667" s="123">
        <v>45010200236</v>
      </c>
      <c r="B2667" s="123" t="s">
        <v>375</v>
      </c>
      <c r="C2667" s="123">
        <v>1</v>
      </c>
      <c r="D2667" s="123">
        <v>50010</v>
      </c>
      <c r="E2667" s="123">
        <v>2000</v>
      </c>
      <c r="F2667" s="123" t="s">
        <v>342</v>
      </c>
    </row>
    <row r="2668" spans="1:6" x14ac:dyDescent="0.25">
      <c r="A2668" s="123">
        <v>37807290242</v>
      </c>
      <c r="B2668" s="123" t="s">
        <v>395</v>
      </c>
      <c r="C2668" s="123">
        <v>1</v>
      </c>
      <c r="D2668" s="123">
        <v>50010</v>
      </c>
      <c r="E2668" s="123">
        <v>2000</v>
      </c>
      <c r="F2668" s="123" t="s">
        <v>337</v>
      </c>
    </row>
    <row r="2669" spans="1:6" x14ac:dyDescent="0.25">
      <c r="A2669" s="123">
        <v>45202040249</v>
      </c>
      <c r="B2669" s="123" t="s">
        <v>351</v>
      </c>
      <c r="C2669" s="123">
        <v>1</v>
      </c>
      <c r="D2669" s="123">
        <v>50010</v>
      </c>
      <c r="E2669" s="123">
        <v>2000</v>
      </c>
      <c r="F2669" s="123" t="s">
        <v>337</v>
      </c>
    </row>
    <row r="2670" spans="1:6" x14ac:dyDescent="0.25">
      <c r="A2670" s="123">
        <v>48006290241</v>
      </c>
      <c r="B2670" s="123" t="s">
        <v>351</v>
      </c>
      <c r="C2670" s="123">
        <v>1</v>
      </c>
      <c r="D2670" s="123">
        <v>50010</v>
      </c>
      <c r="E2670" s="123">
        <v>2000</v>
      </c>
      <c r="F2670" s="123" t="s">
        <v>342</v>
      </c>
    </row>
    <row r="2671" spans="1:6" x14ac:dyDescent="0.25">
      <c r="A2671" s="123">
        <v>36107210250</v>
      </c>
      <c r="B2671" s="123" t="s">
        <v>351</v>
      </c>
      <c r="C2671" s="123">
        <v>1</v>
      </c>
      <c r="D2671" s="123">
        <v>50020</v>
      </c>
      <c r="E2671" s="123">
        <v>2000</v>
      </c>
      <c r="F2671" s="123" t="s">
        <v>337</v>
      </c>
    </row>
    <row r="2672" spans="1:6" x14ac:dyDescent="0.25">
      <c r="A2672" s="123">
        <v>37005250257</v>
      </c>
      <c r="B2672" s="123" t="s">
        <v>345</v>
      </c>
      <c r="C2672" s="123">
        <v>1</v>
      </c>
      <c r="D2672" s="123">
        <v>50020</v>
      </c>
      <c r="E2672" s="123">
        <v>2000</v>
      </c>
      <c r="F2672" s="123" t="s">
        <v>342</v>
      </c>
    </row>
    <row r="2673" spans="1:6" x14ac:dyDescent="0.25">
      <c r="A2673" s="123">
        <v>46801120259</v>
      </c>
      <c r="B2673" s="123" t="s">
        <v>376</v>
      </c>
      <c r="C2673" s="123">
        <v>1</v>
      </c>
      <c r="D2673" s="123">
        <v>50020</v>
      </c>
      <c r="E2673" s="123">
        <v>2000</v>
      </c>
      <c r="F2673" s="123" t="s">
        <v>342</v>
      </c>
    </row>
    <row r="2674" spans="1:6" x14ac:dyDescent="0.25">
      <c r="A2674" s="123">
        <v>37507050226</v>
      </c>
      <c r="B2674" s="123" t="s">
        <v>351</v>
      </c>
      <c r="C2674" s="123">
        <v>1</v>
      </c>
      <c r="D2674" s="123">
        <v>50020</v>
      </c>
      <c r="E2674" s="123">
        <v>2006</v>
      </c>
      <c r="F2674" s="123" t="s">
        <v>337</v>
      </c>
    </row>
    <row r="2675" spans="1:6" x14ac:dyDescent="0.25">
      <c r="A2675" s="123">
        <v>45501140265</v>
      </c>
      <c r="B2675" s="123" t="s">
        <v>385</v>
      </c>
      <c r="C2675" s="123">
        <v>1</v>
      </c>
      <c r="D2675" s="123">
        <v>50030</v>
      </c>
      <c r="E2675" s="123">
        <v>2010</v>
      </c>
      <c r="F2675" s="123" t="s">
        <v>342</v>
      </c>
    </row>
    <row r="2676" spans="1:6" x14ac:dyDescent="0.25">
      <c r="A2676" s="123">
        <v>34212210276</v>
      </c>
      <c r="B2676" s="123" t="s">
        <v>353</v>
      </c>
      <c r="C2676" s="123">
        <v>1</v>
      </c>
      <c r="D2676" s="123">
        <v>50030</v>
      </c>
      <c r="E2676" s="123">
        <v>2010</v>
      </c>
      <c r="F2676" s="123" t="s">
        <v>337</v>
      </c>
    </row>
    <row r="2677" spans="1:6" x14ac:dyDescent="0.25">
      <c r="A2677" s="123">
        <v>36211090279</v>
      </c>
      <c r="B2677" s="123" t="s">
        <v>347</v>
      </c>
      <c r="C2677" s="123">
        <v>1</v>
      </c>
      <c r="D2677" s="123">
        <v>50030</v>
      </c>
      <c r="E2677" s="123">
        <v>2010</v>
      </c>
      <c r="F2677" s="123" t="s">
        <v>342</v>
      </c>
    </row>
    <row r="2678" spans="1:6" x14ac:dyDescent="0.25">
      <c r="A2678" s="123">
        <v>37706260277</v>
      </c>
      <c r="B2678" s="123" t="s">
        <v>336</v>
      </c>
      <c r="C2678" s="123">
        <v>1</v>
      </c>
      <c r="D2678" s="123">
        <v>50030</v>
      </c>
      <c r="E2678" s="123">
        <v>2010</v>
      </c>
      <c r="F2678" s="123" t="s">
        <v>342</v>
      </c>
    </row>
    <row r="2679" spans="1:6" x14ac:dyDescent="0.25">
      <c r="A2679" s="123">
        <v>34206080285</v>
      </c>
      <c r="B2679" s="123" t="s">
        <v>360</v>
      </c>
      <c r="C2679" s="123">
        <v>1</v>
      </c>
      <c r="D2679" s="123">
        <v>50030</v>
      </c>
      <c r="E2679" s="123">
        <v>2010</v>
      </c>
      <c r="F2679" s="123" t="s">
        <v>342</v>
      </c>
    </row>
    <row r="2680" spans="1:6" x14ac:dyDescent="0.25">
      <c r="A2680" s="123">
        <v>35301100305</v>
      </c>
      <c r="B2680" s="123" t="s">
        <v>351</v>
      </c>
      <c r="C2680" s="123">
        <v>1</v>
      </c>
      <c r="D2680" s="123">
        <v>50030</v>
      </c>
      <c r="E2680" s="123">
        <v>2010</v>
      </c>
      <c r="F2680" s="123" t="s">
        <v>342</v>
      </c>
    </row>
    <row r="2681" spans="1:6" x14ac:dyDescent="0.25">
      <c r="A2681" s="123">
        <v>36201140325</v>
      </c>
      <c r="B2681" s="123" t="s">
        <v>351</v>
      </c>
      <c r="C2681" s="123">
        <v>1</v>
      </c>
      <c r="D2681" s="123">
        <v>50030</v>
      </c>
      <c r="E2681" s="123">
        <v>2010</v>
      </c>
      <c r="F2681" s="123" t="s">
        <v>342</v>
      </c>
    </row>
    <row r="2682" spans="1:6" x14ac:dyDescent="0.25">
      <c r="A2682" s="123">
        <v>45409050330</v>
      </c>
      <c r="B2682" s="123" t="s">
        <v>351</v>
      </c>
      <c r="C2682" s="123">
        <v>1</v>
      </c>
      <c r="D2682" s="123">
        <v>52010</v>
      </c>
      <c r="E2682" s="123">
        <v>2010</v>
      </c>
      <c r="F2682" s="123" t="s">
        <v>342</v>
      </c>
    </row>
    <row r="2683" spans="1:6" x14ac:dyDescent="0.25">
      <c r="A2683" s="123">
        <v>46207120345</v>
      </c>
      <c r="B2683" s="123" t="s">
        <v>351</v>
      </c>
      <c r="C2683" s="123">
        <v>1</v>
      </c>
      <c r="D2683" s="123">
        <v>52030</v>
      </c>
      <c r="E2683" s="123">
        <v>2010</v>
      </c>
      <c r="F2683" s="123" t="s">
        <v>342</v>
      </c>
    </row>
    <row r="2684" spans="1:6" x14ac:dyDescent="0.25">
      <c r="A2684" s="123">
        <v>37504030353</v>
      </c>
      <c r="B2684" s="123" t="s">
        <v>94</v>
      </c>
      <c r="C2684" s="123">
        <v>1</v>
      </c>
      <c r="D2684" s="123">
        <v>52030</v>
      </c>
      <c r="E2684" s="123">
        <v>2010</v>
      </c>
      <c r="F2684" s="123" t="s">
        <v>337</v>
      </c>
    </row>
    <row r="2685" spans="1:6" x14ac:dyDescent="0.25">
      <c r="A2685" s="123">
        <v>35202040364</v>
      </c>
      <c r="B2685" s="123" t="s">
        <v>351</v>
      </c>
      <c r="C2685" s="123">
        <v>1</v>
      </c>
      <c r="D2685" s="123">
        <v>52400</v>
      </c>
      <c r="E2685" s="123">
        <v>2010</v>
      </c>
      <c r="F2685" s="123" t="s">
        <v>337</v>
      </c>
    </row>
    <row r="2686" spans="1:6" x14ac:dyDescent="0.25">
      <c r="A2686" s="123">
        <v>45710262717</v>
      </c>
      <c r="B2686" s="123" t="s">
        <v>351</v>
      </c>
      <c r="C2686" s="123">
        <v>1</v>
      </c>
      <c r="D2686" s="123">
        <v>52410</v>
      </c>
      <c r="E2686" s="123">
        <v>2010</v>
      </c>
      <c r="F2686" s="123" t="s">
        <v>337</v>
      </c>
    </row>
    <row r="2687" spans="1:6" x14ac:dyDescent="0.25">
      <c r="A2687" s="123">
        <v>37309100234</v>
      </c>
      <c r="B2687" s="123" t="s">
        <v>354</v>
      </c>
      <c r="C2687" s="123">
        <v>1</v>
      </c>
      <c r="D2687" s="123">
        <v>52420</v>
      </c>
      <c r="E2687" s="123">
        <v>2012</v>
      </c>
      <c r="F2687" s="123" t="s">
        <v>337</v>
      </c>
    </row>
    <row r="2688" spans="1:6" x14ac:dyDescent="0.25">
      <c r="A2688" s="123">
        <v>36907220257</v>
      </c>
      <c r="B2688" s="123" t="s">
        <v>351</v>
      </c>
      <c r="C2688" s="123">
        <v>1</v>
      </c>
      <c r="D2688" s="123">
        <v>52430</v>
      </c>
      <c r="E2688" s="123">
        <v>2012</v>
      </c>
      <c r="F2688" s="123" t="s">
        <v>342</v>
      </c>
    </row>
    <row r="2689" spans="1:6" x14ac:dyDescent="0.25">
      <c r="A2689" s="123">
        <v>45106290216</v>
      </c>
      <c r="B2689" s="123" t="s">
        <v>347</v>
      </c>
      <c r="C2689" s="123">
        <v>1</v>
      </c>
      <c r="D2689" s="123">
        <v>52580</v>
      </c>
      <c r="E2689" s="123">
        <v>2020</v>
      </c>
      <c r="F2689" s="123" t="s">
        <v>342</v>
      </c>
    </row>
    <row r="2690" spans="1:6" x14ac:dyDescent="0.25">
      <c r="A2690" s="123">
        <v>37205240378</v>
      </c>
      <c r="B2690" s="123" t="s">
        <v>351</v>
      </c>
      <c r="C2690" s="123">
        <v>1</v>
      </c>
      <c r="D2690" s="123">
        <v>52590</v>
      </c>
      <c r="E2690" s="123">
        <v>2020</v>
      </c>
      <c r="F2690" s="123" t="s">
        <v>342</v>
      </c>
    </row>
    <row r="2691" spans="1:6" x14ac:dyDescent="0.25">
      <c r="A2691" s="123">
        <v>34407082223</v>
      </c>
      <c r="B2691" s="123" t="s">
        <v>336</v>
      </c>
      <c r="C2691" s="123">
        <v>1</v>
      </c>
      <c r="D2691" s="123">
        <v>52600</v>
      </c>
      <c r="E2691" s="123">
        <v>2020</v>
      </c>
      <c r="F2691" s="123" t="s">
        <v>342</v>
      </c>
    </row>
    <row r="2692" spans="1:6" x14ac:dyDescent="0.25">
      <c r="A2692" s="123">
        <v>45708302228</v>
      </c>
      <c r="B2692" s="123" t="s">
        <v>351</v>
      </c>
      <c r="C2692" s="123">
        <v>1</v>
      </c>
      <c r="D2692" s="123">
        <v>53000</v>
      </c>
      <c r="E2692" s="123">
        <v>2020</v>
      </c>
      <c r="F2692" s="123" t="s">
        <v>337</v>
      </c>
    </row>
    <row r="2693" spans="1:6" x14ac:dyDescent="0.25">
      <c r="A2693" s="123">
        <v>47104162247</v>
      </c>
      <c r="B2693" s="123" t="s">
        <v>351</v>
      </c>
      <c r="C2693" s="123">
        <v>1</v>
      </c>
      <c r="D2693" s="123">
        <v>53010</v>
      </c>
      <c r="E2693" s="123">
        <v>2020</v>
      </c>
      <c r="F2693" s="123" t="s">
        <v>342</v>
      </c>
    </row>
    <row r="2694" spans="1:6" x14ac:dyDescent="0.25">
      <c r="A2694" s="123">
        <v>46605262730</v>
      </c>
      <c r="B2694" s="123" t="s">
        <v>402</v>
      </c>
      <c r="C2694" s="123">
        <v>1</v>
      </c>
      <c r="D2694" s="123">
        <v>53020</v>
      </c>
      <c r="E2694" s="123">
        <v>2020</v>
      </c>
      <c r="F2694" s="123" t="s">
        <v>337</v>
      </c>
    </row>
    <row r="2695" spans="1:6" x14ac:dyDescent="0.25">
      <c r="A2695" s="123">
        <v>46912052736</v>
      </c>
      <c r="B2695" s="123" t="s">
        <v>351</v>
      </c>
      <c r="C2695" s="123">
        <v>1</v>
      </c>
      <c r="D2695" s="123">
        <v>53020</v>
      </c>
      <c r="E2695" s="123">
        <v>2020</v>
      </c>
      <c r="F2695" s="123" t="s">
        <v>342</v>
      </c>
    </row>
    <row r="2696" spans="1:6" x14ac:dyDescent="0.25">
      <c r="A2696" s="123">
        <v>45706142735</v>
      </c>
      <c r="B2696" s="123" t="s">
        <v>351</v>
      </c>
      <c r="C2696" s="123">
        <v>1</v>
      </c>
      <c r="D2696" s="123">
        <v>53030</v>
      </c>
      <c r="E2696" s="123">
        <v>2020</v>
      </c>
      <c r="F2696" s="123" t="s">
        <v>342</v>
      </c>
    </row>
    <row r="2697" spans="1:6" x14ac:dyDescent="0.25">
      <c r="A2697" s="123">
        <v>46809302746</v>
      </c>
      <c r="B2697" s="123" t="s">
        <v>353</v>
      </c>
      <c r="C2697" s="123">
        <v>1</v>
      </c>
      <c r="D2697" s="123">
        <v>53030</v>
      </c>
      <c r="E2697" s="123">
        <v>2020</v>
      </c>
      <c r="F2697" s="123" t="s">
        <v>342</v>
      </c>
    </row>
    <row r="2698" spans="1:6" x14ac:dyDescent="0.25">
      <c r="A2698" s="123">
        <v>47412172748</v>
      </c>
      <c r="B2698" s="123" t="s">
        <v>351</v>
      </c>
      <c r="C2698" s="123">
        <v>1</v>
      </c>
      <c r="D2698" s="123">
        <v>53199</v>
      </c>
      <c r="E2698" s="123">
        <v>2020</v>
      </c>
      <c r="F2698" s="123" t="s">
        <v>337</v>
      </c>
    </row>
    <row r="2699" spans="1:6" x14ac:dyDescent="0.25">
      <c r="A2699" s="123">
        <v>46104162764</v>
      </c>
      <c r="B2699" s="123" t="s">
        <v>351</v>
      </c>
      <c r="C2699" s="123">
        <v>1</v>
      </c>
      <c r="D2699" s="123">
        <v>53209</v>
      </c>
      <c r="E2699" s="123">
        <v>2020</v>
      </c>
      <c r="F2699" s="123" t="s">
        <v>342</v>
      </c>
    </row>
    <row r="2700" spans="1:6" x14ac:dyDescent="0.25">
      <c r="A2700" s="123">
        <v>48102202779</v>
      </c>
      <c r="B2700" s="123" t="s">
        <v>351</v>
      </c>
      <c r="C2700" s="123">
        <v>1</v>
      </c>
      <c r="D2700" s="123">
        <v>53219</v>
      </c>
      <c r="E2700" s="123">
        <v>2020</v>
      </c>
      <c r="F2700" s="123" t="s">
        <v>342</v>
      </c>
    </row>
    <row r="2701" spans="1:6" x14ac:dyDescent="0.25">
      <c r="A2701" s="123">
        <v>45907264720</v>
      </c>
      <c r="B2701" s="123" t="s">
        <v>380</v>
      </c>
      <c r="C2701" s="123">
        <v>1</v>
      </c>
      <c r="D2701" s="123">
        <v>54000</v>
      </c>
      <c r="E2701" s="123">
        <v>2020</v>
      </c>
      <c r="F2701" s="123" t="s">
        <v>342</v>
      </c>
    </row>
    <row r="2702" spans="1:6" x14ac:dyDescent="0.25">
      <c r="A2702" s="123">
        <v>43901240298</v>
      </c>
      <c r="B2702" s="123" t="s">
        <v>360</v>
      </c>
      <c r="C2702" s="123">
        <v>1</v>
      </c>
      <c r="D2702" s="123">
        <v>54010</v>
      </c>
      <c r="E2702" s="123">
        <v>2022</v>
      </c>
      <c r="F2702" s="123" t="s">
        <v>342</v>
      </c>
    </row>
    <row r="2703" spans="1:6" x14ac:dyDescent="0.25">
      <c r="A2703" s="123">
        <v>36011230337</v>
      </c>
      <c r="B2703" s="123" t="s">
        <v>380</v>
      </c>
      <c r="C2703" s="123">
        <v>1</v>
      </c>
      <c r="D2703" s="123">
        <v>54020</v>
      </c>
      <c r="E2703" s="123">
        <v>2022</v>
      </c>
      <c r="F2703" s="123" t="s">
        <v>342</v>
      </c>
    </row>
    <row r="2704" spans="1:6" x14ac:dyDescent="0.25">
      <c r="A2704" s="123">
        <v>45805050230</v>
      </c>
      <c r="B2704" s="123" t="s">
        <v>394</v>
      </c>
      <c r="C2704" s="123">
        <v>1</v>
      </c>
      <c r="D2704" s="123">
        <v>54030</v>
      </c>
      <c r="E2704" s="123">
        <v>2025</v>
      </c>
      <c r="F2704" s="123" t="s">
        <v>337</v>
      </c>
    </row>
    <row r="2705" spans="1:6" x14ac:dyDescent="0.25">
      <c r="A2705" s="123">
        <v>36706014225</v>
      </c>
      <c r="B2705" s="123" t="s">
        <v>377</v>
      </c>
      <c r="C2705" s="123">
        <v>1</v>
      </c>
      <c r="D2705" s="123">
        <v>55010</v>
      </c>
      <c r="E2705" s="123">
        <v>2030</v>
      </c>
      <c r="F2705" s="123" t="s">
        <v>342</v>
      </c>
    </row>
    <row r="2706" spans="1:6" x14ac:dyDescent="0.25">
      <c r="A2706" s="123">
        <v>46607144227</v>
      </c>
      <c r="B2706" s="123" t="s">
        <v>377</v>
      </c>
      <c r="C2706" s="123">
        <v>1</v>
      </c>
      <c r="D2706" s="123">
        <v>55020</v>
      </c>
      <c r="E2706" s="123">
        <v>2030</v>
      </c>
      <c r="F2706" s="123" t="s">
        <v>342</v>
      </c>
    </row>
    <row r="2707" spans="1:6" x14ac:dyDescent="0.25">
      <c r="A2707" s="123">
        <v>36608274233</v>
      </c>
      <c r="B2707" s="123" t="s">
        <v>351</v>
      </c>
      <c r="C2707" s="123">
        <v>1</v>
      </c>
      <c r="D2707" s="123">
        <v>55020</v>
      </c>
      <c r="E2707" s="123">
        <v>2030</v>
      </c>
      <c r="F2707" s="123" t="s">
        <v>342</v>
      </c>
    </row>
    <row r="2708" spans="1:6" x14ac:dyDescent="0.25">
      <c r="A2708" s="123">
        <v>36907274245</v>
      </c>
      <c r="B2708" s="123" t="s">
        <v>380</v>
      </c>
      <c r="C2708" s="123">
        <v>1</v>
      </c>
      <c r="D2708" s="123">
        <v>55030</v>
      </c>
      <c r="E2708" s="123">
        <v>2030</v>
      </c>
      <c r="F2708" s="123" t="s">
        <v>342</v>
      </c>
    </row>
    <row r="2709" spans="1:6" x14ac:dyDescent="0.25">
      <c r="A2709" s="123">
        <v>45712034928</v>
      </c>
      <c r="B2709" s="123" t="s">
        <v>360</v>
      </c>
      <c r="C2709" s="123">
        <v>1</v>
      </c>
      <c r="D2709" s="123">
        <v>55030</v>
      </c>
      <c r="E2709" s="123">
        <v>2030</v>
      </c>
      <c r="F2709" s="123" t="s">
        <v>342</v>
      </c>
    </row>
    <row r="2710" spans="1:6" x14ac:dyDescent="0.25">
      <c r="A2710" s="123">
        <v>47303315220</v>
      </c>
      <c r="B2710" s="123" t="s">
        <v>351</v>
      </c>
      <c r="C2710" s="123">
        <v>1</v>
      </c>
      <c r="D2710" s="123">
        <v>55600</v>
      </c>
      <c r="E2710" s="123">
        <v>2030</v>
      </c>
      <c r="F2710" s="123" t="s">
        <v>342</v>
      </c>
    </row>
    <row r="2711" spans="1:6" x14ac:dyDescent="0.25">
      <c r="A2711" s="123">
        <v>46907085238</v>
      </c>
      <c r="B2711" s="123" t="s">
        <v>351</v>
      </c>
      <c r="C2711" s="123">
        <v>1</v>
      </c>
      <c r="D2711" s="123">
        <v>55620</v>
      </c>
      <c r="E2711" s="123">
        <v>2030</v>
      </c>
      <c r="F2711" s="123" t="s">
        <v>342</v>
      </c>
    </row>
    <row r="2712" spans="1:6" x14ac:dyDescent="0.25">
      <c r="A2712" s="123">
        <v>46910115233</v>
      </c>
      <c r="B2712" s="123" t="s">
        <v>399</v>
      </c>
      <c r="C2712" s="123">
        <v>1</v>
      </c>
      <c r="D2712" s="123">
        <v>55630</v>
      </c>
      <c r="E2712" s="123">
        <v>2030</v>
      </c>
      <c r="F2712" s="123" t="s">
        <v>337</v>
      </c>
    </row>
    <row r="2713" spans="1:6" x14ac:dyDescent="0.25">
      <c r="A2713" s="123">
        <v>37005195731</v>
      </c>
      <c r="B2713" s="123" t="s">
        <v>372</v>
      </c>
      <c r="C2713" s="123">
        <v>1</v>
      </c>
      <c r="D2713" s="123">
        <v>56504</v>
      </c>
      <c r="E2713" s="123">
        <v>2030</v>
      </c>
      <c r="F2713" s="123" t="s">
        <v>342</v>
      </c>
    </row>
    <row r="2714" spans="1:6" x14ac:dyDescent="0.25">
      <c r="A2714" s="123">
        <v>47304066037</v>
      </c>
      <c r="B2714" s="123" t="s">
        <v>380</v>
      </c>
      <c r="C2714" s="123">
        <v>1</v>
      </c>
      <c r="D2714" s="123">
        <v>56524</v>
      </c>
      <c r="E2714" s="123">
        <v>2030</v>
      </c>
      <c r="F2714" s="123" t="s">
        <v>337</v>
      </c>
    </row>
    <row r="2715" spans="1:6" x14ac:dyDescent="0.25">
      <c r="A2715" s="123">
        <v>47003266518</v>
      </c>
      <c r="B2715" s="123" t="s">
        <v>351</v>
      </c>
      <c r="C2715" s="123">
        <v>1</v>
      </c>
      <c r="D2715" s="123">
        <v>56534</v>
      </c>
      <c r="E2715" s="123">
        <v>2030</v>
      </c>
      <c r="F2715" s="123" t="s">
        <v>342</v>
      </c>
    </row>
    <row r="2716" spans="1:6" x14ac:dyDescent="0.25">
      <c r="A2716" s="123">
        <v>44706266517</v>
      </c>
      <c r="B2716" s="123" t="s">
        <v>351</v>
      </c>
      <c r="C2716" s="123">
        <v>1</v>
      </c>
      <c r="D2716" s="123">
        <v>56823</v>
      </c>
      <c r="E2716" s="123">
        <v>2030</v>
      </c>
      <c r="F2716" s="123" t="s">
        <v>342</v>
      </c>
    </row>
    <row r="2717" spans="1:6" x14ac:dyDescent="0.25">
      <c r="A2717" s="123">
        <v>45402280020</v>
      </c>
      <c r="B2717" s="123" t="s">
        <v>387</v>
      </c>
      <c r="C2717" s="123">
        <v>1</v>
      </c>
      <c r="D2717" s="123">
        <v>57010</v>
      </c>
      <c r="E2717" s="123">
        <v>2034</v>
      </c>
      <c r="F2717" s="123" t="s">
        <v>342</v>
      </c>
    </row>
    <row r="2718" spans="1:6" x14ac:dyDescent="0.25">
      <c r="A2718" s="123">
        <v>34612260223</v>
      </c>
      <c r="B2718" s="123" t="s">
        <v>353</v>
      </c>
      <c r="C2718" s="123">
        <v>1</v>
      </c>
      <c r="D2718" s="123">
        <v>57020</v>
      </c>
      <c r="E2718" s="123">
        <v>2034</v>
      </c>
      <c r="F2718" s="123" t="s">
        <v>337</v>
      </c>
    </row>
    <row r="2719" spans="1:6" x14ac:dyDescent="0.25">
      <c r="A2719" s="123">
        <v>36609110298</v>
      </c>
      <c r="B2719" s="123" t="s">
        <v>387</v>
      </c>
      <c r="C2719" s="123">
        <v>1</v>
      </c>
      <c r="D2719" s="123">
        <v>57030</v>
      </c>
      <c r="E2719" s="123">
        <v>2035</v>
      </c>
      <c r="F2719" s="123" t="s">
        <v>342</v>
      </c>
    </row>
    <row r="2720" spans="1:6" x14ac:dyDescent="0.25">
      <c r="A2720" s="123">
        <v>35701074720</v>
      </c>
      <c r="B2720" s="123" t="s">
        <v>351</v>
      </c>
      <c r="C2720" s="123">
        <v>1</v>
      </c>
      <c r="D2720" s="123">
        <v>57500</v>
      </c>
      <c r="E2720" s="123">
        <v>2036</v>
      </c>
      <c r="F2720" s="123" t="s">
        <v>342</v>
      </c>
    </row>
    <row r="2721" spans="1:6" x14ac:dyDescent="0.25">
      <c r="A2721" s="123">
        <v>36308040224</v>
      </c>
      <c r="B2721" s="123" t="s">
        <v>351</v>
      </c>
      <c r="C2721" s="123">
        <v>1</v>
      </c>
      <c r="D2721" s="123">
        <v>57510</v>
      </c>
      <c r="E2721" s="123">
        <v>2040</v>
      </c>
      <c r="F2721" s="123" t="s">
        <v>342</v>
      </c>
    </row>
    <row r="2722" spans="1:6" x14ac:dyDescent="0.25">
      <c r="A2722" s="123">
        <v>46809142237</v>
      </c>
      <c r="B2722" s="123" t="s">
        <v>351</v>
      </c>
      <c r="C2722" s="123">
        <v>1</v>
      </c>
      <c r="D2722" s="123">
        <v>57520</v>
      </c>
      <c r="E2722" s="123">
        <v>2040</v>
      </c>
      <c r="F2722" s="123" t="s">
        <v>342</v>
      </c>
    </row>
    <row r="2723" spans="1:6" x14ac:dyDescent="0.25">
      <c r="A2723" s="123">
        <v>47106294920</v>
      </c>
      <c r="B2723" s="123" t="s">
        <v>351</v>
      </c>
      <c r="C2723" s="123">
        <v>1</v>
      </c>
      <c r="D2723" s="123">
        <v>57530</v>
      </c>
      <c r="E2723" s="123">
        <v>2042</v>
      </c>
      <c r="F2723" s="123" t="s">
        <v>342</v>
      </c>
    </row>
    <row r="2724" spans="1:6" x14ac:dyDescent="0.25">
      <c r="A2724" s="123">
        <v>37608270256</v>
      </c>
      <c r="B2724" s="123" t="s">
        <v>351</v>
      </c>
      <c r="C2724" s="123">
        <v>1</v>
      </c>
      <c r="D2724" s="123">
        <v>58010</v>
      </c>
      <c r="E2724" s="123">
        <v>2044</v>
      </c>
      <c r="F2724" s="123" t="s">
        <v>342</v>
      </c>
    </row>
    <row r="2725" spans="1:6" x14ac:dyDescent="0.25">
      <c r="A2725" s="123">
        <v>37004130270</v>
      </c>
      <c r="B2725" s="123" t="s">
        <v>360</v>
      </c>
      <c r="C2725" s="123">
        <v>1</v>
      </c>
      <c r="D2725" s="123">
        <v>58020</v>
      </c>
      <c r="E2725" s="123">
        <v>2044</v>
      </c>
      <c r="F2725" s="123" t="s">
        <v>342</v>
      </c>
    </row>
    <row r="2726" spans="1:6" x14ac:dyDescent="0.25">
      <c r="A2726" s="123">
        <v>44808020299</v>
      </c>
      <c r="B2726" s="123" t="s">
        <v>374</v>
      </c>
      <c r="C2726" s="123">
        <v>1</v>
      </c>
      <c r="D2726" s="123">
        <v>58030</v>
      </c>
      <c r="E2726" s="123">
        <v>2044</v>
      </c>
      <c r="F2726" s="123" t="s">
        <v>342</v>
      </c>
    </row>
    <row r="2727" spans="1:6" x14ac:dyDescent="0.25">
      <c r="A2727" s="123">
        <v>45209110216</v>
      </c>
      <c r="B2727" s="123" t="s">
        <v>360</v>
      </c>
      <c r="C2727" s="123">
        <v>1</v>
      </c>
      <c r="D2727" s="123">
        <v>60000</v>
      </c>
      <c r="E2727" s="123">
        <v>2050</v>
      </c>
      <c r="F2727" s="123" t="s">
        <v>342</v>
      </c>
    </row>
    <row r="2728" spans="1:6" x14ac:dyDescent="0.25">
      <c r="A2728" s="123">
        <v>47902070224</v>
      </c>
      <c r="B2728" s="123" t="s">
        <v>336</v>
      </c>
      <c r="C2728" s="123">
        <v>1</v>
      </c>
      <c r="D2728" s="123">
        <v>60000</v>
      </c>
      <c r="E2728" s="123">
        <v>2050</v>
      </c>
      <c r="F2728" s="123" t="s">
        <v>342</v>
      </c>
    </row>
    <row r="2729" spans="1:6" x14ac:dyDescent="0.25">
      <c r="A2729" s="123">
        <v>46704180249</v>
      </c>
      <c r="B2729" s="123" t="s">
        <v>351</v>
      </c>
      <c r="C2729" s="123">
        <v>1</v>
      </c>
      <c r="D2729" s="123">
        <v>60000</v>
      </c>
      <c r="E2729" s="123">
        <v>2050</v>
      </c>
      <c r="F2729" s="123" t="s">
        <v>342</v>
      </c>
    </row>
    <row r="2730" spans="1:6" x14ac:dyDescent="0.25">
      <c r="A2730" s="123">
        <v>47109290299</v>
      </c>
      <c r="B2730" s="123" t="s">
        <v>361</v>
      </c>
      <c r="C2730" s="123">
        <v>1</v>
      </c>
      <c r="D2730" s="123">
        <v>60000</v>
      </c>
      <c r="E2730" s="123">
        <v>2050</v>
      </c>
      <c r="F2730" s="123" t="s">
        <v>342</v>
      </c>
    </row>
    <row r="2731" spans="1:6" x14ac:dyDescent="0.25">
      <c r="A2731" s="123">
        <v>36910104230</v>
      </c>
      <c r="B2731" s="123" t="s">
        <v>372</v>
      </c>
      <c r="C2731" s="123">
        <v>1</v>
      </c>
      <c r="D2731" s="123">
        <v>60010</v>
      </c>
      <c r="E2731" s="123">
        <v>2050</v>
      </c>
      <c r="F2731" s="123" t="s">
        <v>337</v>
      </c>
    </row>
    <row r="2732" spans="1:6" x14ac:dyDescent="0.25">
      <c r="A2732" s="123">
        <v>37005280337</v>
      </c>
      <c r="B2732" s="123" t="s">
        <v>380</v>
      </c>
      <c r="C2732" s="123">
        <v>1</v>
      </c>
      <c r="D2732" s="123">
        <v>60010</v>
      </c>
      <c r="E2732" s="123">
        <v>2054</v>
      </c>
      <c r="F2732" s="123" t="s">
        <v>342</v>
      </c>
    </row>
    <row r="2733" spans="1:6" x14ac:dyDescent="0.25">
      <c r="A2733" s="123">
        <v>46702070381</v>
      </c>
      <c r="B2733" s="123" t="s">
        <v>351</v>
      </c>
      <c r="C2733" s="123">
        <v>1</v>
      </c>
      <c r="D2733" s="123">
        <v>60010</v>
      </c>
      <c r="E2733" s="123">
        <v>2054</v>
      </c>
      <c r="F2733" s="123" t="s">
        <v>342</v>
      </c>
    </row>
    <row r="2734" spans="1:6" x14ac:dyDescent="0.25">
      <c r="A2734" s="123">
        <v>47204120258</v>
      </c>
      <c r="B2734" s="123" t="s">
        <v>351</v>
      </c>
      <c r="C2734" s="123">
        <v>1</v>
      </c>
      <c r="D2734" s="123">
        <v>60010</v>
      </c>
      <c r="E2734" s="123">
        <v>2055</v>
      </c>
      <c r="F2734" s="123" t="s">
        <v>342</v>
      </c>
    </row>
    <row r="2735" spans="1:6" x14ac:dyDescent="0.25">
      <c r="A2735" s="123">
        <v>36204264922</v>
      </c>
      <c r="B2735" s="123" t="s">
        <v>399</v>
      </c>
      <c r="C2735" s="123">
        <v>1</v>
      </c>
      <c r="D2735" s="123">
        <v>60020</v>
      </c>
      <c r="E2735" s="123">
        <v>2055</v>
      </c>
      <c r="F2735" s="123" t="s">
        <v>342</v>
      </c>
    </row>
    <row r="2736" spans="1:6" x14ac:dyDescent="0.25">
      <c r="A2736" s="123">
        <v>45710260292</v>
      </c>
      <c r="B2736" s="123" t="s">
        <v>351</v>
      </c>
      <c r="C2736" s="123">
        <v>1</v>
      </c>
      <c r="D2736" s="123">
        <v>60020</v>
      </c>
      <c r="E2736" s="123">
        <v>2060</v>
      </c>
      <c r="F2736" s="123" t="s">
        <v>342</v>
      </c>
    </row>
    <row r="2737" spans="1:6" x14ac:dyDescent="0.25">
      <c r="A2737" s="123">
        <v>37504114720</v>
      </c>
      <c r="B2737" s="123" t="s">
        <v>351</v>
      </c>
      <c r="C2737" s="123">
        <v>1</v>
      </c>
      <c r="D2737" s="123">
        <v>60030</v>
      </c>
      <c r="E2737" s="123">
        <v>2064</v>
      </c>
      <c r="F2737" s="123" t="s">
        <v>342</v>
      </c>
    </row>
    <row r="2738" spans="1:6" x14ac:dyDescent="0.25">
      <c r="A2738" s="123">
        <v>36603272236</v>
      </c>
      <c r="B2738" s="123" t="s">
        <v>357</v>
      </c>
      <c r="C2738" s="123">
        <v>1</v>
      </c>
      <c r="D2738" s="123">
        <v>60030</v>
      </c>
      <c r="E2738" s="123">
        <v>2070</v>
      </c>
      <c r="F2738" s="123" t="s">
        <v>342</v>
      </c>
    </row>
    <row r="2739" spans="1:6" x14ac:dyDescent="0.25">
      <c r="A2739" s="123">
        <v>37411124724</v>
      </c>
      <c r="B2739" s="123" t="s">
        <v>341</v>
      </c>
      <c r="C2739" s="123">
        <v>1</v>
      </c>
      <c r="D2739" s="123">
        <v>60035</v>
      </c>
      <c r="E2739" s="123">
        <v>2070</v>
      </c>
      <c r="F2739" s="123" t="s">
        <v>342</v>
      </c>
    </row>
    <row r="2740" spans="1:6" x14ac:dyDescent="0.25">
      <c r="A2740" s="123">
        <v>47508232771</v>
      </c>
      <c r="B2740" s="123" t="s">
        <v>351</v>
      </c>
      <c r="C2740" s="123">
        <v>1</v>
      </c>
      <c r="D2740" s="123">
        <v>60055</v>
      </c>
      <c r="E2740" s="123">
        <v>2075</v>
      </c>
      <c r="F2740" s="123" t="s">
        <v>342</v>
      </c>
    </row>
    <row r="2741" spans="1:6" x14ac:dyDescent="0.25">
      <c r="A2741" s="123">
        <v>37009140230</v>
      </c>
      <c r="B2741" s="123" t="s">
        <v>381</v>
      </c>
      <c r="C2741" s="123">
        <v>1</v>
      </c>
      <c r="D2741" s="123">
        <v>60933</v>
      </c>
      <c r="E2741" s="123">
        <v>2080</v>
      </c>
      <c r="F2741" s="123" t="s">
        <v>342</v>
      </c>
    </row>
    <row r="2742" spans="1:6" x14ac:dyDescent="0.25">
      <c r="A2742" s="123">
        <v>45901234230</v>
      </c>
      <c r="B2742" s="123" t="s">
        <v>351</v>
      </c>
      <c r="C2742" s="123">
        <v>1</v>
      </c>
      <c r="D2742" s="123">
        <v>60943</v>
      </c>
      <c r="E2742" s="123">
        <v>2080</v>
      </c>
      <c r="F2742" s="123" t="s">
        <v>337</v>
      </c>
    </row>
    <row r="2743" spans="1:6" x14ac:dyDescent="0.25">
      <c r="A2743" s="123">
        <v>45304034720</v>
      </c>
      <c r="B2743" s="123" t="s">
        <v>351</v>
      </c>
      <c r="C2743" s="123">
        <v>1</v>
      </c>
      <c r="D2743" s="123">
        <v>60953</v>
      </c>
      <c r="E2743" s="123">
        <v>2080</v>
      </c>
      <c r="F2743" s="123" t="s">
        <v>342</v>
      </c>
    </row>
    <row r="2744" spans="1:6" x14ac:dyDescent="0.25">
      <c r="A2744" s="123">
        <v>45103205715</v>
      </c>
      <c r="B2744" s="123" t="s">
        <v>360</v>
      </c>
      <c r="C2744" s="123">
        <v>1</v>
      </c>
      <c r="D2744" s="123">
        <v>60963</v>
      </c>
      <c r="E2744" s="123">
        <v>2080</v>
      </c>
      <c r="F2744" s="123" t="s">
        <v>342</v>
      </c>
    </row>
    <row r="2745" spans="1:6" x14ac:dyDescent="0.25">
      <c r="A2745" s="123">
        <v>46009096026</v>
      </c>
      <c r="B2745" s="123" t="s">
        <v>351</v>
      </c>
      <c r="C2745" s="123">
        <v>1</v>
      </c>
      <c r="D2745" s="123">
        <v>65010</v>
      </c>
      <c r="E2745" s="123">
        <v>2085</v>
      </c>
      <c r="F2745" s="123" t="s">
        <v>342</v>
      </c>
    </row>
    <row r="2746" spans="1:6" x14ac:dyDescent="0.25">
      <c r="A2746" s="123">
        <v>37406060295</v>
      </c>
      <c r="B2746" s="123" t="s">
        <v>267</v>
      </c>
      <c r="C2746" s="123">
        <v>1</v>
      </c>
      <c r="D2746" s="123">
        <v>65010</v>
      </c>
      <c r="E2746" s="123">
        <v>2090</v>
      </c>
      <c r="F2746" s="123" t="s">
        <v>342</v>
      </c>
    </row>
    <row r="2747" spans="1:6" x14ac:dyDescent="0.25">
      <c r="A2747" s="123">
        <v>45206060307</v>
      </c>
      <c r="B2747" s="123" t="s">
        <v>351</v>
      </c>
      <c r="C2747" s="123">
        <v>1</v>
      </c>
      <c r="D2747" s="123">
        <v>65020</v>
      </c>
      <c r="E2747" s="123">
        <v>2092</v>
      </c>
      <c r="F2747" s="123" t="s">
        <v>342</v>
      </c>
    </row>
    <row r="2748" spans="1:6" x14ac:dyDescent="0.25">
      <c r="A2748" s="123">
        <v>37105050309</v>
      </c>
      <c r="B2748" s="123" t="s">
        <v>351</v>
      </c>
      <c r="C2748" s="123">
        <v>1</v>
      </c>
      <c r="D2748" s="123">
        <v>65020</v>
      </c>
      <c r="E2748" s="123">
        <v>2095</v>
      </c>
      <c r="F2748" s="123" t="s">
        <v>342</v>
      </c>
    </row>
    <row r="2749" spans="1:6" x14ac:dyDescent="0.25">
      <c r="A2749" s="123">
        <v>38101090311</v>
      </c>
      <c r="B2749" s="123" t="s">
        <v>380</v>
      </c>
      <c r="C2749" s="123">
        <v>1</v>
      </c>
      <c r="D2749" s="123">
        <v>65030</v>
      </c>
      <c r="E2749" s="123">
        <v>2095</v>
      </c>
      <c r="F2749" s="123" t="s">
        <v>342</v>
      </c>
    </row>
    <row r="2750" spans="1:6" x14ac:dyDescent="0.25">
      <c r="A2750" s="123">
        <v>44204010047</v>
      </c>
      <c r="B2750" s="123" t="s">
        <v>351</v>
      </c>
      <c r="C2750" s="123">
        <v>1</v>
      </c>
      <c r="D2750" s="123">
        <v>65500</v>
      </c>
      <c r="E2750" s="123">
        <v>2100</v>
      </c>
      <c r="F2750" s="123" t="s">
        <v>337</v>
      </c>
    </row>
    <row r="2751" spans="1:6" x14ac:dyDescent="0.25">
      <c r="A2751" s="123">
        <v>35406140217</v>
      </c>
      <c r="B2751" s="123" t="s">
        <v>360</v>
      </c>
      <c r="C2751" s="123">
        <v>1</v>
      </c>
      <c r="D2751" s="123">
        <v>65510</v>
      </c>
      <c r="E2751" s="123">
        <v>2100</v>
      </c>
      <c r="F2751" s="123" t="s">
        <v>342</v>
      </c>
    </row>
    <row r="2752" spans="1:6" x14ac:dyDescent="0.25">
      <c r="A2752" s="123">
        <v>48007200233</v>
      </c>
      <c r="B2752" s="123" t="s">
        <v>381</v>
      </c>
      <c r="C2752" s="123">
        <v>1</v>
      </c>
      <c r="D2752" s="123">
        <v>65520</v>
      </c>
      <c r="E2752" s="123">
        <v>2100</v>
      </c>
      <c r="F2752" s="123" t="s">
        <v>342</v>
      </c>
    </row>
    <row r="2753" spans="1:6" x14ac:dyDescent="0.25">
      <c r="A2753" s="123">
        <v>47901220243</v>
      </c>
      <c r="B2753" s="123" t="s">
        <v>351</v>
      </c>
      <c r="C2753" s="123">
        <v>1</v>
      </c>
      <c r="D2753" s="123">
        <v>65530</v>
      </c>
      <c r="E2753" s="123">
        <v>2100</v>
      </c>
      <c r="F2753" s="123" t="s">
        <v>337</v>
      </c>
    </row>
    <row r="2754" spans="1:6" x14ac:dyDescent="0.25">
      <c r="A2754" s="123">
        <v>37906280247</v>
      </c>
      <c r="B2754" s="123" t="s">
        <v>351</v>
      </c>
      <c r="C2754" s="123">
        <v>1</v>
      </c>
      <c r="D2754" s="123">
        <v>65600</v>
      </c>
      <c r="E2754" s="123">
        <v>2100</v>
      </c>
      <c r="F2754" s="123" t="s">
        <v>342</v>
      </c>
    </row>
    <row r="2755" spans="1:6" x14ac:dyDescent="0.25">
      <c r="A2755" s="123">
        <v>37811180241</v>
      </c>
      <c r="B2755" s="123" t="s">
        <v>351</v>
      </c>
      <c r="C2755" s="123">
        <v>1</v>
      </c>
      <c r="D2755" s="123">
        <v>65610</v>
      </c>
      <c r="E2755" s="123">
        <v>2100</v>
      </c>
      <c r="F2755" s="123" t="s">
        <v>337</v>
      </c>
    </row>
    <row r="2756" spans="1:6" x14ac:dyDescent="0.25">
      <c r="A2756" s="123">
        <v>37408250247</v>
      </c>
      <c r="B2756" s="123" t="s">
        <v>351</v>
      </c>
      <c r="C2756" s="123">
        <v>1</v>
      </c>
      <c r="D2756" s="123">
        <v>65620</v>
      </c>
      <c r="E2756" s="123">
        <v>2100</v>
      </c>
      <c r="F2756" s="123" t="s">
        <v>342</v>
      </c>
    </row>
    <row r="2757" spans="1:6" x14ac:dyDescent="0.25">
      <c r="A2757" s="123">
        <v>35910040251</v>
      </c>
      <c r="B2757" s="123" t="s">
        <v>355</v>
      </c>
      <c r="C2757" s="123">
        <v>1</v>
      </c>
      <c r="D2757" s="123">
        <v>65630</v>
      </c>
      <c r="E2757" s="123">
        <v>2100</v>
      </c>
      <c r="F2757" s="123" t="s">
        <v>337</v>
      </c>
    </row>
    <row r="2758" spans="1:6" x14ac:dyDescent="0.25">
      <c r="A2758" s="123">
        <v>45507042725</v>
      </c>
      <c r="B2758" s="123" t="s">
        <v>351</v>
      </c>
      <c r="C2758" s="123">
        <v>1</v>
      </c>
      <c r="D2758" s="123">
        <v>67110</v>
      </c>
      <c r="E2758" s="123">
        <v>2102</v>
      </c>
      <c r="F2758" s="123" t="s">
        <v>337</v>
      </c>
    </row>
    <row r="2759" spans="1:6" x14ac:dyDescent="0.25">
      <c r="A2759" s="123">
        <v>47307140262</v>
      </c>
      <c r="B2759" s="123" t="s">
        <v>351</v>
      </c>
      <c r="C2759" s="123">
        <v>1</v>
      </c>
      <c r="D2759" s="123">
        <v>67120</v>
      </c>
      <c r="E2759" s="123">
        <v>2103</v>
      </c>
      <c r="F2759" s="123" t="s">
        <v>342</v>
      </c>
    </row>
    <row r="2760" spans="1:6" x14ac:dyDescent="0.25">
      <c r="A2760" s="123">
        <v>34604262727</v>
      </c>
      <c r="B2760" s="123" t="s">
        <v>336</v>
      </c>
      <c r="C2760" s="123">
        <v>1</v>
      </c>
      <c r="D2760" s="123">
        <v>67130</v>
      </c>
      <c r="E2760" s="123">
        <v>2105</v>
      </c>
      <c r="F2760" s="123" t="s">
        <v>342</v>
      </c>
    </row>
    <row r="2761" spans="1:6" x14ac:dyDescent="0.25">
      <c r="A2761" s="123">
        <v>47310072728</v>
      </c>
      <c r="B2761" s="123" t="s">
        <v>415</v>
      </c>
      <c r="C2761" s="123">
        <v>1</v>
      </c>
      <c r="D2761" s="123">
        <v>68300</v>
      </c>
      <c r="E2761" s="123">
        <v>2105</v>
      </c>
      <c r="F2761" s="123" t="s">
        <v>342</v>
      </c>
    </row>
    <row r="2762" spans="1:6" x14ac:dyDescent="0.25">
      <c r="A2762" s="123">
        <v>45801120034</v>
      </c>
      <c r="B2762" s="123" t="s">
        <v>351</v>
      </c>
      <c r="C2762" s="123">
        <v>1</v>
      </c>
      <c r="D2762" s="123">
        <v>68310</v>
      </c>
      <c r="E2762" s="123">
        <v>2110</v>
      </c>
      <c r="F2762" s="123" t="s">
        <v>337</v>
      </c>
    </row>
    <row r="2763" spans="1:6" x14ac:dyDescent="0.25">
      <c r="A2763" s="123">
        <v>47008120271</v>
      </c>
      <c r="B2763" s="123" t="s">
        <v>361</v>
      </c>
      <c r="C2763" s="123">
        <v>1</v>
      </c>
      <c r="D2763" s="123">
        <v>68320</v>
      </c>
      <c r="E2763" s="123">
        <v>2110</v>
      </c>
      <c r="F2763" s="123" t="s">
        <v>337</v>
      </c>
    </row>
    <row r="2764" spans="1:6" x14ac:dyDescent="0.25">
      <c r="A2764" s="123">
        <v>35906040303</v>
      </c>
      <c r="B2764" s="123" t="s">
        <v>351</v>
      </c>
      <c r="C2764" s="123">
        <v>1</v>
      </c>
      <c r="D2764" s="123">
        <v>68910</v>
      </c>
      <c r="E2764" s="123">
        <v>2110</v>
      </c>
      <c r="F2764" s="123" t="s">
        <v>342</v>
      </c>
    </row>
    <row r="2765" spans="1:6" x14ac:dyDescent="0.25">
      <c r="A2765" s="123">
        <v>46012220315</v>
      </c>
      <c r="B2765" s="123" t="s">
        <v>351</v>
      </c>
      <c r="C2765" s="123">
        <v>1</v>
      </c>
      <c r="D2765" s="123">
        <v>68920</v>
      </c>
      <c r="E2765" s="123">
        <v>2110</v>
      </c>
      <c r="F2765" s="123" t="s">
        <v>342</v>
      </c>
    </row>
    <row r="2766" spans="1:6" x14ac:dyDescent="0.25">
      <c r="A2766" s="123">
        <v>34509290319</v>
      </c>
      <c r="B2766" s="123" t="s">
        <v>377</v>
      </c>
      <c r="C2766" s="123">
        <v>1</v>
      </c>
      <c r="D2766" s="123">
        <v>69882</v>
      </c>
      <c r="E2766" s="123">
        <v>2110</v>
      </c>
      <c r="F2766" s="123" t="s">
        <v>342</v>
      </c>
    </row>
    <row r="2767" spans="1:6" x14ac:dyDescent="0.25">
      <c r="A2767" s="123">
        <v>36312290340</v>
      </c>
      <c r="B2767" s="123" t="s">
        <v>391</v>
      </c>
      <c r="C2767" s="123">
        <v>1</v>
      </c>
      <c r="D2767" s="123">
        <v>69902</v>
      </c>
      <c r="E2767" s="123">
        <v>2110</v>
      </c>
      <c r="F2767" s="123" t="s">
        <v>342</v>
      </c>
    </row>
    <row r="2768" spans="1:6" x14ac:dyDescent="0.25">
      <c r="A2768" s="123">
        <v>47202225215</v>
      </c>
      <c r="B2768" s="123" t="s">
        <v>385</v>
      </c>
      <c r="C2768" s="123">
        <v>1</v>
      </c>
      <c r="D2768" s="123">
        <v>69912</v>
      </c>
      <c r="E2768" s="123">
        <v>2112</v>
      </c>
      <c r="F2768" s="123" t="s">
        <v>342</v>
      </c>
    </row>
    <row r="2769" spans="1:6" x14ac:dyDescent="0.25">
      <c r="A2769" s="123">
        <v>45811275211</v>
      </c>
      <c r="B2769" s="123" t="s">
        <v>351</v>
      </c>
      <c r="C2769" s="123">
        <v>1</v>
      </c>
      <c r="D2769" s="123">
        <v>70010</v>
      </c>
      <c r="E2769" s="123">
        <v>2115</v>
      </c>
      <c r="F2769" s="123" t="s">
        <v>342</v>
      </c>
    </row>
    <row r="2770" spans="1:6" x14ac:dyDescent="0.25">
      <c r="A2770" s="123">
        <v>35512095212</v>
      </c>
      <c r="B2770" s="123" t="s">
        <v>351</v>
      </c>
      <c r="C2770" s="123">
        <v>1</v>
      </c>
      <c r="D2770" s="123">
        <v>70020</v>
      </c>
      <c r="E2770" s="123">
        <v>2115</v>
      </c>
      <c r="F2770" s="123" t="s">
        <v>342</v>
      </c>
    </row>
    <row r="2771" spans="1:6" x14ac:dyDescent="0.25">
      <c r="A2771" s="123">
        <v>46011140270</v>
      </c>
      <c r="B2771" s="123" t="s">
        <v>341</v>
      </c>
      <c r="C2771" s="123">
        <v>1</v>
      </c>
      <c r="D2771" s="123">
        <v>70030</v>
      </c>
      <c r="E2771" s="123">
        <v>2120</v>
      </c>
      <c r="F2771" s="123" t="s">
        <v>342</v>
      </c>
    </row>
    <row r="2772" spans="1:6" x14ac:dyDescent="0.25">
      <c r="A2772" s="123">
        <v>46706080381</v>
      </c>
      <c r="B2772" s="123" t="s">
        <v>351</v>
      </c>
      <c r="C2772" s="123">
        <v>1</v>
      </c>
      <c r="D2772" s="123">
        <v>70500</v>
      </c>
      <c r="E2772" s="123">
        <v>2120</v>
      </c>
      <c r="F2772" s="123" t="s">
        <v>342</v>
      </c>
    </row>
    <row r="2773" spans="1:6" x14ac:dyDescent="0.25">
      <c r="A2773" s="123">
        <v>34208062224</v>
      </c>
      <c r="B2773" s="123" t="s">
        <v>361</v>
      </c>
      <c r="C2773" s="123">
        <v>1</v>
      </c>
      <c r="D2773" s="123">
        <v>70510</v>
      </c>
      <c r="E2773" s="123">
        <v>2120</v>
      </c>
      <c r="F2773" s="123" t="s">
        <v>337</v>
      </c>
    </row>
    <row r="2774" spans="1:6" x14ac:dyDescent="0.25">
      <c r="A2774" s="123">
        <v>46406152242</v>
      </c>
      <c r="B2774" s="123" t="s">
        <v>351</v>
      </c>
      <c r="C2774" s="123">
        <v>1</v>
      </c>
      <c r="D2774" s="123">
        <v>70520</v>
      </c>
      <c r="E2774" s="123">
        <v>2120</v>
      </c>
      <c r="F2774" s="123" t="s">
        <v>342</v>
      </c>
    </row>
    <row r="2775" spans="1:6" x14ac:dyDescent="0.25">
      <c r="A2775" s="123">
        <v>45906062732</v>
      </c>
      <c r="B2775" s="123" t="s">
        <v>351</v>
      </c>
      <c r="C2775" s="123">
        <v>1</v>
      </c>
      <c r="D2775" s="123">
        <v>71510</v>
      </c>
      <c r="E2775" s="123">
        <v>2120</v>
      </c>
      <c r="F2775" s="123" t="s">
        <v>342</v>
      </c>
    </row>
    <row r="2776" spans="1:6" x14ac:dyDescent="0.25">
      <c r="A2776" s="123">
        <v>36912262734</v>
      </c>
      <c r="B2776" s="123" t="s">
        <v>404</v>
      </c>
      <c r="C2776" s="123">
        <v>1</v>
      </c>
      <c r="D2776" s="123">
        <v>71520</v>
      </c>
      <c r="E2776" s="123">
        <v>2120</v>
      </c>
      <c r="F2776" s="123" t="s">
        <v>337</v>
      </c>
    </row>
    <row r="2777" spans="1:6" x14ac:dyDescent="0.25">
      <c r="A2777" s="123">
        <v>45901042755</v>
      </c>
      <c r="B2777" s="123" t="s">
        <v>351</v>
      </c>
      <c r="C2777" s="123">
        <v>1</v>
      </c>
      <c r="D2777" s="123">
        <v>72300</v>
      </c>
      <c r="E2777" s="123">
        <v>2120</v>
      </c>
      <c r="F2777" s="123" t="s">
        <v>337</v>
      </c>
    </row>
    <row r="2778" spans="1:6" x14ac:dyDescent="0.25">
      <c r="A2778" s="123">
        <v>47909040250</v>
      </c>
      <c r="B2778" s="123" t="s">
        <v>351</v>
      </c>
      <c r="C2778" s="123">
        <v>1</v>
      </c>
      <c r="D2778" s="123">
        <v>72310</v>
      </c>
      <c r="E2778" s="123">
        <v>2122</v>
      </c>
      <c r="F2778" s="123" t="s">
        <v>342</v>
      </c>
    </row>
    <row r="2779" spans="1:6" x14ac:dyDescent="0.25">
      <c r="A2779" s="123">
        <v>36307023717</v>
      </c>
      <c r="B2779" s="123" t="s">
        <v>376</v>
      </c>
      <c r="C2779" s="123">
        <v>1</v>
      </c>
      <c r="D2779" s="123">
        <v>72320</v>
      </c>
      <c r="E2779" s="123">
        <v>2123</v>
      </c>
      <c r="F2779" s="123" t="s">
        <v>342</v>
      </c>
    </row>
    <row r="2780" spans="1:6" x14ac:dyDescent="0.25">
      <c r="A2780" s="123">
        <v>46808150229</v>
      </c>
      <c r="B2780" s="123" t="s">
        <v>388</v>
      </c>
      <c r="C2780" s="123">
        <v>1</v>
      </c>
      <c r="D2780" s="123">
        <v>72330</v>
      </c>
      <c r="E2780" s="123">
        <v>2125</v>
      </c>
      <c r="F2780" s="123" t="s">
        <v>342</v>
      </c>
    </row>
    <row r="2781" spans="1:6" x14ac:dyDescent="0.25">
      <c r="A2781" s="123">
        <v>37509014218</v>
      </c>
      <c r="B2781" s="123" t="s">
        <v>395</v>
      </c>
      <c r="C2781" s="123">
        <v>1</v>
      </c>
      <c r="D2781" s="123">
        <v>74320</v>
      </c>
      <c r="E2781" s="123">
        <v>2130</v>
      </c>
      <c r="F2781" s="123" t="s">
        <v>342</v>
      </c>
    </row>
    <row r="2782" spans="1:6" x14ac:dyDescent="0.25">
      <c r="A2782" s="123">
        <v>35509304232</v>
      </c>
      <c r="B2782" s="123" t="s">
        <v>351</v>
      </c>
      <c r="C2782" s="123">
        <v>1</v>
      </c>
      <c r="D2782" s="123">
        <v>74330</v>
      </c>
      <c r="E2782" s="123">
        <v>2130</v>
      </c>
      <c r="F2782" s="123" t="s">
        <v>342</v>
      </c>
    </row>
    <row r="2783" spans="1:6" x14ac:dyDescent="0.25">
      <c r="A2783" s="123">
        <v>37006284924</v>
      </c>
      <c r="B2783" s="123" t="s">
        <v>372</v>
      </c>
      <c r="C2783" s="123">
        <v>1</v>
      </c>
      <c r="D2783" s="123">
        <v>75000</v>
      </c>
      <c r="E2783" s="123">
        <v>2130</v>
      </c>
      <c r="F2783" s="123" t="s">
        <v>342</v>
      </c>
    </row>
    <row r="2784" spans="1:6" x14ac:dyDescent="0.25">
      <c r="A2784" s="123">
        <v>47609295225</v>
      </c>
      <c r="B2784" s="123" t="s">
        <v>373</v>
      </c>
      <c r="C2784" s="123">
        <v>1</v>
      </c>
      <c r="D2784" s="123">
        <v>75000</v>
      </c>
      <c r="E2784" s="123">
        <v>2130</v>
      </c>
      <c r="F2784" s="123" t="s">
        <v>342</v>
      </c>
    </row>
    <row r="2785" spans="1:6" x14ac:dyDescent="0.25">
      <c r="A2785" s="123">
        <v>45503175224</v>
      </c>
      <c r="B2785" s="123" t="s">
        <v>96</v>
      </c>
      <c r="C2785" s="123">
        <v>1</v>
      </c>
      <c r="D2785" s="123">
        <v>75010</v>
      </c>
      <c r="E2785" s="123">
        <v>2130</v>
      </c>
      <c r="F2785" s="123" t="s">
        <v>342</v>
      </c>
    </row>
    <row r="2786" spans="1:6" x14ac:dyDescent="0.25">
      <c r="A2786" s="123">
        <v>35406135723</v>
      </c>
      <c r="B2786" s="123" t="s">
        <v>351</v>
      </c>
      <c r="C2786" s="123">
        <v>1</v>
      </c>
      <c r="D2786" s="123">
        <v>75020</v>
      </c>
      <c r="E2786" s="123">
        <v>2130</v>
      </c>
      <c r="F2786" s="123" t="s">
        <v>337</v>
      </c>
    </row>
    <row r="2787" spans="1:6" x14ac:dyDescent="0.25">
      <c r="A2787" s="123">
        <v>45705156543</v>
      </c>
      <c r="B2787" s="123" t="s">
        <v>351</v>
      </c>
      <c r="C2787" s="123">
        <v>1</v>
      </c>
      <c r="D2787" s="123">
        <v>75030</v>
      </c>
      <c r="E2787" s="123">
        <v>2130</v>
      </c>
      <c r="F2787" s="123" t="s">
        <v>342</v>
      </c>
    </row>
    <row r="2788" spans="1:6" x14ac:dyDescent="0.25">
      <c r="A2788" s="123">
        <v>36103160325</v>
      </c>
      <c r="B2788" s="123" t="s">
        <v>351</v>
      </c>
      <c r="C2788" s="123">
        <v>1</v>
      </c>
      <c r="D2788" s="123">
        <v>75575</v>
      </c>
      <c r="E2788" s="123">
        <v>2132</v>
      </c>
      <c r="F2788" s="123" t="s">
        <v>342</v>
      </c>
    </row>
    <row r="2789" spans="1:6" x14ac:dyDescent="0.25">
      <c r="A2789" s="123">
        <v>45505176512</v>
      </c>
      <c r="B2789" s="123" t="s">
        <v>351</v>
      </c>
      <c r="C2789" s="123">
        <v>1</v>
      </c>
      <c r="D2789" s="123">
        <v>75585</v>
      </c>
      <c r="E2789" s="123">
        <v>2133</v>
      </c>
      <c r="F2789" s="123" t="s">
        <v>342</v>
      </c>
    </row>
    <row r="2790" spans="1:6" x14ac:dyDescent="0.25">
      <c r="A2790" s="123">
        <v>31406040293</v>
      </c>
      <c r="B2790" s="123" t="s">
        <v>336</v>
      </c>
      <c r="C2790" s="123">
        <v>1</v>
      </c>
      <c r="D2790" s="123">
        <v>75595</v>
      </c>
      <c r="E2790" s="123">
        <v>2135</v>
      </c>
      <c r="F2790" s="123" t="s">
        <v>337</v>
      </c>
    </row>
    <row r="2791" spans="1:6" x14ac:dyDescent="0.25">
      <c r="A2791" s="123">
        <v>45412180031</v>
      </c>
      <c r="B2791" s="123" t="s">
        <v>341</v>
      </c>
      <c r="C2791" s="123">
        <v>1</v>
      </c>
      <c r="D2791" s="123">
        <v>75605</v>
      </c>
      <c r="E2791" s="123">
        <v>2140</v>
      </c>
      <c r="F2791" s="123" t="s">
        <v>337</v>
      </c>
    </row>
    <row r="2792" spans="1:6" x14ac:dyDescent="0.25">
      <c r="A2792" s="123">
        <v>47802256535</v>
      </c>
      <c r="B2792" s="123" t="s">
        <v>351</v>
      </c>
      <c r="C2792" s="123">
        <v>1</v>
      </c>
      <c r="D2792" s="123">
        <v>78210</v>
      </c>
      <c r="E2792" s="123">
        <v>2140</v>
      </c>
      <c r="F2792" s="123" t="s">
        <v>337</v>
      </c>
    </row>
    <row r="2793" spans="1:6" x14ac:dyDescent="0.25">
      <c r="A2793" s="123">
        <v>37912090269</v>
      </c>
      <c r="B2793" s="123" t="s">
        <v>372</v>
      </c>
      <c r="C2793" s="123">
        <v>1</v>
      </c>
      <c r="D2793" s="123">
        <v>78500</v>
      </c>
      <c r="E2793" s="123">
        <v>2150</v>
      </c>
      <c r="F2793" s="123" t="s">
        <v>342</v>
      </c>
    </row>
    <row r="2794" spans="1:6" x14ac:dyDescent="0.25">
      <c r="A2794" s="123">
        <v>47412205715</v>
      </c>
      <c r="B2794" s="123" t="s">
        <v>351</v>
      </c>
      <c r="C2794" s="123">
        <v>1</v>
      </c>
      <c r="D2794" s="123">
        <v>78500</v>
      </c>
      <c r="E2794" s="123">
        <v>2152</v>
      </c>
      <c r="F2794" s="123" t="s">
        <v>337</v>
      </c>
    </row>
    <row r="2795" spans="1:6" x14ac:dyDescent="0.25">
      <c r="A2795" s="123">
        <v>45808242216</v>
      </c>
      <c r="B2795" s="123" t="s">
        <v>351</v>
      </c>
      <c r="C2795" s="123">
        <v>1</v>
      </c>
      <c r="D2795" s="123">
        <v>78510</v>
      </c>
      <c r="E2795" s="123">
        <v>2160</v>
      </c>
      <c r="F2795" s="123" t="s">
        <v>337</v>
      </c>
    </row>
    <row r="2796" spans="1:6" x14ac:dyDescent="0.25">
      <c r="A2796" s="123">
        <v>36801076533</v>
      </c>
      <c r="B2796" s="123" t="s">
        <v>376</v>
      </c>
      <c r="C2796" s="123">
        <v>1</v>
      </c>
      <c r="D2796" s="123">
        <v>78520</v>
      </c>
      <c r="E2796" s="123">
        <v>2170</v>
      </c>
      <c r="F2796" s="123" t="s">
        <v>342</v>
      </c>
    </row>
    <row r="2797" spans="1:6" x14ac:dyDescent="0.25">
      <c r="A2797" s="123">
        <v>45603100231</v>
      </c>
      <c r="B2797" s="123" t="s">
        <v>385</v>
      </c>
      <c r="C2797" s="123">
        <v>1</v>
      </c>
      <c r="D2797" s="123">
        <v>78530</v>
      </c>
      <c r="E2797" s="123">
        <v>2173</v>
      </c>
      <c r="F2797" s="123" t="s">
        <v>342</v>
      </c>
    </row>
    <row r="2798" spans="1:6" x14ac:dyDescent="0.25">
      <c r="A2798" s="123">
        <v>36604190305</v>
      </c>
      <c r="B2798" s="123" t="s">
        <v>351</v>
      </c>
      <c r="C2798" s="123">
        <v>1</v>
      </c>
      <c r="D2798" s="123">
        <v>78530</v>
      </c>
      <c r="E2798" s="123">
        <v>2181</v>
      </c>
      <c r="F2798" s="123" t="s">
        <v>342</v>
      </c>
    </row>
    <row r="2799" spans="1:6" x14ac:dyDescent="0.25">
      <c r="A2799" s="123">
        <v>35905200292</v>
      </c>
      <c r="B2799" s="123" t="s">
        <v>397</v>
      </c>
      <c r="C2799" s="123">
        <v>1</v>
      </c>
      <c r="D2799" s="123">
        <v>79600</v>
      </c>
      <c r="E2799" s="123">
        <v>2183</v>
      </c>
      <c r="F2799" s="123" t="s">
        <v>337</v>
      </c>
    </row>
    <row r="2800" spans="1:6" x14ac:dyDescent="0.25">
      <c r="A2800" s="123">
        <v>35602170247</v>
      </c>
      <c r="B2800" s="123" t="s">
        <v>351</v>
      </c>
      <c r="C2800" s="123">
        <v>1</v>
      </c>
      <c r="D2800" s="123">
        <v>79610</v>
      </c>
      <c r="E2800" s="123">
        <v>2185</v>
      </c>
      <c r="F2800" s="123" t="s">
        <v>342</v>
      </c>
    </row>
    <row r="2801" spans="1:6" x14ac:dyDescent="0.25">
      <c r="A2801" s="123">
        <v>37811090254</v>
      </c>
      <c r="B2801" s="123" t="s">
        <v>351</v>
      </c>
      <c r="C2801" s="123">
        <v>1</v>
      </c>
      <c r="D2801" s="123">
        <v>79620</v>
      </c>
      <c r="E2801" s="123">
        <v>2190</v>
      </c>
      <c r="F2801" s="123" t="s">
        <v>337</v>
      </c>
    </row>
    <row r="2802" spans="1:6" x14ac:dyDescent="0.25">
      <c r="A2802" s="123">
        <v>46904292730</v>
      </c>
      <c r="B2802" s="123" t="s">
        <v>351</v>
      </c>
      <c r="C2802" s="123">
        <v>1</v>
      </c>
      <c r="D2802" s="123">
        <v>79630</v>
      </c>
      <c r="E2802" s="123">
        <v>2191</v>
      </c>
      <c r="F2802" s="123" t="s">
        <v>342</v>
      </c>
    </row>
    <row r="2803" spans="1:6" x14ac:dyDescent="0.25">
      <c r="A2803" s="123">
        <v>47011232712</v>
      </c>
      <c r="B2803" s="123" t="s">
        <v>410</v>
      </c>
      <c r="C2803" s="123">
        <v>1</v>
      </c>
      <c r="D2803" s="123">
        <v>80000</v>
      </c>
      <c r="E2803" s="123">
        <v>2193</v>
      </c>
      <c r="F2803" s="123" t="s">
        <v>342</v>
      </c>
    </row>
    <row r="2804" spans="1:6" x14ac:dyDescent="0.25">
      <c r="A2804" s="123">
        <v>46009180326</v>
      </c>
      <c r="B2804" s="123" t="s">
        <v>351</v>
      </c>
      <c r="C2804" s="123">
        <v>1</v>
      </c>
      <c r="D2804" s="123">
        <v>80000</v>
      </c>
      <c r="E2804" s="123">
        <v>2195</v>
      </c>
      <c r="F2804" s="123" t="s">
        <v>337</v>
      </c>
    </row>
    <row r="2805" spans="1:6" x14ac:dyDescent="0.25">
      <c r="A2805" s="123">
        <v>36606130032</v>
      </c>
      <c r="B2805" s="123" t="s">
        <v>351</v>
      </c>
      <c r="C2805" s="123">
        <v>1</v>
      </c>
      <c r="D2805" s="123">
        <v>80000</v>
      </c>
      <c r="E2805" s="123">
        <v>2200</v>
      </c>
      <c r="F2805" s="123" t="s">
        <v>337</v>
      </c>
    </row>
    <row r="2806" spans="1:6" x14ac:dyDescent="0.25">
      <c r="A2806" s="123">
        <v>47504080215</v>
      </c>
      <c r="B2806" s="123" t="s">
        <v>351</v>
      </c>
      <c r="C2806" s="123">
        <v>1</v>
      </c>
      <c r="D2806" s="123">
        <v>80000</v>
      </c>
      <c r="E2806" s="123">
        <v>2200</v>
      </c>
      <c r="F2806" s="123" t="s">
        <v>342</v>
      </c>
    </row>
    <row r="2807" spans="1:6" x14ac:dyDescent="0.25">
      <c r="A2807" s="123">
        <v>37311190221</v>
      </c>
      <c r="B2807" s="123" t="s">
        <v>386</v>
      </c>
      <c r="C2807" s="123">
        <v>1</v>
      </c>
      <c r="D2807" s="123">
        <v>80010</v>
      </c>
      <c r="E2807" s="123">
        <v>2200</v>
      </c>
      <c r="F2807" s="123" t="s">
        <v>342</v>
      </c>
    </row>
    <row r="2808" spans="1:6" x14ac:dyDescent="0.25">
      <c r="A2808" s="123">
        <v>45402130236</v>
      </c>
      <c r="B2808" s="123" t="s">
        <v>381</v>
      </c>
      <c r="C2808" s="123">
        <v>1</v>
      </c>
      <c r="D2808" s="123">
        <v>80010</v>
      </c>
      <c r="E2808" s="123">
        <v>2200</v>
      </c>
      <c r="F2808" s="123" t="s">
        <v>337</v>
      </c>
    </row>
    <row r="2809" spans="1:6" x14ac:dyDescent="0.25">
      <c r="A2809" s="123">
        <v>44512260246</v>
      </c>
      <c r="B2809" s="123" t="s">
        <v>351</v>
      </c>
      <c r="C2809" s="123">
        <v>1</v>
      </c>
      <c r="D2809" s="123">
        <v>80010</v>
      </c>
      <c r="E2809" s="123">
        <v>2200</v>
      </c>
      <c r="F2809" s="123" t="s">
        <v>342</v>
      </c>
    </row>
    <row r="2810" spans="1:6" x14ac:dyDescent="0.25">
      <c r="A2810" s="123">
        <v>47602060254</v>
      </c>
      <c r="B2810" s="123" t="s">
        <v>351</v>
      </c>
      <c r="C2810" s="123">
        <v>1</v>
      </c>
      <c r="D2810" s="123">
        <v>80020</v>
      </c>
      <c r="E2810" s="123">
        <v>2200</v>
      </c>
      <c r="F2810" s="123" t="s">
        <v>342</v>
      </c>
    </row>
    <row r="2811" spans="1:6" x14ac:dyDescent="0.25">
      <c r="A2811" s="123">
        <v>46502010340</v>
      </c>
      <c r="B2811" s="123" t="s">
        <v>373</v>
      </c>
      <c r="C2811" s="123">
        <v>1</v>
      </c>
      <c r="D2811" s="123">
        <v>80020</v>
      </c>
      <c r="E2811" s="123">
        <v>2200</v>
      </c>
      <c r="F2811" s="123" t="s">
        <v>342</v>
      </c>
    </row>
    <row r="2812" spans="1:6" x14ac:dyDescent="0.25">
      <c r="A2812" s="123">
        <v>37404025218</v>
      </c>
      <c r="B2812" s="123" t="s">
        <v>376</v>
      </c>
      <c r="C2812" s="123">
        <v>1</v>
      </c>
      <c r="D2812" s="123">
        <v>80020</v>
      </c>
      <c r="E2812" s="123">
        <v>2201</v>
      </c>
      <c r="F2812" s="123" t="s">
        <v>337</v>
      </c>
    </row>
    <row r="2813" spans="1:6" x14ac:dyDescent="0.25">
      <c r="A2813" s="123">
        <v>46003040216</v>
      </c>
      <c r="B2813" s="123" t="s">
        <v>376</v>
      </c>
      <c r="C2813" s="123">
        <v>1</v>
      </c>
      <c r="D2813" s="123">
        <v>80030</v>
      </c>
      <c r="E2813" s="123">
        <v>2205</v>
      </c>
      <c r="F2813" s="123" t="s">
        <v>342</v>
      </c>
    </row>
    <row r="2814" spans="1:6" x14ac:dyDescent="0.25">
      <c r="A2814" s="123">
        <v>36101010029</v>
      </c>
      <c r="B2814" s="123" t="s">
        <v>349</v>
      </c>
      <c r="C2814" s="123">
        <v>1</v>
      </c>
      <c r="D2814" s="123">
        <v>80030</v>
      </c>
      <c r="E2814" s="123">
        <v>2208</v>
      </c>
      <c r="F2814" s="123" t="s">
        <v>342</v>
      </c>
    </row>
    <row r="2815" spans="1:6" x14ac:dyDescent="0.25">
      <c r="A2815" s="123">
        <v>46301210270</v>
      </c>
      <c r="B2815" s="123" t="s">
        <v>347</v>
      </c>
      <c r="C2815" s="123">
        <v>1</v>
      </c>
      <c r="D2815" s="123">
        <v>80030</v>
      </c>
      <c r="E2815" s="123">
        <v>2210</v>
      </c>
      <c r="F2815" s="123" t="s">
        <v>342</v>
      </c>
    </row>
    <row r="2816" spans="1:6" x14ac:dyDescent="0.25">
      <c r="A2816" s="123">
        <v>34205210279</v>
      </c>
      <c r="B2816" s="123" t="s">
        <v>351</v>
      </c>
      <c r="C2816" s="123">
        <v>1</v>
      </c>
      <c r="D2816" s="123">
        <v>80030</v>
      </c>
      <c r="E2816" s="123">
        <v>2210</v>
      </c>
      <c r="F2816" s="123" t="s">
        <v>342</v>
      </c>
    </row>
    <row r="2817" spans="1:6" x14ac:dyDescent="0.25">
      <c r="A2817" s="123">
        <v>34805220287</v>
      </c>
      <c r="B2817" s="123" t="s">
        <v>347</v>
      </c>
      <c r="C2817" s="123">
        <v>1</v>
      </c>
      <c r="D2817" s="123">
        <v>81000</v>
      </c>
      <c r="E2817" s="123">
        <v>2210</v>
      </c>
      <c r="F2817" s="123" t="s">
        <v>337</v>
      </c>
    </row>
    <row r="2818" spans="1:6" x14ac:dyDescent="0.25">
      <c r="A2818" s="123">
        <v>36309250332</v>
      </c>
      <c r="B2818" s="123" t="s">
        <v>351</v>
      </c>
      <c r="C2818" s="123">
        <v>1</v>
      </c>
      <c r="D2818" s="123">
        <v>81030</v>
      </c>
      <c r="E2818" s="123">
        <v>2210</v>
      </c>
      <c r="F2818" s="123" t="s">
        <v>337</v>
      </c>
    </row>
    <row r="2819" spans="1:6" x14ac:dyDescent="0.25">
      <c r="A2819" s="123">
        <v>36609192751</v>
      </c>
      <c r="B2819" s="123" t="s">
        <v>407</v>
      </c>
      <c r="C2819" s="123">
        <v>1</v>
      </c>
      <c r="D2819" s="123">
        <v>81810</v>
      </c>
      <c r="E2819" s="123">
        <v>2210</v>
      </c>
      <c r="F2819" s="123" t="s">
        <v>337</v>
      </c>
    </row>
    <row r="2820" spans="1:6" x14ac:dyDescent="0.25">
      <c r="A2820" s="123">
        <v>36506285715</v>
      </c>
      <c r="B2820" s="123" t="s">
        <v>349</v>
      </c>
      <c r="C2820" s="123">
        <v>1</v>
      </c>
      <c r="D2820" s="123">
        <v>81830</v>
      </c>
      <c r="E2820" s="123">
        <v>2215</v>
      </c>
      <c r="F2820" s="123" t="s">
        <v>337</v>
      </c>
    </row>
    <row r="2821" spans="1:6" x14ac:dyDescent="0.25">
      <c r="A2821" s="123">
        <v>47102180272</v>
      </c>
      <c r="B2821" s="123" t="s">
        <v>413</v>
      </c>
      <c r="C2821" s="123">
        <v>1</v>
      </c>
      <c r="D2821" s="123">
        <v>84100</v>
      </c>
      <c r="E2821" s="123">
        <v>2218</v>
      </c>
      <c r="F2821" s="123" t="s">
        <v>342</v>
      </c>
    </row>
    <row r="2822" spans="1:6" x14ac:dyDescent="0.25">
      <c r="A2822" s="123">
        <v>46409112220</v>
      </c>
      <c r="B2822" s="123" t="s">
        <v>351</v>
      </c>
      <c r="C2822" s="123">
        <v>1</v>
      </c>
      <c r="D2822" s="123">
        <v>84110</v>
      </c>
      <c r="E2822" s="123">
        <v>2220</v>
      </c>
      <c r="F2822" s="123" t="s">
        <v>337</v>
      </c>
    </row>
    <row r="2823" spans="1:6" x14ac:dyDescent="0.25">
      <c r="A2823" s="123">
        <v>47405112245</v>
      </c>
      <c r="B2823" s="123" t="s">
        <v>351</v>
      </c>
      <c r="C2823" s="123">
        <v>1</v>
      </c>
      <c r="D2823" s="123">
        <v>84130</v>
      </c>
      <c r="E2823" s="123">
        <v>2220</v>
      </c>
      <c r="F2823" s="123" t="s">
        <v>342</v>
      </c>
    </row>
    <row r="2824" spans="1:6" x14ac:dyDescent="0.25">
      <c r="A2824" s="123">
        <v>45809162724</v>
      </c>
      <c r="B2824" s="123" t="s">
        <v>351</v>
      </c>
      <c r="C2824" s="123">
        <v>1</v>
      </c>
      <c r="D2824" s="123">
        <v>84665</v>
      </c>
      <c r="E2824" s="123">
        <v>2220</v>
      </c>
      <c r="F2824" s="123" t="s">
        <v>337</v>
      </c>
    </row>
    <row r="2825" spans="1:6" x14ac:dyDescent="0.25">
      <c r="A2825" s="123">
        <v>46506082724</v>
      </c>
      <c r="B2825" s="123" t="s">
        <v>351</v>
      </c>
      <c r="C2825" s="123">
        <v>1</v>
      </c>
      <c r="D2825" s="123">
        <v>84675</v>
      </c>
      <c r="E2825" s="123">
        <v>2220</v>
      </c>
      <c r="F2825" s="123" t="s">
        <v>342</v>
      </c>
    </row>
    <row r="2826" spans="1:6" x14ac:dyDescent="0.25">
      <c r="A2826" s="123">
        <v>45707272764</v>
      </c>
      <c r="B2826" s="123" t="s">
        <v>351</v>
      </c>
      <c r="C2826" s="123">
        <v>1</v>
      </c>
      <c r="D2826" s="123">
        <v>84695</v>
      </c>
      <c r="E2826" s="123">
        <v>2220</v>
      </c>
      <c r="F2826" s="123" t="s">
        <v>342</v>
      </c>
    </row>
    <row r="2827" spans="1:6" x14ac:dyDescent="0.25">
      <c r="A2827" s="123">
        <v>37712052214</v>
      </c>
      <c r="B2827" s="123" t="s">
        <v>351</v>
      </c>
      <c r="C2827" s="123">
        <v>1</v>
      </c>
      <c r="D2827" s="123">
        <v>85000</v>
      </c>
      <c r="E2827" s="123">
        <v>2228</v>
      </c>
      <c r="F2827" s="123" t="s">
        <v>342</v>
      </c>
    </row>
    <row r="2828" spans="1:6" x14ac:dyDescent="0.25">
      <c r="A2828" s="123">
        <v>37203134924</v>
      </c>
      <c r="B2828" s="123" t="s">
        <v>400</v>
      </c>
      <c r="C2828" s="123">
        <v>1</v>
      </c>
      <c r="D2828" s="123">
        <v>85020</v>
      </c>
      <c r="E2828" s="123">
        <v>2230</v>
      </c>
      <c r="F2828" s="123" t="s">
        <v>342</v>
      </c>
    </row>
    <row r="2829" spans="1:6" x14ac:dyDescent="0.25">
      <c r="A2829" s="123">
        <v>46801115211</v>
      </c>
      <c r="B2829" s="123" t="s">
        <v>362</v>
      </c>
      <c r="C2829" s="123">
        <v>1</v>
      </c>
      <c r="D2829" s="123">
        <v>85030</v>
      </c>
      <c r="E2829" s="123">
        <v>2230</v>
      </c>
      <c r="F2829" s="123" t="s">
        <v>337</v>
      </c>
    </row>
    <row r="2830" spans="1:6" x14ac:dyDescent="0.25">
      <c r="A2830" s="123">
        <v>35910085714</v>
      </c>
      <c r="B2830" s="123" t="s">
        <v>351</v>
      </c>
      <c r="C2830" s="123">
        <v>1</v>
      </c>
      <c r="D2830" s="123">
        <v>85030</v>
      </c>
      <c r="E2830" s="123">
        <v>2230</v>
      </c>
      <c r="F2830" s="123" t="s">
        <v>337</v>
      </c>
    </row>
    <row r="2831" spans="1:6" x14ac:dyDescent="0.25">
      <c r="A2831" s="123">
        <v>36906086021</v>
      </c>
      <c r="B2831" s="123" t="s">
        <v>351</v>
      </c>
      <c r="C2831" s="123">
        <v>1</v>
      </c>
      <c r="D2831" s="123">
        <v>85030</v>
      </c>
      <c r="E2831" s="123">
        <v>2230</v>
      </c>
      <c r="F2831" s="123" t="s">
        <v>342</v>
      </c>
    </row>
    <row r="2832" spans="1:6" x14ac:dyDescent="0.25">
      <c r="A2832" s="123">
        <v>37011186530</v>
      </c>
      <c r="B2832" s="123" t="s">
        <v>381</v>
      </c>
      <c r="C2832" s="123">
        <v>1</v>
      </c>
      <c r="D2832" s="123">
        <v>85925</v>
      </c>
      <c r="E2832" s="123">
        <v>2230</v>
      </c>
      <c r="F2832" s="123" t="s">
        <v>342</v>
      </c>
    </row>
    <row r="2833" spans="1:6" x14ac:dyDescent="0.25">
      <c r="A2833" s="123">
        <v>44908274234</v>
      </c>
      <c r="B2833" s="123" t="s">
        <v>380</v>
      </c>
      <c r="C2833" s="123">
        <v>1</v>
      </c>
      <c r="D2833" s="123">
        <v>85935</v>
      </c>
      <c r="E2833" s="123">
        <v>2235</v>
      </c>
      <c r="F2833" s="123" t="s">
        <v>342</v>
      </c>
    </row>
    <row r="2834" spans="1:6" x14ac:dyDescent="0.25">
      <c r="A2834" s="123">
        <v>34908080252</v>
      </c>
      <c r="B2834" s="123" t="s">
        <v>351</v>
      </c>
      <c r="C2834" s="123">
        <v>1</v>
      </c>
      <c r="D2834" s="123">
        <v>87500</v>
      </c>
      <c r="E2834" s="123">
        <v>2240</v>
      </c>
      <c r="F2834" s="123" t="s">
        <v>342</v>
      </c>
    </row>
    <row r="2835" spans="1:6" x14ac:dyDescent="0.25">
      <c r="A2835" s="123">
        <v>36810170258</v>
      </c>
      <c r="B2835" s="123" t="s">
        <v>351</v>
      </c>
      <c r="C2835" s="123">
        <v>1</v>
      </c>
      <c r="D2835" s="123">
        <v>87510</v>
      </c>
      <c r="E2835" s="123">
        <v>2240</v>
      </c>
      <c r="F2835" s="123" t="s">
        <v>337</v>
      </c>
    </row>
    <row r="2836" spans="1:6" x14ac:dyDescent="0.25">
      <c r="A2836" s="123">
        <v>47708080224</v>
      </c>
      <c r="B2836" s="123" t="s">
        <v>351</v>
      </c>
      <c r="C2836" s="123">
        <v>1</v>
      </c>
      <c r="D2836" s="123">
        <v>87530</v>
      </c>
      <c r="E2836" s="123">
        <v>2250</v>
      </c>
      <c r="F2836" s="123" t="s">
        <v>342</v>
      </c>
    </row>
    <row r="2837" spans="1:6" x14ac:dyDescent="0.25">
      <c r="A2837" s="123">
        <v>45109070239</v>
      </c>
      <c r="B2837" s="123" t="s">
        <v>351</v>
      </c>
      <c r="C2837" s="123">
        <v>1</v>
      </c>
      <c r="D2837" s="123">
        <v>88675</v>
      </c>
      <c r="E2837" s="123">
        <v>2250</v>
      </c>
      <c r="F2837" s="123" t="s">
        <v>337</v>
      </c>
    </row>
    <row r="2838" spans="1:6" x14ac:dyDescent="0.25">
      <c r="A2838" s="123">
        <v>37508120329</v>
      </c>
      <c r="B2838" s="123" t="s">
        <v>373</v>
      </c>
      <c r="C2838" s="123">
        <v>1</v>
      </c>
      <c r="D2838" s="123">
        <v>88685</v>
      </c>
      <c r="E2838" s="123">
        <v>2250</v>
      </c>
      <c r="F2838" s="123" t="s">
        <v>337</v>
      </c>
    </row>
    <row r="2839" spans="1:6" x14ac:dyDescent="0.25">
      <c r="A2839" s="123">
        <v>37906190344</v>
      </c>
      <c r="B2839" s="123" t="s">
        <v>374</v>
      </c>
      <c r="C2839" s="123">
        <v>1</v>
      </c>
      <c r="D2839" s="123">
        <v>88695</v>
      </c>
      <c r="E2839" s="123">
        <v>2250</v>
      </c>
      <c r="F2839" s="123" t="s">
        <v>342</v>
      </c>
    </row>
    <row r="2840" spans="1:6" x14ac:dyDescent="0.25">
      <c r="A2840" s="123">
        <v>35109260263</v>
      </c>
      <c r="B2840" s="123" t="s">
        <v>387</v>
      </c>
      <c r="C2840" s="123">
        <v>1</v>
      </c>
      <c r="D2840" s="123">
        <v>88705</v>
      </c>
      <c r="E2840" s="123">
        <v>2256</v>
      </c>
      <c r="F2840" s="123" t="s">
        <v>337</v>
      </c>
    </row>
    <row r="2841" spans="1:6" x14ac:dyDescent="0.25">
      <c r="A2841" s="123">
        <v>36810110292</v>
      </c>
      <c r="B2841" s="123" t="s">
        <v>373</v>
      </c>
      <c r="C2841" s="123">
        <v>1</v>
      </c>
      <c r="D2841" s="123">
        <v>89300</v>
      </c>
      <c r="E2841" s="123">
        <v>2260</v>
      </c>
      <c r="F2841" s="123" t="s">
        <v>337</v>
      </c>
    </row>
    <row r="2842" spans="1:6" x14ac:dyDescent="0.25">
      <c r="A2842" s="123">
        <v>37110240317</v>
      </c>
      <c r="B2842" s="123" t="s">
        <v>345</v>
      </c>
      <c r="C2842" s="123">
        <v>1</v>
      </c>
      <c r="D2842" s="123">
        <v>89310</v>
      </c>
      <c r="E2842" s="123">
        <v>2260</v>
      </c>
      <c r="F2842" s="123" t="s">
        <v>342</v>
      </c>
    </row>
    <row r="2843" spans="1:6" x14ac:dyDescent="0.25">
      <c r="A2843" s="123">
        <v>35301302755</v>
      </c>
      <c r="B2843" s="123" t="s">
        <v>385</v>
      </c>
      <c r="C2843" s="123">
        <v>1</v>
      </c>
      <c r="D2843" s="123">
        <v>89330</v>
      </c>
      <c r="E2843" s="123">
        <v>2260</v>
      </c>
      <c r="F2843" s="123" t="s">
        <v>337</v>
      </c>
    </row>
    <row r="2844" spans="1:6" x14ac:dyDescent="0.25">
      <c r="A2844" s="123">
        <v>44803090383</v>
      </c>
      <c r="B2844" s="123" t="s">
        <v>370</v>
      </c>
      <c r="C2844" s="123">
        <v>1</v>
      </c>
      <c r="D2844" s="123">
        <v>90000</v>
      </c>
      <c r="E2844" s="123">
        <v>2266</v>
      </c>
      <c r="F2844" s="123" t="s">
        <v>342</v>
      </c>
    </row>
    <row r="2845" spans="1:6" x14ac:dyDescent="0.25">
      <c r="A2845" s="123">
        <v>35108230215</v>
      </c>
      <c r="B2845" s="123" t="s">
        <v>360</v>
      </c>
      <c r="C2845" s="123">
        <v>1</v>
      </c>
      <c r="D2845" s="123">
        <v>90000</v>
      </c>
      <c r="E2845" s="123">
        <v>2270</v>
      </c>
      <c r="F2845" s="123" t="s">
        <v>342</v>
      </c>
    </row>
    <row r="2846" spans="1:6" x14ac:dyDescent="0.25">
      <c r="A2846" s="123">
        <v>35104282714</v>
      </c>
      <c r="B2846" s="123" t="s">
        <v>351</v>
      </c>
      <c r="C2846" s="123">
        <v>1</v>
      </c>
      <c r="D2846" s="123">
        <v>90000</v>
      </c>
      <c r="E2846" s="123">
        <v>2270</v>
      </c>
      <c r="F2846" s="123" t="s">
        <v>342</v>
      </c>
    </row>
    <row r="2847" spans="1:6" x14ac:dyDescent="0.25">
      <c r="A2847" s="123">
        <v>37410083730</v>
      </c>
      <c r="B2847" s="123" t="s">
        <v>351</v>
      </c>
      <c r="C2847" s="123">
        <v>1</v>
      </c>
      <c r="D2847" s="123">
        <v>90020</v>
      </c>
      <c r="E2847" s="123">
        <v>2276</v>
      </c>
      <c r="F2847" s="123" t="s">
        <v>337</v>
      </c>
    </row>
    <row r="2848" spans="1:6" x14ac:dyDescent="0.25">
      <c r="A2848" s="123">
        <v>45211040280</v>
      </c>
      <c r="B2848" s="123" t="s">
        <v>378</v>
      </c>
      <c r="C2848" s="123">
        <v>1</v>
      </c>
      <c r="D2848" s="123">
        <v>90020</v>
      </c>
      <c r="E2848" s="123">
        <v>2280</v>
      </c>
      <c r="F2848" s="123" t="s">
        <v>342</v>
      </c>
    </row>
    <row r="2849" spans="1:6" x14ac:dyDescent="0.25">
      <c r="A2849" s="123">
        <v>45709120094</v>
      </c>
      <c r="B2849" s="123" t="s">
        <v>349</v>
      </c>
      <c r="C2849" s="123">
        <v>1</v>
      </c>
      <c r="D2849" s="123">
        <v>90030</v>
      </c>
      <c r="E2849" s="123">
        <v>2300</v>
      </c>
      <c r="F2849" s="123" t="s">
        <v>342</v>
      </c>
    </row>
    <row r="2850" spans="1:6" x14ac:dyDescent="0.25">
      <c r="A2850" s="123">
        <v>45210250217</v>
      </c>
      <c r="B2850" s="123" t="s">
        <v>358</v>
      </c>
      <c r="C2850" s="123">
        <v>1</v>
      </c>
      <c r="D2850" s="123">
        <v>90500</v>
      </c>
      <c r="E2850" s="123">
        <v>2300</v>
      </c>
      <c r="F2850" s="123" t="s">
        <v>337</v>
      </c>
    </row>
    <row r="2851" spans="1:6" x14ac:dyDescent="0.25">
      <c r="A2851" s="123">
        <v>37102150221</v>
      </c>
      <c r="B2851" s="123" t="s">
        <v>390</v>
      </c>
      <c r="C2851" s="123">
        <v>1</v>
      </c>
      <c r="D2851" s="123">
        <v>90510</v>
      </c>
      <c r="E2851" s="123">
        <v>2300</v>
      </c>
      <c r="F2851" s="123" t="s">
        <v>342</v>
      </c>
    </row>
    <row r="2852" spans="1:6" x14ac:dyDescent="0.25">
      <c r="A2852" s="123">
        <v>37912310236</v>
      </c>
      <c r="B2852" s="123" t="s">
        <v>371</v>
      </c>
      <c r="C2852" s="123">
        <v>1</v>
      </c>
      <c r="D2852" s="123">
        <v>90520</v>
      </c>
      <c r="E2852" s="123">
        <v>2300</v>
      </c>
      <c r="F2852" s="123" t="s">
        <v>342</v>
      </c>
    </row>
    <row r="2853" spans="1:6" x14ac:dyDescent="0.25">
      <c r="A2853" s="123">
        <v>46504250243</v>
      </c>
      <c r="B2853" s="123" t="s">
        <v>351</v>
      </c>
      <c r="C2853" s="123">
        <v>1</v>
      </c>
      <c r="D2853" s="123">
        <v>90530</v>
      </c>
      <c r="E2853" s="123">
        <v>2300</v>
      </c>
      <c r="F2853" s="123" t="s">
        <v>342</v>
      </c>
    </row>
    <row r="2854" spans="1:6" x14ac:dyDescent="0.25">
      <c r="A2854" s="123">
        <v>47502270245</v>
      </c>
      <c r="B2854" s="123" t="s">
        <v>351</v>
      </c>
      <c r="C2854" s="123">
        <v>1</v>
      </c>
      <c r="D2854" s="123">
        <v>94700</v>
      </c>
      <c r="E2854" s="123">
        <v>2300</v>
      </c>
      <c r="F2854" s="123" t="s">
        <v>342</v>
      </c>
    </row>
    <row r="2855" spans="1:6" x14ac:dyDescent="0.25">
      <c r="A2855" s="123">
        <v>37804160256</v>
      </c>
      <c r="B2855" s="123" t="s">
        <v>351</v>
      </c>
      <c r="C2855" s="123">
        <v>1</v>
      </c>
      <c r="D2855" s="123">
        <v>94720</v>
      </c>
      <c r="E2855" s="123">
        <v>2300</v>
      </c>
      <c r="F2855" s="123" t="s">
        <v>337</v>
      </c>
    </row>
    <row r="2856" spans="1:6" x14ac:dyDescent="0.25">
      <c r="A2856" s="123">
        <v>47205134234</v>
      </c>
      <c r="B2856" s="123" t="s">
        <v>345</v>
      </c>
      <c r="C2856" s="123">
        <v>1</v>
      </c>
      <c r="D2856" s="123">
        <v>94730</v>
      </c>
      <c r="E2856" s="123">
        <v>2300</v>
      </c>
      <c r="F2856" s="123" t="s">
        <v>342</v>
      </c>
    </row>
    <row r="2857" spans="1:6" x14ac:dyDescent="0.25">
      <c r="A2857" s="123">
        <v>47612270231</v>
      </c>
      <c r="B2857" s="123" t="s">
        <v>394</v>
      </c>
      <c r="C2857" s="123">
        <v>1</v>
      </c>
      <c r="D2857" s="123">
        <v>95000</v>
      </c>
      <c r="E2857" s="123">
        <v>2301</v>
      </c>
      <c r="F2857" s="123" t="s">
        <v>342</v>
      </c>
    </row>
    <row r="2858" spans="1:6" x14ac:dyDescent="0.25">
      <c r="A2858" s="123">
        <v>35210140284</v>
      </c>
      <c r="B2858" s="123" t="s">
        <v>378</v>
      </c>
      <c r="C2858" s="123">
        <v>1</v>
      </c>
      <c r="D2858" s="123">
        <v>95010</v>
      </c>
      <c r="E2858" s="123">
        <v>2310</v>
      </c>
      <c r="F2858" s="123" t="s">
        <v>342</v>
      </c>
    </row>
    <row r="2859" spans="1:6" x14ac:dyDescent="0.25">
      <c r="A2859" s="123">
        <v>37107200303</v>
      </c>
      <c r="B2859" s="123" t="s">
        <v>351</v>
      </c>
      <c r="C2859" s="123">
        <v>1</v>
      </c>
      <c r="D2859" s="123">
        <v>95020</v>
      </c>
      <c r="E2859" s="123">
        <v>2310</v>
      </c>
      <c r="F2859" s="123" t="s">
        <v>342</v>
      </c>
    </row>
    <row r="2860" spans="1:6" x14ac:dyDescent="0.25">
      <c r="A2860" s="123">
        <v>35602140314</v>
      </c>
      <c r="B2860" s="123" t="s">
        <v>351</v>
      </c>
      <c r="C2860" s="123">
        <v>1</v>
      </c>
      <c r="D2860" s="123">
        <v>95020</v>
      </c>
      <c r="E2860" s="123">
        <v>2310</v>
      </c>
      <c r="F2860" s="123" t="s">
        <v>342</v>
      </c>
    </row>
    <row r="2861" spans="1:6" x14ac:dyDescent="0.25">
      <c r="A2861" s="123">
        <v>36501100331</v>
      </c>
      <c r="B2861" s="123" t="s">
        <v>351</v>
      </c>
      <c r="C2861" s="123">
        <v>1</v>
      </c>
      <c r="D2861" s="123">
        <v>95030</v>
      </c>
      <c r="E2861" s="123">
        <v>2310</v>
      </c>
      <c r="F2861" s="123" t="s">
        <v>337</v>
      </c>
    </row>
    <row r="2862" spans="1:6" x14ac:dyDescent="0.25">
      <c r="A2862" s="123">
        <v>44404240336</v>
      </c>
      <c r="B2862" s="123" t="s">
        <v>393</v>
      </c>
      <c r="C2862" s="123">
        <v>1</v>
      </c>
      <c r="D2862" s="123">
        <v>95030</v>
      </c>
      <c r="E2862" s="123">
        <v>2310</v>
      </c>
      <c r="F2862" s="123" t="s">
        <v>342</v>
      </c>
    </row>
    <row r="2863" spans="1:6" x14ac:dyDescent="0.25">
      <c r="A2863" s="123">
        <v>34202100293</v>
      </c>
      <c r="B2863" s="123" t="s">
        <v>368</v>
      </c>
      <c r="C2863" s="123">
        <v>1</v>
      </c>
      <c r="D2863" s="123">
        <v>95910</v>
      </c>
      <c r="E2863" s="123">
        <v>2311</v>
      </c>
      <c r="F2863" s="123" t="s">
        <v>337</v>
      </c>
    </row>
    <row r="2864" spans="1:6" x14ac:dyDescent="0.25">
      <c r="A2864" s="123">
        <v>46509092226</v>
      </c>
      <c r="B2864" s="123" t="s">
        <v>351</v>
      </c>
      <c r="C2864" s="123">
        <v>1</v>
      </c>
      <c r="D2864" s="123">
        <v>95930</v>
      </c>
      <c r="E2864" s="123">
        <v>2320</v>
      </c>
      <c r="F2864" s="123" t="s">
        <v>342</v>
      </c>
    </row>
    <row r="2865" spans="1:6" x14ac:dyDescent="0.25">
      <c r="A2865" s="123">
        <v>45912292231</v>
      </c>
      <c r="B2865" s="123" t="s">
        <v>351</v>
      </c>
      <c r="C2865" s="123">
        <v>1</v>
      </c>
      <c r="D2865" s="123">
        <v>97000</v>
      </c>
      <c r="E2865" s="123">
        <v>2320</v>
      </c>
      <c r="F2865" s="123" t="s">
        <v>337</v>
      </c>
    </row>
    <row r="2866" spans="1:6" x14ac:dyDescent="0.25">
      <c r="A2866" s="123">
        <v>47605102727</v>
      </c>
      <c r="B2866" s="123" t="s">
        <v>351</v>
      </c>
      <c r="C2866" s="123">
        <v>1</v>
      </c>
      <c r="D2866" s="123">
        <v>97030</v>
      </c>
      <c r="E2866" s="123">
        <v>2320</v>
      </c>
      <c r="F2866" s="123" t="s">
        <v>342</v>
      </c>
    </row>
    <row r="2867" spans="1:6" x14ac:dyDescent="0.25">
      <c r="A2867" s="123">
        <v>45611242754</v>
      </c>
      <c r="B2867" s="123" t="s">
        <v>351</v>
      </c>
      <c r="C2867" s="123">
        <v>1</v>
      </c>
      <c r="D2867" s="123">
        <v>100000</v>
      </c>
      <c r="E2867" s="123">
        <v>2320</v>
      </c>
      <c r="F2867" s="123" t="s">
        <v>337</v>
      </c>
    </row>
    <row r="2868" spans="1:6" x14ac:dyDescent="0.25">
      <c r="A2868" s="123">
        <v>45605222769</v>
      </c>
      <c r="B2868" s="123" t="s">
        <v>351</v>
      </c>
      <c r="C2868" s="123">
        <v>1</v>
      </c>
      <c r="D2868" s="123">
        <v>100000</v>
      </c>
      <c r="E2868" s="123">
        <v>2320</v>
      </c>
      <c r="F2868" s="123" t="s">
        <v>337</v>
      </c>
    </row>
    <row r="2869" spans="1:6" x14ac:dyDescent="0.25">
      <c r="A2869" s="123">
        <v>47607062718</v>
      </c>
      <c r="B2869" s="123" t="s">
        <v>351</v>
      </c>
      <c r="C2869" s="123">
        <v>1</v>
      </c>
      <c r="D2869" s="123">
        <v>100000</v>
      </c>
      <c r="E2869" s="123">
        <v>2321</v>
      </c>
      <c r="F2869" s="123" t="s">
        <v>342</v>
      </c>
    </row>
    <row r="2870" spans="1:6" x14ac:dyDescent="0.25">
      <c r="A2870" s="123">
        <v>47211234226</v>
      </c>
      <c r="B2870" s="123" t="s">
        <v>351</v>
      </c>
      <c r="C2870" s="123">
        <v>1</v>
      </c>
      <c r="D2870" s="123">
        <v>100010</v>
      </c>
      <c r="E2870" s="123">
        <v>2330</v>
      </c>
      <c r="F2870" s="123" t="s">
        <v>342</v>
      </c>
    </row>
    <row r="2871" spans="1:6" x14ac:dyDescent="0.25">
      <c r="A2871" s="123">
        <v>44607044223</v>
      </c>
      <c r="B2871" s="123" t="s">
        <v>372</v>
      </c>
      <c r="C2871" s="123">
        <v>1</v>
      </c>
      <c r="D2871" s="123">
        <v>100010</v>
      </c>
      <c r="E2871" s="123">
        <v>2330</v>
      </c>
      <c r="F2871" s="123" t="s">
        <v>342</v>
      </c>
    </row>
    <row r="2872" spans="1:6" x14ac:dyDescent="0.25">
      <c r="A2872" s="123">
        <v>37001024231</v>
      </c>
      <c r="B2872" s="123" t="s">
        <v>372</v>
      </c>
      <c r="C2872" s="123">
        <v>1</v>
      </c>
      <c r="D2872" s="123">
        <v>100020</v>
      </c>
      <c r="E2872" s="123">
        <v>2330</v>
      </c>
      <c r="F2872" s="123" t="s">
        <v>342</v>
      </c>
    </row>
    <row r="2873" spans="1:6" x14ac:dyDescent="0.25">
      <c r="A2873" s="123">
        <v>36907136026</v>
      </c>
      <c r="B2873" s="123" t="s">
        <v>349</v>
      </c>
      <c r="C2873" s="123">
        <v>1</v>
      </c>
      <c r="D2873" s="123">
        <v>100030</v>
      </c>
      <c r="E2873" s="123">
        <v>2330</v>
      </c>
      <c r="F2873" s="123" t="s">
        <v>342</v>
      </c>
    </row>
    <row r="2874" spans="1:6" x14ac:dyDescent="0.25">
      <c r="A2874" s="123">
        <v>36909046543</v>
      </c>
      <c r="B2874" s="123" t="s">
        <v>388</v>
      </c>
      <c r="C2874" s="123">
        <v>1</v>
      </c>
      <c r="D2874" s="123">
        <v>100030</v>
      </c>
      <c r="E2874" s="123">
        <v>2330</v>
      </c>
      <c r="F2874" s="123" t="s">
        <v>342</v>
      </c>
    </row>
    <row r="2875" spans="1:6" x14ac:dyDescent="0.25">
      <c r="A2875" s="123">
        <v>46804173718</v>
      </c>
      <c r="B2875" s="123" t="s">
        <v>355</v>
      </c>
      <c r="C2875" s="123">
        <v>1</v>
      </c>
      <c r="D2875" s="123">
        <v>100030</v>
      </c>
      <c r="E2875" s="123">
        <v>2336</v>
      </c>
      <c r="F2875" s="123" t="s">
        <v>342</v>
      </c>
    </row>
    <row r="2876" spans="1:6" x14ac:dyDescent="0.25">
      <c r="A2876" s="123">
        <v>35910100243</v>
      </c>
      <c r="B2876" s="123" t="s">
        <v>351</v>
      </c>
      <c r="C2876" s="123">
        <v>1</v>
      </c>
      <c r="D2876" s="123">
        <v>104150</v>
      </c>
      <c r="E2876" s="123">
        <v>2338</v>
      </c>
      <c r="F2876" s="123" t="s">
        <v>337</v>
      </c>
    </row>
    <row r="2877" spans="1:6" x14ac:dyDescent="0.25">
      <c r="A2877" s="123">
        <v>47404226513</v>
      </c>
      <c r="B2877" s="123" t="s">
        <v>351</v>
      </c>
      <c r="C2877" s="123">
        <v>1</v>
      </c>
      <c r="D2877" s="123">
        <v>104160</v>
      </c>
      <c r="E2877" s="123">
        <v>2346</v>
      </c>
      <c r="F2877" s="123" t="s">
        <v>337</v>
      </c>
    </row>
    <row r="2878" spans="1:6" x14ac:dyDescent="0.25">
      <c r="A2878" s="123">
        <v>44102090314</v>
      </c>
      <c r="B2878" s="123" t="s">
        <v>347</v>
      </c>
      <c r="C2878" s="123">
        <v>1</v>
      </c>
      <c r="D2878" s="123">
        <v>104170</v>
      </c>
      <c r="E2878" s="123">
        <v>2348</v>
      </c>
      <c r="F2878" s="123" t="s">
        <v>342</v>
      </c>
    </row>
    <row r="2879" spans="1:6" x14ac:dyDescent="0.25">
      <c r="A2879" s="123">
        <v>44903050221</v>
      </c>
      <c r="B2879" s="123" t="s">
        <v>336</v>
      </c>
      <c r="C2879" s="123">
        <v>1</v>
      </c>
      <c r="D2879" s="123">
        <v>109546</v>
      </c>
      <c r="E2879" s="123">
        <v>2360</v>
      </c>
      <c r="F2879" s="123" t="s">
        <v>337</v>
      </c>
    </row>
    <row r="2880" spans="1:6" x14ac:dyDescent="0.25">
      <c r="A2880" s="123">
        <v>45611130269</v>
      </c>
      <c r="B2880" s="123" t="s">
        <v>353</v>
      </c>
      <c r="C2880" s="123">
        <v>1</v>
      </c>
      <c r="D2880" s="123">
        <v>109556</v>
      </c>
      <c r="E2880" s="123">
        <v>2360</v>
      </c>
      <c r="F2880" s="123" t="s">
        <v>342</v>
      </c>
    </row>
    <row r="2881" spans="1:6" x14ac:dyDescent="0.25">
      <c r="A2881" s="123">
        <v>45503190291</v>
      </c>
      <c r="B2881" s="123" t="s">
        <v>94</v>
      </c>
      <c r="C2881" s="123">
        <v>1</v>
      </c>
      <c r="D2881" s="123">
        <v>110000</v>
      </c>
      <c r="E2881" s="123">
        <v>2360</v>
      </c>
      <c r="F2881" s="123" t="s">
        <v>342</v>
      </c>
    </row>
    <row r="2882" spans="1:6" x14ac:dyDescent="0.25">
      <c r="A2882" s="123">
        <v>38005160278</v>
      </c>
      <c r="B2882" s="123" t="s">
        <v>336</v>
      </c>
      <c r="C2882" s="123">
        <v>1</v>
      </c>
      <c r="D2882" s="123">
        <v>110020</v>
      </c>
      <c r="E2882" s="123">
        <v>2370</v>
      </c>
      <c r="F2882" s="123" t="s">
        <v>342</v>
      </c>
    </row>
    <row r="2883" spans="1:6" x14ac:dyDescent="0.25">
      <c r="A2883" s="123">
        <v>36902232215</v>
      </c>
      <c r="B2883" s="123" t="s">
        <v>383</v>
      </c>
      <c r="C2883" s="123">
        <v>1</v>
      </c>
      <c r="D2883" s="123">
        <v>110030</v>
      </c>
      <c r="E2883" s="123">
        <v>2370</v>
      </c>
      <c r="F2883" s="123" t="s">
        <v>342</v>
      </c>
    </row>
    <row r="2884" spans="1:6" x14ac:dyDescent="0.25">
      <c r="A2884" s="123">
        <v>45411232717</v>
      </c>
      <c r="B2884" s="123" t="s">
        <v>351</v>
      </c>
      <c r="C2884" s="123">
        <v>1</v>
      </c>
      <c r="D2884" s="123">
        <v>114100</v>
      </c>
      <c r="E2884" s="123">
        <v>2370</v>
      </c>
      <c r="F2884" s="123" t="s">
        <v>342</v>
      </c>
    </row>
    <row r="2885" spans="1:6" x14ac:dyDescent="0.25">
      <c r="A2885" s="123">
        <v>47206250233</v>
      </c>
      <c r="B2885" s="123" t="s">
        <v>351</v>
      </c>
      <c r="C2885" s="123">
        <v>1</v>
      </c>
      <c r="D2885" s="123">
        <v>114110</v>
      </c>
      <c r="E2885" s="123">
        <v>2380</v>
      </c>
      <c r="F2885" s="123" t="s">
        <v>337</v>
      </c>
    </row>
    <row r="2886" spans="1:6" x14ac:dyDescent="0.25">
      <c r="A2886" s="123">
        <v>37902130234</v>
      </c>
      <c r="B2886" s="123" t="s">
        <v>351</v>
      </c>
      <c r="C2886" s="123">
        <v>1</v>
      </c>
      <c r="D2886" s="123">
        <v>120010</v>
      </c>
      <c r="E2886" s="123">
        <v>2390</v>
      </c>
      <c r="F2886" s="123" t="s">
        <v>342</v>
      </c>
    </row>
    <row r="2887" spans="1:6" x14ac:dyDescent="0.25">
      <c r="A2887" s="123">
        <v>34908140303</v>
      </c>
      <c r="B2887" s="123" t="s">
        <v>353</v>
      </c>
      <c r="C2887" s="123">
        <v>1</v>
      </c>
      <c r="D2887" s="123">
        <v>120020</v>
      </c>
      <c r="E2887" s="123">
        <v>2390</v>
      </c>
      <c r="F2887" s="123" t="s">
        <v>342</v>
      </c>
    </row>
    <row r="2888" spans="1:6" x14ac:dyDescent="0.25">
      <c r="A2888" s="123">
        <v>44110060292</v>
      </c>
      <c r="B2888" s="123" t="s">
        <v>371</v>
      </c>
      <c r="C2888" s="123">
        <v>1</v>
      </c>
      <c r="D2888" s="123">
        <v>120030</v>
      </c>
      <c r="E2888" s="123">
        <v>2398</v>
      </c>
      <c r="F2888" s="123" t="s">
        <v>342</v>
      </c>
    </row>
    <row r="2889" spans="1:6" x14ac:dyDescent="0.25">
      <c r="A2889" s="123">
        <v>37311040238</v>
      </c>
      <c r="B2889" s="123" t="s">
        <v>351</v>
      </c>
      <c r="C2889" s="123">
        <v>1</v>
      </c>
      <c r="D2889" s="123">
        <v>122010</v>
      </c>
      <c r="E2889" s="123">
        <v>2400</v>
      </c>
      <c r="F2889" s="123" t="s">
        <v>342</v>
      </c>
    </row>
    <row r="2890" spans="1:6" x14ac:dyDescent="0.25">
      <c r="A2890" s="123">
        <v>38107260241</v>
      </c>
      <c r="B2890" s="123" t="s">
        <v>351</v>
      </c>
      <c r="C2890" s="123">
        <v>1</v>
      </c>
      <c r="D2890" s="123">
        <v>122020</v>
      </c>
      <c r="E2890" s="123">
        <v>2400</v>
      </c>
      <c r="F2890" s="123" t="s">
        <v>337</v>
      </c>
    </row>
    <row r="2891" spans="1:6" x14ac:dyDescent="0.25">
      <c r="A2891" s="123">
        <v>37109290251</v>
      </c>
      <c r="B2891" s="123" t="s">
        <v>351</v>
      </c>
      <c r="C2891" s="123">
        <v>1</v>
      </c>
      <c r="D2891" s="123">
        <v>122030</v>
      </c>
      <c r="E2891" s="123">
        <v>2400</v>
      </c>
      <c r="F2891" s="123" t="s">
        <v>342</v>
      </c>
    </row>
    <row r="2892" spans="1:6" x14ac:dyDescent="0.25">
      <c r="A2892" s="123">
        <v>36407220295</v>
      </c>
      <c r="B2892" s="123" t="s">
        <v>347</v>
      </c>
      <c r="C2892" s="123">
        <v>1</v>
      </c>
      <c r="D2892" s="123">
        <v>125030</v>
      </c>
      <c r="E2892" s="123">
        <v>2405</v>
      </c>
      <c r="F2892" s="123" t="s">
        <v>342</v>
      </c>
    </row>
    <row r="2893" spans="1:6" x14ac:dyDescent="0.25">
      <c r="A2893" s="123">
        <v>46904102720</v>
      </c>
      <c r="B2893" s="123" t="s">
        <v>351</v>
      </c>
      <c r="C2893" s="123">
        <v>1</v>
      </c>
      <c r="D2893" s="123">
        <v>130000</v>
      </c>
      <c r="E2893" s="123">
        <v>2408</v>
      </c>
      <c r="F2893" s="123" t="s">
        <v>342</v>
      </c>
    </row>
    <row r="2894" spans="1:6" x14ac:dyDescent="0.25">
      <c r="A2894" s="123">
        <v>36505240302</v>
      </c>
      <c r="B2894" s="123" t="s">
        <v>351</v>
      </c>
      <c r="C2894" s="123">
        <v>1</v>
      </c>
      <c r="D2894" s="123">
        <v>130000</v>
      </c>
      <c r="E2894" s="123">
        <v>2410</v>
      </c>
      <c r="F2894" s="123" t="s">
        <v>337</v>
      </c>
    </row>
    <row r="2895" spans="1:6" x14ac:dyDescent="0.25">
      <c r="A2895" s="123">
        <v>45805250311</v>
      </c>
      <c r="B2895" s="123" t="s">
        <v>351</v>
      </c>
      <c r="C2895" s="123">
        <v>1</v>
      </c>
      <c r="D2895" s="123">
        <v>130010</v>
      </c>
      <c r="E2895" s="123">
        <v>2410</v>
      </c>
      <c r="F2895" s="123" t="s">
        <v>342</v>
      </c>
    </row>
    <row r="2896" spans="1:6" x14ac:dyDescent="0.25">
      <c r="A2896" s="123">
        <v>47407230314</v>
      </c>
      <c r="B2896" s="123" t="s">
        <v>362</v>
      </c>
      <c r="C2896" s="123">
        <v>1</v>
      </c>
      <c r="D2896" s="123">
        <v>130010</v>
      </c>
      <c r="E2896" s="123">
        <v>2410</v>
      </c>
      <c r="F2896" s="123" t="s">
        <v>342</v>
      </c>
    </row>
    <row r="2897" spans="1:6" x14ac:dyDescent="0.25">
      <c r="A2897" s="123">
        <v>35604170327</v>
      </c>
      <c r="B2897" s="123" t="s">
        <v>372</v>
      </c>
      <c r="C2897" s="123">
        <v>1</v>
      </c>
      <c r="D2897" s="123">
        <v>130010</v>
      </c>
      <c r="E2897" s="123">
        <v>2410</v>
      </c>
      <c r="F2897" s="123" t="s">
        <v>342</v>
      </c>
    </row>
    <row r="2898" spans="1:6" x14ac:dyDescent="0.25">
      <c r="A2898" s="123">
        <v>47202112725</v>
      </c>
      <c r="B2898" s="123" t="s">
        <v>351</v>
      </c>
      <c r="C2898" s="123">
        <v>1</v>
      </c>
      <c r="D2898" s="123">
        <v>130020</v>
      </c>
      <c r="E2898" s="123">
        <v>2410</v>
      </c>
      <c r="F2898" s="123" t="s">
        <v>342</v>
      </c>
    </row>
    <row r="2899" spans="1:6" x14ac:dyDescent="0.25">
      <c r="A2899" s="123">
        <v>36011104920</v>
      </c>
      <c r="B2899" s="123" t="s">
        <v>399</v>
      </c>
      <c r="C2899" s="123">
        <v>1</v>
      </c>
      <c r="D2899" s="123">
        <v>130020</v>
      </c>
      <c r="E2899" s="123">
        <v>2410</v>
      </c>
      <c r="F2899" s="123" t="s">
        <v>342</v>
      </c>
    </row>
    <row r="2900" spans="1:6" x14ac:dyDescent="0.25">
      <c r="A2900" s="123">
        <v>33809070296</v>
      </c>
      <c r="B2900" s="123" t="s">
        <v>360</v>
      </c>
      <c r="C2900" s="123">
        <v>1</v>
      </c>
      <c r="D2900" s="123">
        <v>130020</v>
      </c>
      <c r="E2900" s="123">
        <v>2415</v>
      </c>
      <c r="F2900" s="123" t="s">
        <v>342</v>
      </c>
    </row>
    <row r="2901" spans="1:6" x14ac:dyDescent="0.25">
      <c r="A2901" s="123">
        <v>37607112719</v>
      </c>
      <c r="B2901" s="123" t="s">
        <v>95</v>
      </c>
      <c r="C2901" s="123">
        <v>1</v>
      </c>
      <c r="D2901" s="123">
        <v>130030</v>
      </c>
      <c r="E2901" s="123">
        <v>2415</v>
      </c>
      <c r="F2901" s="123" t="s">
        <v>342</v>
      </c>
    </row>
    <row r="2902" spans="1:6" x14ac:dyDescent="0.25">
      <c r="A2902" s="123">
        <v>36201314727</v>
      </c>
      <c r="B2902" s="123" t="s">
        <v>351</v>
      </c>
      <c r="C2902" s="123">
        <v>1</v>
      </c>
      <c r="D2902" s="123">
        <v>130030</v>
      </c>
      <c r="E2902" s="123">
        <v>2418</v>
      </c>
      <c r="F2902" s="123" t="s">
        <v>342</v>
      </c>
    </row>
    <row r="2903" spans="1:6" x14ac:dyDescent="0.25">
      <c r="A2903" s="123">
        <v>47105140267</v>
      </c>
      <c r="B2903" s="123" t="s">
        <v>351</v>
      </c>
      <c r="C2903" s="123">
        <v>1</v>
      </c>
      <c r="D2903" s="123">
        <v>130030</v>
      </c>
      <c r="E2903" s="123">
        <v>2420</v>
      </c>
      <c r="F2903" s="123" t="s">
        <v>337</v>
      </c>
    </row>
    <row r="2904" spans="1:6" x14ac:dyDescent="0.25">
      <c r="A2904" s="123">
        <v>46401110268</v>
      </c>
      <c r="B2904" s="123" t="s">
        <v>370</v>
      </c>
      <c r="C2904" s="123">
        <v>1</v>
      </c>
      <c r="D2904" s="123">
        <v>145000</v>
      </c>
      <c r="E2904" s="123">
        <v>2420</v>
      </c>
      <c r="F2904" s="123" t="s">
        <v>342</v>
      </c>
    </row>
    <row r="2905" spans="1:6" x14ac:dyDescent="0.25">
      <c r="A2905" s="123">
        <v>36811172720</v>
      </c>
      <c r="B2905" s="123" t="s">
        <v>94</v>
      </c>
      <c r="C2905" s="123">
        <v>1</v>
      </c>
      <c r="D2905" s="123">
        <v>145000</v>
      </c>
      <c r="E2905" s="123">
        <v>2420</v>
      </c>
      <c r="F2905" s="123" t="s">
        <v>342</v>
      </c>
    </row>
    <row r="2906" spans="1:6" x14ac:dyDescent="0.25">
      <c r="A2906" s="123">
        <v>46702022733</v>
      </c>
      <c r="B2906" s="123" t="s">
        <v>357</v>
      </c>
      <c r="C2906" s="123">
        <v>1</v>
      </c>
      <c r="D2906" s="123">
        <v>145010</v>
      </c>
      <c r="E2906" s="123">
        <v>2420</v>
      </c>
      <c r="F2906" s="123" t="s">
        <v>337</v>
      </c>
    </row>
    <row r="2907" spans="1:6" x14ac:dyDescent="0.25">
      <c r="A2907" s="123">
        <v>45509242747</v>
      </c>
      <c r="B2907" s="123" t="s">
        <v>351</v>
      </c>
      <c r="C2907" s="123">
        <v>1</v>
      </c>
      <c r="D2907" s="123">
        <v>145010</v>
      </c>
      <c r="E2907" s="123">
        <v>2420</v>
      </c>
      <c r="F2907" s="123" t="s">
        <v>342</v>
      </c>
    </row>
    <row r="2908" spans="1:6" x14ac:dyDescent="0.25">
      <c r="A2908" s="123">
        <v>36503125211</v>
      </c>
      <c r="B2908" s="123" t="s">
        <v>351</v>
      </c>
      <c r="C2908" s="123">
        <v>1</v>
      </c>
      <c r="D2908" s="123">
        <v>145010</v>
      </c>
      <c r="E2908" s="123">
        <v>2420</v>
      </c>
      <c r="F2908" s="123" t="s">
        <v>337</v>
      </c>
    </row>
    <row r="2909" spans="1:6" x14ac:dyDescent="0.25">
      <c r="A2909" s="123">
        <v>36905072714</v>
      </c>
      <c r="B2909" s="123" t="s">
        <v>351</v>
      </c>
      <c r="C2909" s="123">
        <v>1</v>
      </c>
      <c r="D2909" s="123">
        <v>145020</v>
      </c>
      <c r="E2909" s="123">
        <v>2425</v>
      </c>
      <c r="F2909" s="123" t="s">
        <v>337</v>
      </c>
    </row>
    <row r="2910" spans="1:6" x14ac:dyDescent="0.25">
      <c r="A2910" s="123">
        <v>36807064724</v>
      </c>
      <c r="B2910" s="123" t="s">
        <v>351</v>
      </c>
      <c r="C2910" s="123">
        <v>1</v>
      </c>
      <c r="D2910" s="123">
        <v>145020</v>
      </c>
      <c r="E2910" s="123">
        <v>2425</v>
      </c>
      <c r="F2910" s="123" t="s">
        <v>342</v>
      </c>
    </row>
    <row r="2911" spans="1:6" x14ac:dyDescent="0.25">
      <c r="A2911" s="123">
        <v>37609212218</v>
      </c>
      <c r="B2911" s="123" t="s">
        <v>347</v>
      </c>
      <c r="C2911" s="123">
        <v>1</v>
      </c>
      <c r="D2911" s="123">
        <v>145030</v>
      </c>
      <c r="E2911" s="123">
        <v>2430</v>
      </c>
      <c r="F2911" s="123" t="s">
        <v>342</v>
      </c>
    </row>
    <row r="2912" spans="1:6" x14ac:dyDescent="0.25">
      <c r="A2912" s="123">
        <v>47003264919</v>
      </c>
      <c r="B2912" s="123" t="s">
        <v>351</v>
      </c>
      <c r="C2912" s="123">
        <v>1</v>
      </c>
      <c r="D2912" s="123">
        <v>145030</v>
      </c>
      <c r="E2912" s="123">
        <v>2430</v>
      </c>
      <c r="F2912" s="123" t="s">
        <v>337</v>
      </c>
    </row>
    <row r="2913" spans="1:6" x14ac:dyDescent="0.25">
      <c r="A2913" s="123">
        <v>46610185217</v>
      </c>
      <c r="B2913" s="123" t="s">
        <v>351</v>
      </c>
      <c r="C2913" s="123">
        <v>1</v>
      </c>
      <c r="D2913" s="123">
        <v>145030</v>
      </c>
      <c r="E2913" s="123">
        <v>2430</v>
      </c>
      <c r="F2913" s="123" t="s">
        <v>342</v>
      </c>
    </row>
    <row r="2914" spans="1:6" x14ac:dyDescent="0.25">
      <c r="A2914" s="123">
        <v>46005264727</v>
      </c>
      <c r="B2914" s="123" t="s">
        <v>351</v>
      </c>
      <c r="C2914" s="123">
        <v>1</v>
      </c>
      <c r="D2914" s="123">
        <v>169260</v>
      </c>
      <c r="E2914" s="123">
        <v>2435</v>
      </c>
      <c r="F2914" s="123" t="s">
        <v>342</v>
      </c>
    </row>
    <row r="2915" spans="1:6" x14ac:dyDescent="0.25">
      <c r="A2915" s="123">
        <v>46210020299</v>
      </c>
      <c r="B2915" s="123" t="s">
        <v>336</v>
      </c>
      <c r="C2915" s="123">
        <v>1</v>
      </c>
      <c r="D2915" s="123">
        <v>169270</v>
      </c>
      <c r="E2915" s="123">
        <v>2437</v>
      </c>
      <c r="F2915" s="123" t="s">
        <v>342</v>
      </c>
    </row>
    <row r="2916" spans="1:6" x14ac:dyDescent="0.25">
      <c r="A2916" s="123">
        <v>46507183712</v>
      </c>
      <c r="B2916" s="123" t="s">
        <v>351</v>
      </c>
      <c r="C2916" s="123">
        <v>1</v>
      </c>
      <c r="D2916" s="123">
        <v>170000</v>
      </c>
      <c r="E2916" s="123">
        <v>2440</v>
      </c>
      <c r="F2916" s="123" t="s">
        <v>337</v>
      </c>
    </row>
    <row r="2917" spans="1:6" x14ac:dyDescent="0.25">
      <c r="A2917" s="123">
        <v>47212184213</v>
      </c>
      <c r="B2917" s="123" t="s">
        <v>351</v>
      </c>
      <c r="C2917" s="123">
        <v>1</v>
      </c>
      <c r="D2917" s="123">
        <v>170010</v>
      </c>
      <c r="E2917" s="123">
        <v>2440</v>
      </c>
      <c r="F2917" s="123" t="s">
        <v>337</v>
      </c>
    </row>
    <row r="2918" spans="1:6" x14ac:dyDescent="0.25">
      <c r="A2918" s="123">
        <v>38011262715</v>
      </c>
      <c r="B2918" s="123" t="s">
        <v>351</v>
      </c>
      <c r="C2918" s="123">
        <v>1</v>
      </c>
      <c r="D2918" s="123">
        <v>170030</v>
      </c>
      <c r="E2918" s="123">
        <v>2447</v>
      </c>
      <c r="F2918" s="123" t="s">
        <v>337</v>
      </c>
    </row>
    <row r="2919" spans="1:6" x14ac:dyDescent="0.25">
      <c r="A2919" s="123">
        <v>37709136514</v>
      </c>
      <c r="B2919" s="123" t="s">
        <v>372</v>
      </c>
      <c r="C2919" s="123">
        <v>1</v>
      </c>
      <c r="D2919" s="123">
        <v>172252</v>
      </c>
      <c r="E2919" s="123">
        <v>2450</v>
      </c>
      <c r="F2919" s="123" t="s">
        <v>342</v>
      </c>
    </row>
    <row r="2920" spans="1:6" x14ac:dyDescent="0.25">
      <c r="A2920" s="123">
        <v>37104124725</v>
      </c>
      <c r="B2920" s="123" t="s">
        <v>373</v>
      </c>
      <c r="C2920" s="123">
        <v>1</v>
      </c>
      <c r="D2920" s="123">
        <v>172272</v>
      </c>
      <c r="E2920" s="123">
        <v>2457</v>
      </c>
      <c r="F2920" s="123" t="s">
        <v>342</v>
      </c>
    </row>
    <row r="2921" spans="1:6" x14ac:dyDescent="0.25">
      <c r="A2921" s="123">
        <v>36711040342</v>
      </c>
      <c r="B2921" s="123" t="s">
        <v>380</v>
      </c>
      <c r="C2921" s="123">
        <v>1</v>
      </c>
      <c r="D2921" s="123">
        <v>172282</v>
      </c>
      <c r="E2921" s="123">
        <v>2461</v>
      </c>
      <c r="F2921" s="123" t="s">
        <v>342</v>
      </c>
    </row>
    <row r="2922" spans="1:6" x14ac:dyDescent="0.25">
      <c r="A2922" s="123">
        <v>37008120253</v>
      </c>
      <c r="B2922" s="123" t="s">
        <v>351</v>
      </c>
      <c r="C2922" s="123">
        <v>1</v>
      </c>
      <c r="D2922" s="123">
        <v>172500</v>
      </c>
      <c r="E2922" s="123">
        <v>2465</v>
      </c>
      <c r="F2922" s="123" t="s">
        <v>342</v>
      </c>
    </row>
    <row r="2923" spans="1:6" x14ac:dyDescent="0.25">
      <c r="A2923" s="123">
        <v>34406152751</v>
      </c>
      <c r="B2923" s="123" t="s">
        <v>357</v>
      </c>
      <c r="C2923" s="123">
        <v>1</v>
      </c>
      <c r="D2923" s="123">
        <v>172510</v>
      </c>
      <c r="E2923" s="123">
        <v>2471</v>
      </c>
      <c r="F2923" s="123" t="s">
        <v>342</v>
      </c>
    </row>
    <row r="2924" spans="1:6" x14ac:dyDescent="0.25">
      <c r="A2924" s="123">
        <v>46312300264</v>
      </c>
      <c r="B2924" s="123" t="s">
        <v>360</v>
      </c>
      <c r="C2924" s="123">
        <v>1</v>
      </c>
      <c r="D2924" s="123">
        <v>172520</v>
      </c>
      <c r="E2924" s="123">
        <v>2475</v>
      </c>
      <c r="F2924" s="123" t="s">
        <v>337</v>
      </c>
    </row>
    <row r="2925" spans="1:6" x14ac:dyDescent="0.25">
      <c r="A2925" s="123">
        <v>37208080327</v>
      </c>
      <c r="B2925" s="123" t="s">
        <v>351</v>
      </c>
      <c r="C2925" s="123">
        <v>1</v>
      </c>
      <c r="D2925" s="123">
        <v>172530</v>
      </c>
      <c r="E2925" s="123">
        <v>2475</v>
      </c>
      <c r="F2925" s="123" t="s">
        <v>342</v>
      </c>
    </row>
    <row r="2926" spans="1:6" x14ac:dyDescent="0.25">
      <c r="A2926" s="123">
        <v>47711016019</v>
      </c>
      <c r="B2926" s="123" t="s">
        <v>372</v>
      </c>
      <c r="C2926" s="123">
        <v>1</v>
      </c>
      <c r="D2926" s="123">
        <v>174336</v>
      </c>
      <c r="E2926" s="123">
        <v>2481</v>
      </c>
      <c r="F2926" s="123" t="s">
        <v>342</v>
      </c>
    </row>
    <row r="2927" spans="1:6" x14ac:dyDescent="0.25">
      <c r="A2927" s="123">
        <v>46407130385</v>
      </c>
      <c r="B2927" s="123" t="s">
        <v>351</v>
      </c>
      <c r="C2927" s="123">
        <v>1</v>
      </c>
      <c r="D2927" s="123">
        <v>174346</v>
      </c>
      <c r="E2927" s="123">
        <v>2485</v>
      </c>
      <c r="F2927" s="123" t="s">
        <v>342</v>
      </c>
    </row>
    <row r="2928" spans="1:6" x14ac:dyDescent="0.25">
      <c r="A2928" s="123">
        <v>47505112739</v>
      </c>
      <c r="B2928" s="123" t="s">
        <v>357</v>
      </c>
      <c r="C2928" s="123">
        <v>1</v>
      </c>
      <c r="D2928" s="123">
        <v>174356</v>
      </c>
      <c r="E2928" s="123">
        <v>2485</v>
      </c>
      <c r="F2928" s="123" t="s">
        <v>342</v>
      </c>
    </row>
    <row r="2929" spans="1:6" x14ac:dyDescent="0.25">
      <c r="A2929" s="123">
        <v>47608183723</v>
      </c>
      <c r="B2929" s="123" t="s">
        <v>351</v>
      </c>
      <c r="C2929" s="123">
        <v>1</v>
      </c>
      <c r="D2929" s="123">
        <v>174366</v>
      </c>
      <c r="E2929" s="123">
        <v>2495</v>
      </c>
      <c r="F2929" s="123" t="s">
        <v>337</v>
      </c>
    </row>
    <row r="2930" spans="1:6" x14ac:dyDescent="0.25">
      <c r="A2930" s="123">
        <v>38012130217</v>
      </c>
      <c r="B2930" s="123" t="s">
        <v>351</v>
      </c>
      <c r="C2930" s="123">
        <v>1</v>
      </c>
      <c r="D2930" s="123">
        <v>178167</v>
      </c>
      <c r="E2930" s="123">
        <v>2500</v>
      </c>
      <c r="F2930" s="123" t="s">
        <v>342</v>
      </c>
    </row>
    <row r="2931" spans="1:6" x14ac:dyDescent="0.25">
      <c r="A2931" s="123">
        <v>46203100212</v>
      </c>
      <c r="B2931" s="123" t="s">
        <v>351</v>
      </c>
      <c r="C2931" s="123">
        <v>1</v>
      </c>
      <c r="D2931" s="123">
        <v>178177</v>
      </c>
      <c r="E2931" s="123">
        <v>2500</v>
      </c>
      <c r="F2931" s="123" t="s">
        <v>337</v>
      </c>
    </row>
    <row r="2932" spans="1:6" x14ac:dyDescent="0.25">
      <c r="A2932" s="123">
        <v>46804050220</v>
      </c>
      <c r="B2932" s="123" t="s">
        <v>400</v>
      </c>
      <c r="C2932" s="123">
        <v>1</v>
      </c>
      <c r="D2932" s="123">
        <v>185010</v>
      </c>
      <c r="E2932" s="123">
        <v>2500</v>
      </c>
      <c r="F2932" s="123" t="s">
        <v>342</v>
      </c>
    </row>
    <row r="2933" spans="1:6" x14ac:dyDescent="0.25">
      <c r="A2933" s="123">
        <v>38201180248</v>
      </c>
      <c r="B2933" s="123" t="s">
        <v>351</v>
      </c>
      <c r="C2933" s="123">
        <v>1</v>
      </c>
      <c r="D2933" s="123">
        <v>185030</v>
      </c>
      <c r="E2933" s="123">
        <v>2500</v>
      </c>
      <c r="F2933" s="123" t="s">
        <v>342</v>
      </c>
    </row>
    <row r="2934" spans="1:6" x14ac:dyDescent="0.25">
      <c r="A2934" s="123">
        <v>37801120248</v>
      </c>
      <c r="B2934" s="123" t="s">
        <v>368</v>
      </c>
      <c r="C2934" s="123">
        <v>1</v>
      </c>
      <c r="D2934" s="123">
        <v>190020</v>
      </c>
      <c r="E2934" s="123">
        <v>2500</v>
      </c>
      <c r="F2934" s="123" t="s">
        <v>342</v>
      </c>
    </row>
    <row r="2935" spans="1:6" x14ac:dyDescent="0.25">
      <c r="A2935" s="123">
        <v>37006280255</v>
      </c>
      <c r="B2935" s="123" t="s">
        <v>351</v>
      </c>
      <c r="C2935" s="123">
        <v>1</v>
      </c>
      <c r="D2935" s="123">
        <v>190030</v>
      </c>
      <c r="E2935" s="123">
        <v>2500</v>
      </c>
      <c r="F2935" s="123" t="s">
        <v>342</v>
      </c>
    </row>
    <row r="2936" spans="1:6" x14ac:dyDescent="0.25">
      <c r="A2936" s="123">
        <v>36205180259</v>
      </c>
      <c r="B2936" s="123" t="s">
        <v>351</v>
      </c>
      <c r="C2936" s="123">
        <v>1</v>
      </c>
      <c r="D2936" s="123">
        <v>200000</v>
      </c>
      <c r="E2936" s="123">
        <v>2500</v>
      </c>
      <c r="F2936" s="123" t="s">
        <v>342</v>
      </c>
    </row>
    <row r="2937" spans="1:6" x14ac:dyDescent="0.25">
      <c r="A2937" s="123">
        <v>37301170263</v>
      </c>
      <c r="B2937" s="123" t="s">
        <v>351</v>
      </c>
      <c r="C2937" s="123">
        <v>1</v>
      </c>
      <c r="D2937" s="123">
        <v>200010</v>
      </c>
      <c r="E2937" s="123">
        <v>2500</v>
      </c>
      <c r="F2937" s="123" t="s">
        <v>337</v>
      </c>
    </row>
    <row r="2938" spans="1:6" x14ac:dyDescent="0.25">
      <c r="A2938" s="123">
        <v>47110100265</v>
      </c>
      <c r="B2938" s="123" t="s">
        <v>351</v>
      </c>
      <c r="C2938" s="123">
        <v>1</v>
      </c>
      <c r="D2938" s="123">
        <v>200012</v>
      </c>
      <c r="E2938" s="123">
        <v>2500</v>
      </c>
      <c r="F2938" s="123" t="s">
        <v>342</v>
      </c>
    </row>
    <row r="2939" spans="1:6" x14ac:dyDescent="0.25">
      <c r="A2939" s="123">
        <v>35106130273</v>
      </c>
      <c r="B2939" s="123" t="s">
        <v>387</v>
      </c>
      <c r="C2939" s="123">
        <v>1</v>
      </c>
      <c r="D2939" s="123">
        <v>200022</v>
      </c>
      <c r="E2939" s="123">
        <v>2510</v>
      </c>
      <c r="F2939" s="123" t="s">
        <v>342</v>
      </c>
    </row>
    <row r="2940" spans="1:6" x14ac:dyDescent="0.25">
      <c r="A2940" s="123">
        <v>45009250280</v>
      </c>
      <c r="B2940" s="123" t="s">
        <v>360</v>
      </c>
      <c r="C2940" s="123">
        <v>1</v>
      </c>
      <c r="D2940" s="123">
        <v>200030</v>
      </c>
      <c r="E2940" s="123">
        <v>2510</v>
      </c>
      <c r="F2940" s="123" t="s">
        <v>342</v>
      </c>
    </row>
    <row r="2941" spans="1:6" x14ac:dyDescent="0.25">
      <c r="A2941" s="123">
        <v>45306030285</v>
      </c>
      <c r="B2941" s="123" t="s">
        <v>354</v>
      </c>
      <c r="C2941" s="123">
        <v>1</v>
      </c>
      <c r="D2941" s="123">
        <v>200032</v>
      </c>
      <c r="E2941" s="123">
        <v>2510</v>
      </c>
      <c r="F2941" s="123" t="s">
        <v>342</v>
      </c>
    </row>
    <row r="2942" spans="1:6" x14ac:dyDescent="0.25">
      <c r="A2942" s="123">
        <v>37409130287</v>
      </c>
      <c r="B2942" s="123" t="s">
        <v>383</v>
      </c>
      <c r="C2942" s="123">
        <v>1</v>
      </c>
      <c r="D2942" s="123">
        <v>200042</v>
      </c>
      <c r="E2942" s="123">
        <v>2510</v>
      </c>
      <c r="F2942" s="123" t="s">
        <v>342</v>
      </c>
    </row>
    <row r="2943" spans="1:6" x14ac:dyDescent="0.25">
      <c r="A2943" s="123">
        <v>45407190320</v>
      </c>
      <c r="B2943" s="123" t="s">
        <v>351</v>
      </c>
      <c r="C2943" s="123">
        <v>1</v>
      </c>
      <c r="D2943" s="123">
        <v>209510</v>
      </c>
      <c r="E2943" s="123">
        <v>2510</v>
      </c>
      <c r="F2943" s="123" t="s">
        <v>342</v>
      </c>
    </row>
    <row r="2944" spans="1:6" x14ac:dyDescent="0.25">
      <c r="A2944" s="123">
        <v>45707120318</v>
      </c>
      <c r="B2944" s="123" t="s">
        <v>380</v>
      </c>
      <c r="C2944" s="123">
        <v>1</v>
      </c>
      <c r="D2944" s="123">
        <v>209520</v>
      </c>
      <c r="E2944" s="123">
        <v>2510</v>
      </c>
      <c r="F2944" s="123" t="s">
        <v>342</v>
      </c>
    </row>
    <row r="2945" spans="1:6" x14ac:dyDescent="0.25">
      <c r="A2945" s="123">
        <v>37103180325</v>
      </c>
      <c r="B2945" s="123" t="s">
        <v>383</v>
      </c>
      <c r="C2945" s="123">
        <v>1</v>
      </c>
      <c r="D2945" s="123">
        <v>214500</v>
      </c>
      <c r="E2945" s="123">
        <v>2510</v>
      </c>
      <c r="F2945" s="123" t="s">
        <v>342</v>
      </c>
    </row>
    <row r="2946" spans="1:6" x14ac:dyDescent="0.25">
      <c r="A2946" s="123">
        <v>46311040347</v>
      </c>
      <c r="B2946" s="123" t="s">
        <v>351</v>
      </c>
      <c r="C2946" s="123">
        <v>1</v>
      </c>
      <c r="D2946" s="123">
        <v>214520</v>
      </c>
      <c r="E2946" s="123">
        <v>2510</v>
      </c>
      <c r="F2946" s="123" t="s">
        <v>342</v>
      </c>
    </row>
    <row r="2947" spans="1:6" x14ac:dyDescent="0.25">
      <c r="A2947" s="123">
        <v>45203290356</v>
      </c>
      <c r="B2947" s="123" t="s">
        <v>387</v>
      </c>
      <c r="C2947" s="123">
        <v>1</v>
      </c>
      <c r="D2947" s="123">
        <v>214530</v>
      </c>
      <c r="E2947" s="123">
        <v>2510</v>
      </c>
      <c r="F2947" s="123" t="s">
        <v>342</v>
      </c>
    </row>
    <row r="2948" spans="1:6" x14ac:dyDescent="0.25">
      <c r="A2948" s="123">
        <v>47204220422</v>
      </c>
      <c r="B2948" s="123" t="s">
        <v>351</v>
      </c>
      <c r="C2948" s="123">
        <v>1</v>
      </c>
      <c r="D2948" s="123">
        <v>225030</v>
      </c>
      <c r="E2948" s="123">
        <v>2520</v>
      </c>
      <c r="F2948" s="123" t="s">
        <v>342</v>
      </c>
    </row>
    <row r="2949" spans="1:6" x14ac:dyDescent="0.25">
      <c r="A2949" s="123">
        <v>45309072226</v>
      </c>
      <c r="B2949" s="123" t="s">
        <v>351</v>
      </c>
      <c r="C2949" s="123">
        <v>1</v>
      </c>
      <c r="D2949" s="123">
        <v>245000</v>
      </c>
      <c r="E2949" s="123">
        <v>2520</v>
      </c>
      <c r="F2949" s="123" t="s">
        <v>342</v>
      </c>
    </row>
    <row r="2950" spans="1:6" x14ac:dyDescent="0.25">
      <c r="A2950" s="123">
        <v>45302182231</v>
      </c>
      <c r="B2950" s="123" t="s">
        <v>351</v>
      </c>
      <c r="C2950" s="123">
        <v>1</v>
      </c>
      <c r="D2950" s="123">
        <v>245010</v>
      </c>
      <c r="E2950" s="123">
        <v>2520</v>
      </c>
      <c r="F2950" s="123" t="s">
        <v>337</v>
      </c>
    </row>
    <row r="2951" spans="1:6" x14ac:dyDescent="0.25">
      <c r="A2951" s="123">
        <v>35309202245</v>
      </c>
      <c r="B2951" s="123" t="s">
        <v>353</v>
      </c>
      <c r="C2951" s="123">
        <v>1</v>
      </c>
      <c r="D2951" s="123">
        <v>245020</v>
      </c>
      <c r="E2951" s="123">
        <v>2520</v>
      </c>
      <c r="F2951" s="123" t="s">
        <v>337</v>
      </c>
    </row>
    <row r="2952" spans="1:6" x14ac:dyDescent="0.25">
      <c r="A2952" s="123">
        <v>46509302248</v>
      </c>
      <c r="B2952" s="123" t="s">
        <v>351</v>
      </c>
      <c r="C2952" s="123">
        <v>1</v>
      </c>
      <c r="D2952" s="123">
        <v>245030</v>
      </c>
      <c r="E2952" s="123">
        <v>2520</v>
      </c>
      <c r="F2952" s="123" t="s">
        <v>342</v>
      </c>
    </row>
    <row r="2953" spans="1:6" x14ac:dyDescent="0.25">
      <c r="A2953" s="123">
        <v>35409212721</v>
      </c>
      <c r="B2953" s="123" t="s">
        <v>390</v>
      </c>
      <c r="C2953" s="123">
        <v>1</v>
      </c>
      <c r="D2953" s="123">
        <v>250000</v>
      </c>
      <c r="E2953" s="123">
        <v>2520</v>
      </c>
      <c r="F2953" s="123" t="s">
        <v>342</v>
      </c>
    </row>
    <row r="2954" spans="1:6" x14ac:dyDescent="0.25">
      <c r="A2954" s="123">
        <v>46506192730</v>
      </c>
      <c r="B2954" s="123" t="s">
        <v>372</v>
      </c>
      <c r="C2954" s="123">
        <v>1</v>
      </c>
      <c r="D2954" s="123">
        <v>250000</v>
      </c>
      <c r="E2954" s="123">
        <v>2520</v>
      </c>
      <c r="F2954" s="123" t="s">
        <v>342</v>
      </c>
    </row>
    <row r="2955" spans="1:6" x14ac:dyDescent="0.25">
      <c r="A2955" s="123">
        <v>35806252737</v>
      </c>
      <c r="B2955" s="123" t="s">
        <v>336</v>
      </c>
      <c r="C2955" s="123">
        <v>1</v>
      </c>
      <c r="D2955" s="123">
        <v>250010</v>
      </c>
      <c r="E2955" s="123">
        <v>2520</v>
      </c>
      <c r="F2955" s="123" t="s">
        <v>342</v>
      </c>
    </row>
    <row r="2956" spans="1:6" x14ac:dyDescent="0.25">
      <c r="A2956" s="123">
        <v>45807102740</v>
      </c>
      <c r="B2956" s="123" t="s">
        <v>353</v>
      </c>
      <c r="C2956" s="123">
        <v>1</v>
      </c>
      <c r="D2956" s="123">
        <v>250020</v>
      </c>
      <c r="E2956" s="123">
        <v>2520</v>
      </c>
      <c r="F2956" s="123" t="s">
        <v>337</v>
      </c>
    </row>
    <row r="2957" spans="1:6" x14ac:dyDescent="0.25">
      <c r="A2957" s="123">
        <v>47106122751</v>
      </c>
      <c r="B2957" s="123" t="s">
        <v>351</v>
      </c>
      <c r="C2957" s="123">
        <v>1</v>
      </c>
      <c r="D2957" s="123">
        <v>250020</v>
      </c>
      <c r="E2957" s="123">
        <v>2520</v>
      </c>
      <c r="F2957" s="123" t="s">
        <v>342</v>
      </c>
    </row>
    <row r="2958" spans="1:6" x14ac:dyDescent="0.25">
      <c r="A2958" s="123">
        <v>46208092767</v>
      </c>
      <c r="B2958" s="123" t="s">
        <v>351</v>
      </c>
      <c r="C2958" s="123">
        <v>1</v>
      </c>
      <c r="D2958" s="123">
        <v>250030</v>
      </c>
      <c r="E2958" s="123">
        <v>2520</v>
      </c>
      <c r="F2958" s="123" t="s">
        <v>342</v>
      </c>
    </row>
    <row r="2959" spans="1:6" x14ac:dyDescent="0.25">
      <c r="A2959" s="123">
        <v>47304052779</v>
      </c>
      <c r="B2959" s="123" t="s">
        <v>351</v>
      </c>
      <c r="C2959" s="123">
        <v>1</v>
      </c>
      <c r="D2959" s="123">
        <v>250030</v>
      </c>
      <c r="E2959" s="123">
        <v>2520</v>
      </c>
      <c r="F2959" s="123" t="s">
        <v>342</v>
      </c>
    </row>
    <row r="2960" spans="1:6" x14ac:dyDescent="0.25">
      <c r="A2960" s="123">
        <v>35301193711</v>
      </c>
      <c r="B2960" s="123" t="s">
        <v>98</v>
      </c>
      <c r="C2960" s="123">
        <v>1</v>
      </c>
      <c r="D2960" s="123">
        <v>250030</v>
      </c>
      <c r="E2960" s="123">
        <v>2520</v>
      </c>
      <c r="F2960" s="123" t="s">
        <v>337</v>
      </c>
    </row>
    <row r="2961" spans="1:6" x14ac:dyDescent="0.25">
      <c r="A2961" s="123">
        <v>34208213715</v>
      </c>
      <c r="B2961" s="123" t="s">
        <v>371</v>
      </c>
      <c r="C2961" s="123">
        <v>1</v>
      </c>
      <c r="D2961" s="123">
        <v>261000</v>
      </c>
      <c r="E2961" s="123">
        <v>2520</v>
      </c>
      <c r="F2961" s="123" t="s">
        <v>342</v>
      </c>
    </row>
    <row r="2962" spans="1:6" x14ac:dyDescent="0.25">
      <c r="A2962" s="123">
        <v>36904102717</v>
      </c>
      <c r="B2962" s="123" t="s">
        <v>351</v>
      </c>
      <c r="C2962" s="123">
        <v>1</v>
      </c>
      <c r="D2962" s="123">
        <v>261020</v>
      </c>
      <c r="E2962" s="123">
        <v>2527</v>
      </c>
      <c r="F2962" s="123" t="s">
        <v>337</v>
      </c>
    </row>
    <row r="2963" spans="1:6" x14ac:dyDescent="0.25">
      <c r="A2963" s="123">
        <v>35412180240</v>
      </c>
      <c r="B2963" s="123" t="s">
        <v>380</v>
      </c>
      <c r="C2963" s="123">
        <v>1</v>
      </c>
      <c r="D2963" s="123">
        <v>261030</v>
      </c>
      <c r="E2963" s="123">
        <v>2530</v>
      </c>
      <c r="F2963" s="123" t="s">
        <v>342</v>
      </c>
    </row>
    <row r="2964" spans="1:6" x14ac:dyDescent="0.25">
      <c r="A2964" s="123">
        <v>44703194227</v>
      </c>
      <c r="B2964" s="123" t="s">
        <v>372</v>
      </c>
      <c r="C2964" s="123">
        <v>1</v>
      </c>
      <c r="D2964" s="123">
        <v>265020</v>
      </c>
      <c r="E2964" s="123">
        <v>2530</v>
      </c>
      <c r="F2964" s="123" t="s">
        <v>342</v>
      </c>
    </row>
    <row r="2965" spans="1:6" x14ac:dyDescent="0.25">
      <c r="A2965" s="123">
        <v>46705114242</v>
      </c>
      <c r="B2965" s="123" t="s">
        <v>388</v>
      </c>
      <c r="C2965" s="123">
        <v>1</v>
      </c>
      <c r="D2965" s="123">
        <v>265030</v>
      </c>
      <c r="E2965" s="123">
        <v>2530</v>
      </c>
      <c r="F2965" s="123" t="s">
        <v>342</v>
      </c>
    </row>
    <row r="2966" spans="1:6" x14ac:dyDescent="0.25">
      <c r="A2966" s="123">
        <v>45512094932</v>
      </c>
      <c r="B2966" s="123" t="s">
        <v>351</v>
      </c>
      <c r="C2966" s="123">
        <v>1</v>
      </c>
      <c r="D2966" s="123">
        <v>265293</v>
      </c>
      <c r="E2966" s="123">
        <v>2530</v>
      </c>
      <c r="F2966" s="123" t="s">
        <v>337</v>
      </c>
    </row>
    <row r="2967" spans="1:6" x14ac:dyDescent="0.25">
      <c r="A2967" s="123">
        <v>35405045218</v>
      </c>
      <c r="B2967" s="123" t="s">
        <v>351</v>
      </c>
      <c r="C2967" s="123">
        <v>1</v>
      </c>
      <c r="D2967" s="123">
        <v>265303</v>
      </c>
      <c r="E2967" s="123">
        <v>2530</v>
      </c>
      <c r="F2967" s="123" t="s">
        <v>342</v>
      </c>
    </row>
    <row r="2968" spans="1:6" x14ac:dyDescent="0.25">
      <c r="A2968" s="123">
        <v>45905315232</v>
      </c>
      <c r="B2968" s="123" t="s">
        <v>341</v>
      </c>
      <c r="C2968" s="123">
        <v>1</v>
      </c>
      <c r="D2968" s="123">
        <v>270600</v>
      </c>
      <c r="E2968" s="123">
        <v>2530</v>
      </c>
      <c r="F2968" s="123" t="s">
        <v>342</v>
      </c>
    </row>
    <row r="2969" spans="1:6" x14ac:dyDescent="0.25">
      <c r="A2969" s="123">
        <v>47605295237</v>
      </c>
      <c r="B2969" s="123" t="s">
        <v>372</v>
      </c>
      <c r="C2969" s="123">
        <v>1</v>
      </c>
      <c r="D2969" s="123">
        <v>270610</v>
      </c>
      <c r="E2969" s="123">
        <v>2530</v>
      </c>
      <c r="F2969" s="123" t="s">
        <v>342</v>
      </c>
    </row>
    <row r="2970" spans="1:6" x14ac:dyDescent="0.25">
      <c r="A2970" s="123">
        <v>36812065729</v>
      </c>
      <c r="B2970" s="123" t="s">
        <v>351</v>
      </c>
      <c r="C2970" s="123">
        <v>1</v>
      </c>
      <c r="D2970" s="123">
        <v>270620</v>
      </c>
      <c r="E2970" s="123">
        <v>2530</v>
      </c>
      <c r="F2970" s="123" t="s">
        <v>337</v>
      </c>
    </row>
    <row r="2971" spans="1:6" x14ac:dyDescent="0.25">
      <c r="A2971" s="123">
        <v>36803106512</v>
      </c>
      <c r="B2971" s="123" t="s">
        <v>351</v>
      </c>
      <c r="C2971" s="123">
        <v>1</v>
      </c>
      <c r="D2971" s="123">
        <v>333010</v>
      </c>
      <c r="E2971" s="123">
        <v>2530</v>
      </c>
      <c r="F2971" s="123" t="s">
        <v>342</v>
      </c>
    </row>
    <row r="2972" spans="1:6" x14ac:dyDescent="0.25">
      <c r="A2972" s="123">
        <v>38001106514</v>
      </c>
      <c r="B2972" s="123" t="s">
        <v>351</v>
      </c>
      <c r="C2972" s="123">
        <v>1</v>
      </c>
      <c r="D2972" s="123">
        <v>333020</v>
      </c>
      <c r="E2972" s="123">
        <v>2530</v>
      </c>
      <c r="F2972" s="123" t="s">
        <v>337</v>
      </c>
    </row>
    <row r="2973" spans="1:6" x14ac:dyDescent="0.25">
      <c r="A2973" s="123">
        <v>35501306543</v>
      </c>
      <c r="B2973" s="123" t="s">
        <v>351</v>
      </c>
      <c r="C2973" s="123">
        <v>1</v>
      </c>
      <c r="D2973" s="123">
        <v>336000</v>
      </c>
      <c r="E2973" s="123">
        <v>2530</v>
      </c>
      <c r="F2973" s="123" t="s">
        <v>342</v>
      </c>
    </row>
    <row r="2974" spans="1:6" x14ac:dyDescent="0.25">
      <c r="A2974" s="123">
        <v>37103180341</v>
      </c>
      <c r="B2974" s="123" t="s">
        <v>351</v>
      </c>
      <c r="C2974" s="123">
        <v>1</v>
      </c>
      <c r="D2974" s="123">
        <v>336020</v>
      </c>
      <c r="E2974" s="123">
        <v>2535</v>
      </c>
      <c r="F2974" s="123" t="s">
        <v>342</v>
      </c>
    </row>
    <row r="2975" spans="1:6" x14ac:dyDescent="0.25">
      <c r="A2975" s="123">
        <v>36503184726</v>
      </c>
      <c r="B2975" s="123" t="s">
        <v>267</v>
      </c>
      <c r="C2975" s="123">
        <v>1</v>
      </c>
      <c r="D2975" s="123">
        <v>336030</v>
      </c>
      <c r="E2975" s="123">
        <v>2537</v>
      </c>
      <c r="F2975" s="123" t="s">
        <v>342</v>
      </c>
    </row>
    <row r="2976" spans="1:6" x14ac:dyDescent="0.25">
      <c r="A2976" s="123">
        <v>36611140345</v>
      </c>
      <c r="B2976" s="123" t="s">
        <v>372</v>
      </c>
      <c r="C2976" s="123">
        <v>1</v>
      </c>
      <c r="D2976" s="123">
        <v>450010</v>
      </c>
      <c r="E2976" s="123">
        <v>2541</v>
      </c>
      <c r="F2976" s="123" t="s">
        <v>342</v>
      </c>
    </row>
    <row r="2977" spans="1:6" x14ac:dyDescent="0.25">
      <c r="A2977" s="123">
        <v>47106232751</v>
      </c>
      <c r="B2977" s="123" t="s">
        <v>372</v>
      </c>
      <c r="C2977" s="123">
        <v>1</v>
      </c>
      <c r="D2977" s="123">
        <v>450020</v>
      </c>
      <c r="E2977" s="123">
        <v>2545</v>
      </c>
      <c r="F2977" s="123" t="s">
        <v>342</v>
      </c>
    </row>
    <row r="2978" spans="1:6" x14ac:dyDescent="0.25">
      <c r="A2978" s="123">
        <v>47212070217</v>
      </c>
      <c r="B2978" s="123" t="s">
        <v>351</v>
      </c>
      <c r="C2978" s="123">
        <v>1</v>
      </c>
      <c r="D2978" s="123">
        <v>578948</v>
      </c>
      <c r="E2978" s="123">
        <v>2550</v>
      </c>
      <c r="F2978" s="123" t="s">
        <v>337</v>
      </c>
    </row>
    <row r="2979" spans="1:6" x14ac:dyDescent="0.25">
      <c r="A2979" s="123">
        <v>45704050236</v>
      </c>
      <c r="B2979" s="123" t="s">
        <v>351</v>
      </c>
      <c r="C2979" s="123">
        <v>1</v>
      </c>
      <c r="D2979" s="123">
        <v>578958</v>
      </c>
      <c r="E2979" s="123">
        <v>2550</v>
      </c>
      <c r="F2979" s="123" t="s">
        <v>342</v>
      </c>
    </row>
    <row r="2980" spans="1:6" x14ac:dyDescent="0.25">
      <c r="A2980" s="123">
        <v>46004242730</v>
      </c>
      <c r="B2980" s="123" t="s">
        <v>351</v>
      </c>
      <c r="C2980" s="123">
        <v>1</v>
      </c>
      <c r="D2980" s="123">
        <v>578968</v>
      </c>
      <c r="E2980" s="123">
        <v>2550</v>
      </c>
      <c r="F2980" s="123" t="s">
        <v>342</v>
      </c>
    </row>
    <row r="2981" spans="1:6" x14ac:dyDescent="0.25">
      <c r="A2981" s="123">
        <v>47212142752</v>
      </c>
      <c r="B2981" s="123" t="s">
        <v>351</v>
      </c>
      <c r="C2981" s="123">
        <v>1</v>
      </c>
      <c r="D2981" s="123">
        <v>578978</v>
      </c>
      <c r="E2981" s="123">
        <v>2551</v>
      </c>
      <c r="F2981" s="123" t="s">
        <v>342</v>
      </c>
    </row>
    <row r="2982" spans="1:6" x14ac:dyDescent="0.25">
      <c r="A2982" s="123">
        <v>45210116016</v>
      </c>
      <c r="B2982" s="123" t="s">
        <v>351</v>
      </c>
      <c r="C2982" s="123">
        <v>1</v>
      </c>
      <c r="D2982" s="123">
        <v>578978</v>
      </c>
      <c r="E2982" s="123">
        <v>2555</v>
      </c>
      <c r="F2982" s="123" t="s">
        <v>342</v>
      </c>
    </row>
    <row r="2983" spans="1:6" x14ac:dyDescent="0.25">
      <c r="A2983" s="123">
        <v>35611170272</v>
      </c>
      <c r="B2983" s="123" t="s">
        <v>347</v>
      </c>
      <c r="C2983" s="123">
        <v>1</v>
      </c>
      <c r="D2983" s="123">
        <v>650000</v>
      </c>
      <c r="E2983" s="123">
        <v>2560</v>
      </c>
      <c r="F2983" s="123" t="s">
        <v>337</v>
      </c>
    </row>
    <row r="2984" spans="1:6" x14ac:dyDescent="0.25">
      <c r="A2984" s="123">
        <v>46412270282</v>
      </c>
      <c r="B2984" s="123" t="s">
        <v>361</v>
      </c>
      <c r="C2984" s="123">
        <v>1</v>
      </c>
      <c r="D2984" s="123">
        <v>650010</v>
      </c>
      <c r="E2984" s="123">
        <v>2560</v>
      </c>
      <c r="F2984" s="123" t="s">
        <v>342</v>
      </c>
    </row>
    <row r="2985" spans="1:6" x14ac:dyDescent="0.25">
      <c r="A2985" s="123">
        <v>46611105217</v>
      </c>
      <c r="B2985" s="123" t="s">
        <v>267</v>
      </c>
      <c r="C2985" s="123">
        <v>1</v>
      </c>
      <c r="D2985" s="123">
        <v>650030</v>
      </c>
      <c r="E2985" s="123">
        <v>2560</v>
      </c>
      <c r="F2985" s="123" t="s">
        <v>337</v>
      </c>
    </row>
    <row r="2986" spans="1:6" x14ac:dyDescent="0.25">
      <c r="A2986" s="123">
        <v>47308186015</v>
      </c>
      <c r="B2986" s="123" t="s">
        <v>388</v>
      </c>
      <c r="C2986" s="123">
        <v>1</v>
      </c>
      <c r="D2986" s="123">
        <v>650030</v>
      </c>
      <c r="E2986" s="123">
        <v>2561</v>
      </c>
      <c r="F2986" s="123" t="s">
        <v>337</v>
      </c>
    </row>
    <row r="2987" spans="1:6" x14ac:dyDescent="0.25">
      <c r="A2987" s="122" t="s">
        <v>85</v>
      </c>
      <c r="B2987" s="122"/>
      <c r="C2987" s="122"/>
      <c r="D2987" s="122">
        <f>SUM(D2:D2986)</f>
        <v>69219535</v>
      </c>
      <c r="E2987" s="122">
        <f>SUM(E2:E2986)</f>
        <v>2474521</v>
      </c>
    </row>
    <row r="2988" spans="1:6" x14ac:dyDescent="0.25">
      <c r="A2988" s="123">
        <v>47106070242</v>
      </c>
      <c r="B2988" s="123" t="s">
        <v>351</v>
      </c>
      <c r="C2988" s="123">
        <v>2</v>
      </c>
      <c r="D2988" s="123">
        <v>2064</v>
      </c>
      <c r="E2988" s="123">
        <v>1</v>
      </c>
      <c r="F2988" s="123" t="s">
        <v>337</v>
      </c>
    </row>
    <row r="2989" spans="1:6" x14ac:dyDescent="0.25">
      <c r="A2989" s="123">
        <v>37607300256</v>
      </c>
      <c r="B2989" s="123" t="s">
        <v>374</v>
      </c>
      <c r="C2989" s="123">
        <v>2</v>
      </c>
      <c r="D2989" s="123">
        <v>2085</v>
      </c>
      <c r="E2989" s="123">
        <v>2</v>
      </c>
      <c r="F2989" s="123" t="s">
        <v>342</v>
      </c>
    </row>
    <row r="2990" spans="1:6" x14ac:dyDescent="0.25">
      <c r="A2990" s="123">
        <v>46005060255</v>
      </c>
      <c r="B2990" s="123" t="s">
        <v>351</v>
      </c>
      <c r="C2990" s="123">
        <v>2</v>
      </c>
      <c r="D2990" s="123">
        <v>2100</v>
      </c>
      <c r="E2990" s="123">
        <v>4</v>
      </c>
      <c r="F2990" s="123" t="s">
        <v>342</v>
      </c>
    </row>
    <row r="2991" spans="1:6" x14ac:dyDescent="0.25">
      <c r="A2991" s="123">
        <v>35605140214</v>
      </c>
      <c r="B2991" s="123" t="s">
        <v>395</v>
      </c>
      <c r="C2991" s="123">
        <v>2</v>
      </c>
      <c r="D2991" s="123">
        <v>2110</v>
      </c>
      <c r="E2991" s="123">
        <v>6</v>
      </c>
      <c r="F2991" s="123" t="s">
        <v>342</v>
      </c>
    </row>
    <row r="2992" spans="1:6" x14ac:dyDescent="0.25">
      <c r="A2992" s="123">
        <v>46507160219</v>
      </c>
      <c r="B2992" s="123" t="s">
        <v>376</v>
      </c>
      <c r="C2992" s="123">
        <v>2</v>
      </c>
      <c r="D2992" s="123">
        <v>2110</v>
      </c>
      <c r="E2992" s="123">
        <v>6</v>
      </c>
      <c r="F2992" s="123" t="s">
        <v>342</v>
      </c>
    </row>
    <row r="2993" spans="1:6" x14ac:dyDescent="0.25">
      <c r="A2993" s="123">
        <v>35003140005</v>
      </c>
      <c r="B2993" s="123" t="s">
        <v>376</v>
      </c>
      <c r="C2993" s="123">
        <v>2</v>
      </c>
      <c r="D2993" s="123">
        <v>2115</v>
      </c>
      <c r="E2993" s="123">
        <v>9</v>
      </c>
      <c r="F2993" s="123" t="s">
        <v>342</v>
      </c>
    </row>
    <row r="2994" spans="1:6" x14ac:dyDescent="0.25">
      <c r="A2994" s="123">
        <v>47601220246</v>
      </c>
      <c r="B2994" s="123" t="s">
        <v>351</v>
      </c>
      <c r="C2994" s="123">
        <v>2</v>
      </c>
      <c r="D2994" s="123">
        <v>2133</v>
      </c>
      <c r="E2994" s="123">
        <v>12</v>
      </c>
      <c r="F2994" s="123" t="s">
        <v>342</v>
      </c>
    </row>
    <row r="2995" spans="1:6" x14ac:dyDescent="0.25">
      <c r="A2995" s="123">
        <v>46710150229</v>
      </c>
      <c r="B2995" s="123" t="s">
        <v>94</v>
      </c>
      <c r="C2995" s="123">
        <v>2</v>
      </c>
      <c r="D2995" s="123">
        <v>2190</v>
      </c>
      <c r="E2995" s="123">
        <v>14</v>
      </c>
      <c r="F2995" s="123" t="s">
        <v>337</v>
      </c>
    </row>
    <row r="2996" spans="1:6" x14ac:dyDescent="0.25">
      <c r="A2996" s="123">
        <v>46807170291</v>
      </c>
      <c r="B2996" s="123" t="s">
        <v>409</v>
      </c>
      <c r="C2996" s="123">
        <v>2</v>
      </c>
      <c r="D2996" s="123">
        <v>2203</v>
      </c>
      <c r="E2996" s="123">
        <v>15</v>
      </c>
      <c r="F2996" s="123" t="s">
        <v>342</v>
      </c>
    </row>
    <row r="2997" spans="1:6" x14ac:dyDescent="0.25">
      <c r="A2997" s="123">
        <v>47509120333</v>
      </c>
      <c r="B2997" s="123" t="s">
        <v>351</v>
      </c>
      <c r="C2997" s="123">
        <v>2</v>
      </c>
      <c r="D2997" s="123">
        <v>2220</v>
      </c>
      <c r="E2997" s="123">
        <v>17</v>
      </c>
      <c r="F2997" s="123" t="s">
        <v>342</v>
      </c>
    </row>
    <row r="2998" spans="1:6" x14ac:dyDescent="0.25">
      <c r="A2998" s="123">
        <v>47409090346</v>
      </c>
      <c r="B2998" s="123" t="s">
        <v>351</v>
      </c>
      <c r="C2998" s="123">
        <v>2</v>
      </c>
      <c r="D2998" s="123">
        <v>2250</v>
      </c>
      <c r="E2998" s="123">
        <v>20</v>
      </c>
      <c r="F2998" s="123" t="s">
        <v>337</v>
      </c>
    </row>
    <row r="2999" spans="1:6" x14ac:dyDescent="0.25">
      <c r="A2999" s="123">
        <v>45504162719</v>
      </c>
      <c r="B2999" s="123" t="s">
        <v>351</v>
      </c>
      <c r="C2999" s="123">
        <v>2</v>
      </c>
      <c r="D2999" s="123">
        <v>2260</v>
      </c>
      <c r="E2999" s="123">
        <v>21</v>
      </c>
      <c r="F2999" s="123" t="s">
        <v>342</v>
      </c>
    </row>
    <row r="3000" spans="1:6" x14ac:dyDescent="0.25">
      <c r="A3000" s="123">
        <v>46605052749</v>
      </c>
      <c r="B3000" s="123" t="s">
        <v>351</v>
      </c>
      <c r="C3000" s="123">
        <v>2</v>
      </c>
      <c r="D3000" s="123">
        <v>2270</v>
      </c>
      <c r="E3000" s="123">
        <v>21</v>
      </c>
      <c r="F3000" s="123" t="s">
        <v>342</v>
      </c>
    </row>
    <row r="3001" spans="1:6" x14ac:dyDescent="0.25">
      <c r="A3001" s="123">
        <v>45912200221</v>
      </c>
      <c r="B3001" s="123" t="s">
        <v>394</v>
      </c>
      <c r="C3001" s="123">
        <v>2</v>
      </c>
      <c r="D3001" s="123">
        <v>2330</v>
      </c>
      <c r="E3001" s="123">
        <v>25</v>
      </c>
      <c r="F3001" s="123" t="s">
        <v>342</v>
      </c>
    </row>
    <row r="3002" spans="1:6" x14ac:dyDescent="0.25">
      <c r="A3002" s="123">
        <v>45009135734</v>
      </c>
      <c r="B3002" s="123" t="s">
        <v>351</v>
      </c>
      <c r="C3002" s="123">
        <v>2</v>
      </c>
      <c r="D3002" s="123">
        <v>2500</v>
      </c>
      <c r="E3002" s="123">
        <v>32</v>
      </c>
      <c r="F3002" s="123" t="s">
        <v>337</v>
      </c>
    </row>
    <row r="3003" spans="1:6" x14ac:dyDescent="0.25">
      <c r="A3003" s="123">
        <v>45803090256</v>
      </c>
      <c r="B3003" s="123" t="s">
        <v>351</v>
      </c>
      <c r="C3003" s="123">
        <v>2</v>
      </c>
      <c r="D3003" s="123">
        <v>2530</v>
      </c>
      <c r="E3003" s="123">
        <v>36</v>
      </c>
      <c r="F3003" s="123" t="s">
        <v>342</v>
      </c>
    </row>
    <row r="3004" spans="1:6" x14ac:dyDescent="0.25">
      <c r="A3004" s="123">
        <v>35701110281</v>
      </c>
      <c r="B3004" s="123" t="s">
        <v>355</v>
      </c>
      <c r="C3004" s="123">
        <v>2</v>
      </c>
      <c r="D3004" s="123">
        <v>2550</v>
      </c>
      <c r="E3004" s="123">
        <v>38</v>
      </c>
      <c r="F3004" s="123" t="s">
        <v>342</v>
      </c>
    </row>
    <row r="3005" spans="1:6" x14ac:dyDescent="0.25">
      <c r="A3005" s="123">
        <v>45402262755</v>
      </c>
      <c r="B3005" s="123" t="s">
        <v>404</v>
      </c>
      <c r="C3005" s="123">
        <v>2</v>
      </c>
      <c r="D3005" s="123">
        <v>2555</v>
      </c>
      <c r="E3005" s="123">
        <v>38</v>
      </c>
      <c r="F3005" s="123" t="s">
        <v>342</v>
      </c>
    </row>
    <row r="3006" spans="1:6" x14ac:dyDescent="0.25">
      <c r="A3006" s="123">
        <v>36212274236</v>
      </c>
      <c r="B3006" s="123" t="s">
        <v>351</v>
      </c>
      <c r="C3006" s="123">
        <v>2</v>
      </c>
      <c r="D3006" s="123">
        <v>2560</v>
      </c>
      <c r="E3006" s="123">
        <v>38</v>
      </c>
      <c r="F3006" s="123" t="s">
        <v>342</v>
      </c>
    </row>
    <row r="3007" spans="1:6" x14ac:dyDescent="0.25">
      <c r="A3007" s="123">
        <v>44403194223</v>
      </c>
      <c r="B3007" s="123" t="s">
        <v>351</v>
      </c>
      <c r="C3007" s="123">
        <v>2</v>
      </c>
      <c r="D3007" s="123">
        <v>2600</v>
      </c>
      <c r="E3007" s="123">
        <v>40</v>
      </c>
      <c r="F3007" s="123" t="s">
        <v>342</v>
      </c>
    </row>
    <row r="3008" spans="1:6" x14ac:dyDescent="0.25">
      <c r="A3008" s="123">
        <v>46108084928</v>
      </c>
      <c r="B3008" s="123" t="s">
        <v>351</v>
      </c>
      <c r="C3008" s="123">
        <v>2</v>
      </c>
      <c r="D3008" s="123">
        <v>2600</v>
      </c>
      <c r="E3008" s="123">
        <v>40</v>
      </c>
      <c r="F3008" s="123" t="s">
        <v>337</v>
      </c>
    </row>
    <row r="3009" spans="1:6" x14ac:dyDescent="0.25">
      <c r="A3009" s="123">
        <v>35601040293</v>
      </c>
      <c r="B3009" s="123" t="s">
        <v>341</v>
      </c>
      <c r="C3009" s="123">
        <v>2</v>
      </c>
      <c r="D3009" s="123">
        <v>2610</v>
      </c>
      <c r="E3009" s="123">
        <v>41</v>
      </c>
      <c r="F3009" s="123" t="s">
        <v>342</v>
      </c>
    </row>
    <row r="3010" spans="1:6" x14ac:dyDescent="0.25">
      <c r="A3010" s="123">
        <v>36605050319</v>
      </c>
      <c r="B3010" s="123" t="s">
        <v>351</v>
      </c>
      <c r="C3010" s="123">
        <v>2</v>
      </c>
      <c r="D3010" s="123">
        <v>2620</v>
      </c>
      <c r="E3010" s="123">
        <v>42</v>
      </c>
      <c r="F3010" s="123" t="s">
        <v>342</v>
      </c>
    </row>
    <row r="3011" spans="1:6" x14ac:dyDescent="0.25">
      <c r="A3011" s="123">
        <v>37001304935</v>
      </c>
      <c r="B3011" s="123" t="s">
        <v>380</v>
      </c>
      <c r="C3011" s="123">
        <v>2</v>
      </c>
      <c r="D3011" s="123">
        <v>2620</v>
      </c>
      <c r="E3011" s="123">
        <v>42</v>
      </c>
      <c r="F3011" s="123" t="s">
        <v>342</v>
      </c>
    </row>
    <row r="3012" spans="1:6" x14ac:dyDescent="0.25">
      <c r="A3012" s="123">
        <v>44912042721</v>
      </c>
      <c r="B3012" s="123" t="s">
        <v>386</v>
      </c>
      <c r="C3012" s="123">
        <v>2</v>
      </c>
      <c r="D3012" s="123">
        <v>2650</v>
      </c>
      <c r="E3012" s="123">
        <v>45</v>
      </c>
      <c r="F3012" s="123" t="s">
        <v>337</v>
      </c>
    </row>
    <row r="3013" spans="1:6" x14ac:dyDescent="0.25">
      <c r="A3013" s="123">
        <v>46701100326</v>
      </c>
      <c r="B3013" s="123" t="s">
        <v>351</v>
      </c>
      <c r="C3013" s="123">
        <v>2</v>
      </c>
      <c r="D3013" s="123">
        <v>2710</v>
      </c>
      <c r="E3013" s="123">
        <v>50</v>
      </c>
      <c r="F3013" s="123" t="s">
        <v>342</v>
      </c>
    </row>
    <row r="3014" spans="1:6" x14ac:dyDescent="0.25">
      <c r="A3014" s="123">
        <v>46803276016</v>
      </c>
      <c r="B3014" s="123" t="s">
        <v>351</v>
      </c>
      <c r="C3014" s="123">
        <v>2</v>
      </c>
      <c r="D3014" s="123">
        <v>2754</v>
      </c>
      <c r="E3014" s="123">
        <v>54</v>
      </c>
      <c r="F3014" s="123" t="s">
        <v>342</v>
      </c>
    </row>
    <row r="3015" spans="1:6" x14ac:dyDescent="0.25">
      <c r="A3015" s="123">
        <v>37606099526</v>
      </c>
      <c r="B3015" s="123" t="s">
        <v>351</v>
      </c>
      <c r="C3015" s="123">
        <v>2</v>
      </c>
      <c r="D3015" s="123">
        <v>2855</v>
      </c>
      <c r="E3015" s="123">
        <v>60</v>
      </c>
      <c r="F3015" s="123" t="s">
        <v>342</v>
      </c>
    </row>
    <row r="3016" spans="1:6" x14ac:dyDescent="0.25">
      <c r="A3016" s="123">
        <v>47701120351</v>
      </c>
      <c r="B3016" s="123" t="s">
        <v>360</v>
      </c>
      <c r="C3016" s="123">
        <v>2</v>
      </c>
      <c r="D3016" s="123">
        <v>2861</v>
      </c>
      <c r="E3016" s="123">
        <v>61</v>
      </c>
      <c r="F3016" s="123" t="s">
        <v>342</v>
      </c>
    </row>
    <row r="3017" spans="1:6" x14ac:dyDescent="0.25">
      <c r="A3017" s="123">
        <v>36702240303</v>
      </c>
      <c r="B3017" s="123" t="s">
        <v>347</v>
      </c>
      <c r="C3017" s="123">
        <v>2</v>
      </c>
      <c r="D3017" s="123">
        <v>2875</v>
      </c>
      <c r="E3017" s="123">
        <v>62</v>
      </c>
      <c r="F3017" s="123" t="s">
        <v>342</v>
      </c>
    </row>
    <row r="3018" spans="1:6" x14ac:dyDescent="0.25">
      <c r="A3018" s="123">
        <v>36603214924</v>
      </c>
      <c r="B3018" s="123" t="s">
        <v>351</v>
      </c>
      <c r="C3018" s="123">
        <v>2</v>
      </c>
      <c r="D3018" s="123">
        <v>2910</v>
      </c>
      <c r="E3018" s="123">
        <v>65</v>
      </c>
      <c r="F3018" s="123" t="s">
        <v>342</v>
      </c>
    </row>
    <row r="3019" spans="1:6" x14ac:dyDescent="0.25">
      <c r="A3019" s="123">
        <v>46008020213</v>
      </c>
      <c r="B3019" s="123" t="s">
        <v>370</v>
      </c>
      <c r="C3019" s="123">
        <v>2</v>
      </c>
      <c r="D3019" s="123">
        <v>3010</v>
      </c>
      <c r="E3019" s="123">
        <v>73</v>
      </c>
      <c r="F3019" s="123" t="s">
        <v>342</v>
      </c>
    </row>
    <row r="3020" spans="1:6" x14ac:dyDescent="0.25">
      <c r="A3020" s="123">
        <v>36103052228</v>
      </c>
      <c r="B3020" s="123" t="s">
        <v>381</v>
      </c>
      <c r="C3020" s="123">
        <v>2</v>
      </c>
      <c r="D3020" s="123">
        <v>3020</v>
      </c>
      <c r="E3020" s="123">
        <v>75</v>
      </c>
      <c r="F3020" s="123" t="s">
        <v>342</v>
      </c>
    </row>
    <row r="3021" spans="1:6" x14ac:dyDescent="0.25">
      <c r="A3021" s="123">
        <v>47606132254</v>
      </c>
      <c r="B3021" s="123" t="s">
        <v>370</v>
      </c>
      <c r="C3021" s="123">
        <v>2</v>
      </c>
      <c r="D3021" s="123">
        <v>3030</v>
      </c>
      <c r="E3021" s="123">
        <v>82</v>
      </c>
      <c r="F3021" s="123" t="s">
        <v>342</v>
      </c>
    </row>
    <row r="3022" spans="1:6" x14ac:dyDescent="0.25">
      <c r="A3022" s="123">
        <v>34403102732</v>
      </c>
      <c r="B3022" s="123" t="s">
        <v>347</v>
      </c>
      <c r="C3022" s="123">
        <v>2</v>
      </c>
      <c r="D3022" s="123">
        <v>3135</v>
      </c>
      <c r="E3022" s="123">
        <v>94</v>
      </c>
      <c r="F3022" s="123" t="s">
        <v>342</v>
      </c>
    </row>
    <row r="3023" spans="1:6" x14ac:dyDescent="0.25">
      <c r="A3023" s="123">
        <v>35703142785</v>
      </c>
      <c r="B3023" s="123" t="s">
        <v>98</v>
      </c>
      <c r="C3023" s="123">
        <v>2</v>
      </c>
      <c r="D3023" s="123">
        <v>3170</v>
      </c>
      <c r="E3023" s="123">
        <v>98</v>
      </c>
      <c r="F3023" s="123" t="s">
        <v>342</v>
      </c>
    </row>
    <row r="3024" spans="1:6" x14ac:dyDescent="0.25">
      <c r="A3024" s="123">
        <v>47010180222</v>
      </c>
      <c r="B3024" s="123" t="s">
        <v>351</v>
      </c>
      <c r="C3024" s="123">
        <v>2</v>
      </c>
      <c r="D3024" s="123">
        <v>3230</v>
      </c>
      <c r="E3024" s="123">
        <v>107</v>
      </c>
      <c r="F3024" s="123" t="s">
        <v>337</v>
      </c>
    </row>
    <row r="3025" spans="1:6" x14ac:dyDescent="0.25">
      <c r="A3025" s="123">
        <v>45908204458</v>
      </c>
      <c r="B3025" s="123" t="s">
        <v>351</v>
      </c>
      <c r="C3025" s="123">
        <v>2</v>
      </c>
      <c r="D3025" s="123">
        <v>3230</v>
      </c>
      <c r="E3025" s="123">
        <v>107</v>
      </c>
      <c r="F3025" s="123" t="s">
        <v>342</v>
      </c>
    </row>
    <row r="3026" spans="1:6" x14ac:dyDescent="0.25">
      <c r="A3026" s="123">
        <v>46801090272</v>
      </c>
      <c r="B3026" s="123" t="s">
        <v>353</v>
      </c>
      <c r="C3026" s="123">
        <v>2</v>
      </c>
      <c r="D3026" s="123">
        <v>3244</v>
      </c>
      <c r="E3026" s="123">
        <v>110</v>
      </c>
      <c r="F3026" s="123" t="s">
        <v>337</v>
      </c>
    </row>
    <row r="3027" spans="1:6" x14ac:dyDescent="0.25">
      <c r="A3027" s="123">
        <v>45701244923</v>
      </c>
      <c r="B3027" s="123" t="s">
        <v>351</v>
      </c>
      <c r="C3027" s="123">
        <v>2</v>
      </c>
      <c r="D3027" s="123">
        <v>3310</v>
      </c>
      <c r="E3027" s="123">
        <v>112</v>
      </c>
      <c r="F3027" s="123" t="s">
        <v>342</v>
      </c>
    </row>
    <row r="3028" spans="1:6" x14ac:dyDescent="0.25">
      <c r="A3028" s="123">
        <v>37001274230</v>
      </c>
      <c r="B3028" s="123" t="s">
        <v>372</v>
      </c>
      <c r="C3028" s="123">
        <v>2</v>
      </c>
      <c r="D3028" s="123">
        <v>3330</v>
      </c>
      <c r="E3028" s="123">
        <v>117</v>
      </c>
      <c r="F3028" s="123" t="s">
        <v>342</v>
      </c>
    </row>
    <row r="3029" spans="1:6" x14ac:dyDescent="0.25">
      <c r="A3029" s="123">
        <v>36907070268</v>
      </c>
      <c r="B3029" s="123" t="s">
        <v>360</v>
      </c>
      <c r="C3029" s="123">
        <v>2</v>
      </c>
      <c r="D3029" s="123">
        <v>3360</v>
      </c>
      <c r="E3029" s="123">
        <v>120</v>
      </c>
      <c r="F3029" s="123" t="s">
        <v>342</v>
      </c>
    </row>
    <row r="3030" spans="1:6" x14ac:dyDescent="0.25">
      <c r="A3030" s="123">
        <v>36510200339</v>
      </c>
      <c r="B3030" s="123" t="s">
        <v>373</v>
      </c>
      <c r="C3030" s="123">
        <v>2</v>
      </c>
      <c r="D3030" s="123">
        <v>3370</v>
      </c>
      <c r="E3030" s="123">
        <v>120</v>
      </c>
      <c r="F3030" s="123" t="s">
        <v>337</v>
      </c>
    </row>
    <row r="3031" spans="1:6" x14ac:dyDescent="0.25">
      <c r="A3031" s="123">
        <v>36803160259</v>
      </c>
      <c r="B3031" s="123" t="s">
        <v>351</v>
      </c>
      <c r="C3031" s="123">
        <v>2</v>
      </c>
      <c r="D3031" s="123">
        <v>3510</v>
      </c>
      <c r="E3031" s="123">
        <v>133</v>
      </c>
      <c r="F3031" s="123" t="s">
        <v>342</v>
      </c>
    </row>
    <row r="3032" spans="1:6" x14ac:dyDescent="0.25">
      <c r="A3032" s="123">
        <v>36805220214</v>
      </c>
      <c r="B3032" s="123" t="s">
        <v>347</v>
      </c>
      <c r="C3032" s="123">
        <v>2</v>
      </c>
      <c r="D3032" s="123">
        <v>3510</v>
      </c>
      <c r="E3032" s="123">
        <v>135</v>
      </c>
      <c r="F3032" s="123" t="s">
        <v>337</v>
      </c>
    </row>
    <row r="3033" spans="1:6" x14ac:dyDescent="0.25">
      <c r="A3033" s="123">
        <v>47612242739</v>
      </c>
      <c r="B3033" s="123" t="s">
        <v>351</v>
      </c>
      <c r="C3033" s="123">
        <v>2</v>
      </c>
      <c r="D3033" s="123">
        <v>3519</v>
      </c>
      <c r="E3033" s="123">
        <v>135</v>
      </c>
      <c r="F3033" s="123" t="s">
        <v>342</v>
      </c>
    </row>
    <row r="3034" spans="1:6" x14ac:dyDescent="0.25">
      <c r="A3034" s="123">
        <v>47607306043</v>
      </c>
      <c r="B3034" s="123" t="s">
        <v>390</v>
      </c>
      <c r="C3034" s="123">
        <v>2</v>
      </c>
      <c r="D3034" s="123">
        <v>3520</v>
      </c>
      <c r="E3034" s="123">
        <v>135</v>
      </c>
      <c r="F3034" s="123" t="s">
        <v>337</v>
      </c>
    </row>
    <row r="3035" spans="1:6" x14ac:dyDescent="0.25">
      <c r="A3035" s="123">
        <v>45411290288</v>
      </c>
      <c r="B3035" s="123" t="s">
        <v>402</v>
      </c>
      <c r="C3035" s="123">
        <v>2</v>
      </c>
      <c r="D3035" s="123">
        <v>3539</v>
      </c>
      <c r="E3035" s="123">
        <v>146</v>
      </c>
      <c r="F3035" s="123" t="s">
        <v>342</v>
      </c>
    </row>
    <row r="3036" spans="1:6" x14ac:dyDescent="0.25">
      <c r="A3036" s="123">
        <v>35602270235</v>
      </c>
      <c r="B3036" s="123" t="s">
        <v>357</v>
      </c>
      <c r="C3036" s="123">
        <v>2</v>
      </c>
      <c r="D3036" s="123">
        <v>3542</v>
      </c>
      <c r="E3036" s="123">
        <v>147</v>
      </c>
      <c r="F3036" s="123" t="s">
        <v>342</v>
      </c>
    </row>
    <row r="3037" spans="1:6" x14ac:dyDescent="0.25">
      <c r="A3037" s="123">
        <v>45407312227</v>
      </c>
      <c r="B3037" s="123" t="s">
        <v>351</v>
      </c>
      <c r="C3037" s="123">
        <v>2</v>
      </c>
      <c r="D3037" s="123">
        <v>3570</v>
      </c>
      <c r="E3037" s="123">
        <v>150</v>
      </c>
      <c r="F3037" s="123" t="s">
        <v>342</v>
      </c>
    </row>
    <row r="3038" spans="1:6" x14ac:dyDescent="0.25">
      <c r="A3038" s="123">
        <v>45602042725</v>
      </c>
      <c r="B3038" s="123" t="s">
        <v>347</v>
      </c>
      <c r="C3038" s="123">
        <v>2</v>
      </c>
      <c r="D3038" s="123">
        <v>3580</v>
      </c>
      <c r="E3038" s="123">
        <v>150</v>
      </c>
      <c r="F3038" s="123" t="s">
        <v>342</v>
      </c>
    </row>
    <row r="3039" spans="1:6" x14ac:dyDescent="0.25">
      <c r="A3039" s="123">
        <v>36810082262</v>
      </c>
      <c r="B3039" s="123" t="s">
        <v>364</v>
      </c>
      <c r="C3039" s="123">
        <v>2</v>
      </c>
      <c r="D3039" s="123">
        <v>3830</v>
      </c>
      <c r="E3039" s="123">
        <v>175</v>
      </c>
      <c r="F3039" s="123" t="s">
        <v>342</v>
      </c>
    </row>
    <row r="3040" spans="1:6" x14ac:dyDescent="0.25">
      <c r="A3040" s="123">
        <v>46607060356</v>
      </c>
      <c r="B3040" s="123" t="s">
        <v>351</v>
      </c>
      <c r="C3040" s="123">
        <v>2</v>
      </c>
      <c r="D3040" s="123">
        <v>4020</v>
      </c>
      <c r="E3040" s="123">
        <v>190</v>
      </c>
      <c r="F3040" s="123" t="s">
        <v>342</v>
      </c>
    </row>
    <row r="3041" spans="1:6" x14ac:dyDescent="0.25">
      <c r="A3041" s="123">
        <v>46706215243</v>
      </c>
      <c r="B3041" s="123" t="s">
        <v>372</v>
      </c>
      <c r="C3041" s="123">
        <v>2</v>
      </c>
      <c r="D3041" s="123">
        <v>4027</v>
      </c>
      <c r="E3041" s="123">
        <v>192</v>
      </c>
      <c r="F3041" s="123" t="s">
        <v>342</v>
      </c>
    </row>
    <row r="3042" spans="1:6" x14ac:dyDescent="0.25">
      <c r="A3042" s="123">
        <v>44808012751</v>
      </c>
      <c r="B3042" s="123" t="s">
        <v>370</v>
      </c>
      <c r="C3042" s="123">
        <v>2</v>
      </c>
      <c r="D3042" s="123">
        <v>4030</v>
      </c>
      <c r="E3042" s="123">
        <v>195</v>
      </c>
      <c r="F3042" s="123" t="s">
        <v>337</v>
      </c>
    </row>
    <row r="3043" spans="1:6" x14ac:dyDescent="0.25">
      <c r="A3043" s="123">
        <v>47705244716</v>
      </c>
      <c r="B3043" s="123" t="s">
        <v>376</v>
      </c>
      <c r="C3043" s="123">
        <v>2</v>
      </c>
      <c r="D3043" s="123">
        <v>4030</v>
      </c>
      <c r="E3043" s="123">
        <v>196</v>
      </c>
      <c r="F3043" s="123" t="s">
        <v>342</v>
      </c>
    </row>
    <row r="3044" spans="1:6" x14ac:dyDescent="0.25">
      <c r="A3044" s="123">
        <v>37103260221</v>
      </c>
      <c r="B3044" s="123" t="s">
        <v>347</v>
      </c>
      <c r="C3044" s="123">
        <v>2</v>
      </c>
      <c r="D3044" s="123">
        <v>4030</v>
      </c>
      <c r="E3044" s="123">
        <v>200</v>
      </c>
      <c r="F3044" s="123" t="s">
        <v>342</v>
      </c>
    </row>
    <row r="3045" spans="1:6" x14ac:dyDescent="0.25">
      <c r="A3045" s="123">
        <v>47611062229</v>
      </c>
      <c r="B3045" s="123" t="s">
        <v>351</v>
      </c>
      <c r="C3045" s="123">
        <v>2</v>
      </c>
      <c r="D3045" s="123">
        <v>4200</v>
      </c>
      <c r="E3045" s="123">
        <v>220</v>
      </c>
      <c r="F3045" s="123" t="s">
        <v>337</v>
      </c>
    </row>
    <row r="3046" spans="1:6" x14ac:dyDescent="0.25">
      <c r="A3046" s="123">
        <v>44208030282</v>
      </c>
      <c r="B3046" s="123" t="s">
        <v>357</v>
      </c>
      <c r="C3046" s="123">
        <v>2</v>
      </c>
      <c r="D3046" s="123">
        <v>4220</v>
      </c>
      <c r="E3046" s="123">
        <v>223</v>
      </c>
      <c r="F3046" s="123" t="s">
        <v>337</v>
      </c>
    </row>
    <row r="3047" spans="1:6" x14ac:dyDescent="0.25">
      <c r="A3047" s="123">
        <v>36902160283</v>
      </c>
      <c r="B3047" s="123" t="s">
        <v>353</v>
      </c>
      <c r="C3047" s="123">
        <v>2</v>
      </c>
      <c r="D3047" s="123">
        <v>4280</v>
      </c>
      <c r="E3047" s="123">
        <v>230</v>
      </c>
      <c r="F3047" s="123" t="s">
        <v>337</v>
      </c>
    </row>
    <row r="3048" spans="1:6" x14ac:dyDescent="0.25">
      <c r="A3048" s="123">
        <v>36703246516</v>
      </c>
      <c r="B3048" s="123" t="s">
        <v>368</v>
      </c>
      <c r="C3048" s="123">
        <v>2</v>
      </c>
      <c r="D3048" s="123">
        <v>4330</v>
      </c>
      <c r="E3048" s="123">
        <v>230</v>
      </c>
      <c r="F3048" s="123" t="s">
        <v>342</v>
      </c>
    </row>
    <row r="3049" spans="1:6" x14ac:dyDescent="0.25">
      <c r="A3049" s="123">
        <v>37601150251</v>
      </c>
      <c r="B3049" s="123" t="s">
        <v>351</v>
      </c>
      <c r="C3049" s="123">
        <v>2</v>
      </c>
      <c r="D3049" s="123">
        <v>4430</v>
      </c>
      <c r="E3049" s="123">
        <v>239</v>
      </c>
      <c r="F3049" s="123" t="s">
        <v>337</v>
      </c>
    </row>
    <row r="3050" spans="1:6" x14ac:dyDescent="0.25">
      <c r="A3050" s="123">
        <v>46812220230</v>
      </c>
      <c r="B3050" s="123" t="s">
        <v>376</v>
      </c>
      <c r="C3050" s="123">
        <v>2</v>
      </c>
      <c r="D3050" s="123">
        <v>4430</v>
      </c>
      <c r="E3050" s="123">
        <v>240</v>
      </c>
      <c r="F3050" s="123" t="s">
        <v>337</v>
      </c>
    </row>
    <row r="3051" spans="1:6" x14ac:dyDescent="0.25">
      <c r="A3051" s="123">
        <v>47307152787</v>
      </c>
      <c r="B3051" s="123" t="s">
        <v>351</v>
      </c>
      <c r="C3051" s="123">
        <v>2</v>
      </c>
      <c r="D3051" s="123">
        <v>4520</v>
      </c>
      <c r="E3051" s="123">
        <v>250</v>
      </c>
      <c r="F3051" s="123" t="s">
        <v>342</v>
      </c>
    </row>
    <row r="3052" spans="1:6" x14ac:dyDescent="0.25">
      <c r="A3052" s="123">
        <v>35812020362</v>
      </c>
      <c r="B3052" s="123" t="s">
        <v>366</v>
      </c>
      <c r="C3052" s="123">
        <v>2</v>
      </c>
      <c r="D3052" s="123">
        <v>4606</v>
      </c>
      <c r="E3052" s="123">
        <v>260</v>
      </c>
      <c r="F3052" s="123" t="s">
        <v>342</v>
      </c>
    </row>
    <row r="3053" spans="1:6" x14ac:dyDescent="0.25">
      <c r="A3053" s="123">
        <v>37102254920</v>
      </c>
      <c r="B3053" s="123" t="s">
        <v>351</v>
      </c>
      <c r="C3053" s="123">
        <v>2</v>
      </c>
      <c r="D3053" s="123">
        <v>4610</v>
      </c>
      <c r="E3053" s="123">
        <v>260</v>
      </c>
      <c r="F3053" s="123" t="s">
        <v>342</v>
      </c>
    </row>
    <row r="3054" spans="1:6" x14ac:dyDescent="0.25">
      <c r="A3054" s="123">
        <v>36706266014</v>
      </c>
      <c r="B3054" s="123" t="s">
        <v>351</v>
      </c>
      <c r="C3054" s="123">
        <v>2</v>
      </c>
      <c r="D3054" s="123">
        <v>4626</v>
      </c>
      <c r="E3054" s="123">
        <v>264</v>
      </c>
      <c r="F3054" s="123" t="s">
        <v>342</v>
      </c>
    </row>
    <row r="3055" spans="1:6" x14ac:dyDescent="0.25">
      <c r="A3055" s="123">
        <v>47106070288</v>
      </c>
      <c r="B3055" s="123" t="s">
        <v>98</v>
      </c>
      <c r="C3055" s="123">
        <v>2</v>
      </c>
      <c r="D3055" s="123">
        <v>4710</v>
      </c>
      <c r="E3055" s="123">
        <v>270</v>
      </c>
      <c r="F3055" s="123" t="s">
        <v>342</v>
      </c>
    </row>
    <row r="3056" spans="1:6" x14ac:dyDescent="0.25">
      <c r="A3056" s="123">
        <v>46110240303</v>
      </c>
      <c r="B3056" s="123" t="s">
        <v>351</v>
      </c>
      <c r="C3056" s="123">
        <v>2</v>
      </c>
      <c r="D3056" s="123">
        <v>4710</v>
      </c>
      <c r="E3056" s="123">
        <v>270</v>
      </c>
      <c r="F3056" s="123" t="s">
        <v>342</v>
      </c>
    </row>
    <row r="3057" spans="1:6" x14ac:dyDescent="0.25">
      <c r="A3057" s="123">
        <v>46705112734</v>
      </c>
      <c r="B3057" s="123" t="s">
        <v>351</v>
      </c>
      <c r="C3057" s="123">
        <v>2</v>
      </c>
      <c r="D3057" s="123">
        <v>4747</v>
      </c>
      <c r="E3057" s="123">
        <v>270</v>
      </c>
      <c r="F3057" s="123" t="s">
        <v>342</v>
      </c>
    </row>
    <row r="3058" spans="1:6" x14ac:dyDescent="0.25">
      <c r="A3058" s="123">
        <v>37001252231</v>
      </c>
      <c r="B3058" s="123" t="s">
        <v>351</v>
      </c>
      <c r="C3058" s="123">
        <v>2</v>
      </c>
      <c r="D3058" s="123">
        <v>4927</v>
      </c>
      <c r="E3058" s="123">
        <v>290</v>
      </c>
      <c r="F3058" s="123" t="s">
        <v>342</v>
      </c>
    </row>
    <row r="3059" spans="1:6" x14ac:dyDescent="0.25">
      <c r="A3059" s="123">
        <v>46801125222</v>
      </c>
      <c r="B3059" s="123" t="s">
        <v>376</v>
      </c>
      <c r="C3059" s="123">
        <v>2</v>
      </c>
      <c r="D3059" s="123">
        <v>5025</v>
      </c>
      <c r="E3059" s="123">
        <v>304</v>
      </c>
      <c r="F3059" s="123" t="s">
        <v>342</v>
      </c>
    </row>
    <row r="3060" spans="1:6" x14ac:dyDescent="0.25">
      <c r="A3060" s="123">
        <v>35101020256</v>
      </c>
      <c r="B3060" s="123" t="s">
        <v>351</v>
      </c>
      <c r="C3060" s="123">
        <v>2</v>
      </c>
      <c r="D3060" s="123">
        <v>5030</v>
      </c>
      <c r="E3060" s="123">
        <v>305</v>
      </c>
      <c r="F3060" s="123" t="s">
        <v>342</v>
      </c>
    </row>
    <row r="3061" spans="1:6" x14ac:dyDescent="0.25">
      <c r="A3061" s="123">
        <v>37212250262</v>
      </c>
      <c r="B3061" s="123" t="s">
        <v>351</v>
      </c>
      <c r="C3061" s="123">
        <v>2</v>
      </c>
      <c r="D3061" s="123">
        <v>5030</v>
      </c>
      <c r="E3061" s="123">
        <v>310</v>
      </c>
      <c r="F3061" s="123" t="s">
        <v>342</v>
      </c>
    </row>
    <row r="3062" spans="1:6" x14ac:dyDescent="0.25">
      <c r="A3062" s="123">
        <v>36203076512</v>
      </c>
      <c r="B3062" s="123" t="s">
        <v>345</v>
      </c>
      <c r="C3062" s="123">
        <v>2</v>
      </c>
      <c r="D3062" s="123">
        <v>5110</v>
      </c>
      <c r="E3062" s="123">
        <v>310</v>
      </c>
      <c r="F3062" s="123" t="s">
        <v>342</v>
      </c>
    </row>
    <row r="3063" spans="1:6" x14ac:dyDescent="0.25">
      <c r="A3063" s="123">
        <v>45507172221</v>
      </c>
      <c r="B3063" s="123" t="s">
        <v>394</v>
      </c>
      <c r="C3063" s="123">
        <v>2</v>
      </c>
      <c r="D3063" s="123">
        <v>5200</v>
      </c>
      <c r="E3063" s="123">
        <v>320</v>
      </c>
      <c r="F3063" s="123" t="s">
        <v>342</v>
      </c>
    </row>
    <row r="3064" spans="1:6" x14ac:dyDescent="0.25">
      <c r="A3064" s="123">
        <v>46501224245</v>
      </c>
      <c r="B3064" s="123" t="s">
        <v>96</v>
      </c>
      <c r="C3064" s="123">
        <v>2</v>
      </c>
      <c r="D3064" s="123">
        <v>5310</v>
      </c>
      <c r="E3064" s="123">
        <v>330</v>
      </c>
      <c r="F3064" s="123" t="s">
        <v>342</v>
      </c>
    </row>
    <row r="3065" spans="1:6" x14ac:dyDescent="0.25">
      <c r="A3065" s="123">
        <v>37605245729</v>
      </c>
      <c r="B3065" s="123" t="s">
        <v>345</v>
      </c>
      <c r="C3065" s="123">
        <v>2</v>
      </c>
      <c r="D3065" s="123">
        <v>5322</v>
      </c>
      <c r="E3065" s="123">
        <v>330</v>
      </c>
      <c r="F3065" s="123" t="s">
        <v>342</v>
      </c>
    </row>
    <row r="3066" spans="1:6" x14ac:dyDescent="0.25">
      <c r="A3066" s="123">
        <v>45309262269</v>
      </c>
      <c r="B3066" s="123" t="s">
        <v>94</v>
      </c>
      <c r="C3066" s="123">
        <v>2</v>
      </c>
      <c r="D3066" s="123">
        <v>5500</v>
      </c>
      <c r="E3066" s="123">
        <v>347</v>
      </c>
      <c r="F3066" s="123" t="s">
        <v>337</v>
      </c>
    </row>
    <row r="3067" spans="1:6" x14ac:dyDescent="0.25">
      <c r="A3067" s="123">
        <v>46811090256</v>
      </c>
      <c r="B3067" s="123" t="s">
        <v>351</v>
      </c>
      <c r="C3067" s="123">
        <v>2</v>
      </c>
      <c r="D3067" s="123">
        <v>5510</v>
      </c>
      <c r="E3067" s="123">
        <v>350</v>
      </c>
      <c r="F3067" s="123" t="s">
        <v>337</v>
      </c>
    </row>
    <row r="3068" spans="1:6" x14ac:dyDescent="0.25">
      <c r="A3068" s="123">
        <v>47507110332</v>
      </c>
      <c r="B3068" s="123" t="s">
        <v>391</v>
      </c>
      <c r="C3068" s="123">
        <v>2</v>
      </c>
      <c r="D3068" s="123">
        <v>5530</v>
      </c>
      <c r="E3068" s="123">
        <v>360</v>
      </c>
      <c r="F3068" s="123" t="s">
        <v>342</v>
      </c>
    </row>
    <row r="3069" spans="1:6" x14ac:dyDescent="0.25">
      <c r="A3069" s="123">
        <v>36905060327</v>
      </c>
      <c r="B3069" s="123" t="s">
        <v>351</v>
      </c>
      <c r="C3069" s="123">
        <v>2</v>
      </c>
      <c r="D3069" s="123">
        <v>5585</v>
      </c>
      <c r="E3069" s="123">
        <v>370</v>
      </c>
      <c r="F3069" s="123" t="s">
        <v>342</v>
      </c>
    </row>
    <row r="3070" spans="1:6" x14ac:dyDescent="0.25">
      <c r="A3070" s="123">
        <v>37012082247</v>
      </c>
      <c r="B3070" s="123" t="s">
        <v>385</v>
      </c>
      <c r="C3070" s="123">
        <v>2</v>
      </c>
      <c r="D3070" s="123">
        <v>5719</v>
      </c>
      <c r="E3070" s="123">
        <v>380</v>
      </c>
      <c r="F3070" s="123" t="s">
        <v>342</v>
      </c>
    </row>
    <row r="3071" spans="1:6" x14ac:dyDescent="0.25">
      <c r="A3071" s="123">
        <v>37310316519</v>
      </c>
      <c r="B3071" s="123" t="s">
        <v>94</v>
      </c>
      <c r="C3071" s="123">
        <v>2</v>
      </c>
      <c r="D3071" s="123">
        <v>5760</v>
      </c>
      <c r="E3071" s="123">
        <v>380</v>
      </c>
      <c r="F3071" s="123" t="s">
        <v>337</v>
      </c>
    </row>
    <row r="3072" spans="1:6" x14ac:dyDescent="0.25">
      <c r="A3072" s="123">
        <v>46012164712</v>
      </c>
      <c r="B3072" s="123" t="s">
        <v>390</v>
      </c>
      <c r="C3072" s="123">
        <v>2</v>
      </c>
      <c r="D3072" s="123">
        <v>5943</v>
      </c>
      <c r="E3072" s="123">
        <v>385</v>
      </c>
      <c r="F3072" s="123" t="s">
        <v>337</v>
      </c>
    </row>
    <row r="3073" spans="1:6" x14ac:dyDescent="0.25">
      <c r="A3073" s="123">
        <v>46108090224</v>
      </c>
      <c r="B3073" s="123" t="s">
        <v>351</v>
      </c>
      <c r="C3073" s="123">
        <v>2</v>
      </c>
      <c r="D3073" s="123">
        <v>6000</v>
      </c>
      <c r="E3073" s="123">
        <v>395</v>
      </c>
      <c r="F3073" s="123" t="s">
        <v>342</v>
      </c>
    </row>
    <row r="3074" spans="1:6" x14ac:dyDescent="0.25">
      <c r="A3074" s="123">
        <v>47407294228</v>
      </c>
      <c r="B3074" s="123" t="s">
        <v>351</v>
      </c>
      <c r="C3074" s="123">
        <v>2</v>
      </c>
      <c r="D3074" s="123">
        <v>6010</v>
      </c>
      <c r="E3074" s="123">
        <v>395</v>
      </c>
      <c r="F3074" s="123" t="s">
        <v>342</v>
      </c>
    </row>
    <row r="3075" spans="1:6" x14ac:dyDescent="0.25">
      <c r="A3075" s="123">
        <v>46303150045</v>
      </c>
      <c r="B3075" s="123" t="s">
        <v>351</v>
      </c>
      <c r="C3075" s="123">
        <v>2</v>
      </c>
      <c r="D3075" s="123">
        <v>6010</v>
      </c>
      <c r="E3075" s="123">
        <v>400</v>
      </c>
      <c r="F3075" s="123" t="s">
        <v>342</v>
      </c>
    </row>
    <row r="3076" spans="1:6" x14ac:dyDescent="0.25">
      <c r="A3076" s="123">
        <v>46107030234</v>
      </c>
      <c r="B3076" s="123" t="s">
        <v>351</v>
      </c>
      <c r="C3076" s="123">
        <v>2</v>
      </c>
      <c r="D3076" s="123">
        <v>6010</v>
      </c>
      <c r="E3076" s="123">
        <v>400</v>
      </c>
      <c r="F3076" s="123" t="s">
        <v>337</v>
      </c>
    </row>
    <row r="3077" spans="1:6" x14ac:dyDescent="0.25">
      <c r="A3077" s="123">
        <v>46701304220</v>
      </c>
      <c r="B3077" s="123" t="s">
        <v>377</v>
      </c>
      <c r="C3077" s="123">
        <v>2</v>
      </c>
      <c r="D3077" s="123">
        <v>6020</v>
      </c>
      <c r="E3077" s="123">
        <v>404</v>
      </c>
      <c r="F3077" s="123" t="s">
        <v>337</v>
      </c>
    </row>
    <row r="3078" spans="1:6" x14ac:dyDescent="0.25">
      <c r="A3078" s="123">
        <v>36204092225</v>
      </c>
      <c r="B3078" s="123" t="s">
        <v>370</v>
      </c>
      <c r="C3078" s="123">
        <v>2</v>
      </c>
      <c r="D3078" s="123">
        <v>6259</v>
      </c>
      <c r="E3078" s="123">
        <v>420</v>
      </c>
      <c r="F3078" s="123" t="s">
        <v>342</v>
      </c>
    </row>
    <row r="3079" spans="1:6" x14ac:dyDescent="0.25">
      <c r="A3079" s="123">
        <v>46811290221</v>
      </c>
      <c r="B3079" s="123" t="s">
        <v>351</v>
      </c>
      <c r="C3079" s="123">
        <v>2</v>
      </c>
      <c r="D3079" s="123">
        <v>6320</v>
      </c>
      <c r="E3079" s="123">
        <v>427</v>
      </c>
      <c r="F3079" s="123" t="s">
        <v>342</v>
      </c>
    </row>
    <row r="3080" spans="1:6" x14ac:dyDescent="0.25">
      <c r="A3080" s="123">
        <v>35606200294</v>
      </c>
      <c r="B3080" s="123" t="s">
        <v>267</v>
      </c>
      <c r="C3080" s="123">
        <v>2</v>
      </c>
      <c r="D3080" s="123">
        <v>6420</v>
      </c>
      <c r="E3080" s="123">
        <v>436</v>
      </c>
      <c r="F3080" s="123" t="s">
        <v>342</v>
      </c>
    </row>
    <row r="3081" spans="1:6" x14ac:dyDescent="0.25">
      <c r="A3081" s="123">
        <v>47411102746</v>
      </c>
      <c r="B3081" s="123" t="s">
        <v>351</v>
      </c>
      <c r="C3081" s="123">
        <v>2</v>
      </c>
      <c r="D3081" s="123">
        <v>6810</v>
      </c>
      <c r="E3081" s="123">
        <v>472</v>
      </c>
      <c r="F3081" s="123" t="s">
        <v>342</v>
      </c>
    </row>
    <row r="3082" spans="1:6" x14ac:dyDescent="0.25">
      <c r="A3082" s="123">
        <v>36309220274</v>
      </c>
      <c r="B3082" s="123" t="s">
        <v>390</v>
      </c>
      <c r="C3082" s="123">
        <v>2</v>
      </c>
      <c r="D3082" s="123">
        <v>6810</v>
      </c>
      <c r="E3082" s="123">
        <v>474</v>
      </c>
      <c r="F3082" s="123" t="s">
        <v>337</v>
      </c>
    </row>
    <row r="3083" spans="1:6" x14ac:dyDescent="0.25">
      <c r="A3083" s="123">
        <v>37507312270</v>
      </c>
      <c r="B3083" s="123" t="s">
        <v>351</v>
      </c>
      <c r="C3083" s="123">
        <v>2</v>
      </c>
      <c r="D3083" s="123">
        <v>6830</v>
      </c>
      <c r="E3083" s="123">
        <v>476</v>
      </c>
      <c r="F3083" s="123" t="s">
        <v>342</v>
      </c>
    </row>
    <row r="3084" spans="1:6" x14ac:dyDescent="0.25">
      <c r="A3084" s="123">
        <v>37410194721</v>
      </c>
      <c r="B3084" s="123" t="s">
        <v>351</v>
      </c>
      <c r="C3084" s="123">
        <v>2</v>
      </c>
      <c r="D3084" s="123">
        <v>7000</v>
      </c>
      <c r="E3084" s="123">
        <v>496</v>
      </c>
      <c r="F3084" s="123" t="s">
        <v>342</v>
      </c>
    </row>
    <row r="3085" spans="1:6" x14ac:dyDescent="0.25">
      <c r="A3085" s="123">
        <v>43603260248</v>
      </c>
      <c r="B3085" s="123" t="s">
        <v>351</v>
      </c>
      <c r="C3085" s="123">
        <v>2</v>
      </c>
      <c r="D3085" s="123">
        <v>7010</v>
      </c>
      <c r="E3085" s="123">
        <v>500</v>
      </c>
      <c r="F3085" s="123" t="s">
        <v>342</v>
      </c>
    </row>
    <row r="3086" spans="1:6" x14ac:dyDescent="0.25">
      <c r="A3086" s="123">
        <v>36102210255</v>
      </c>
      <c r="B3086" s="123" t="s">
        <v>351</v>
      </c>
      <c r="C3086" s="123">
        <v>2</v>
      </c>
      <c r="D3086" s="123">
        <v>7010</v>
      </c>
      <c r="E3086" s="123">
        <v>500</v>
      </c>
      <c r="F3086" s="123" t="s">
        <v>337</v>
      </c>
    </row>
    <row r="3087" spans="1:6" x14ac:dyDescent="0.25">
      <c r="A3087" s="123">
        <v>45001030228</v>
      </c>
      <c r="B3087" s="123" t="s">
        <v>351</v>
      </c>
      <c r="C3087" s="123">
        <v>2</v>
      </c>
      <c r="D3087" s="123">
        <v>7030</v>
      </c>
      <c r="E3087" s="123">
        <v>512</v>
      </c>
      <c r="F3087" s="123" t="s">
        <v>342</v>
      </c>
    </row>
    <row r="3088" spans="1:6" x14ac:dyDescent="0.25">
      <c r="A3088" s="123">
        <v>36307230278</v>
      </c>
      <c r="B3088" s="123" t="s">
        <v>357</v>
      </c>
      <c r="C3088" s="123">
        <v>2</v>
      </c>
      <c r="D3088" s="123">
        <v>7050</v>
      </c>
      <c r="E3088" s="123">
        <v>515</v>
      </c>
      <c r="F3088" s="123" t="s">
        <v>342</v>
      </c>
    </row>
    <row r="3089" spans="1:6" x14ac:dyDescent="0.25">
      <c r="A3089" s="123">
        <v>47204150358</v>
      </c>
      <c r="B3089" s="123" t="s">
        <v>407</v>
      </c>
      <c r="C3089" s="123">
        <v>2</v>
      </c>
      <c r="D3089" s="123">
        <v>7070</v>
      </c>
      <c r="E3089" s="123">
        <v>515</v>
      </c>
      <c r="F3089" s="123" t="s">
        <v>337</v>
      </c>
    </row>
    <row r="3090" spans="1:6" x14ac:dyDescent="0.25">
      <c r="A3090" s="123">
        <v>36204302726</v>
      </c>
      <c r="B3090" s="123" t="s">
        <v>351</v>
      </c>
      <c r="C3090" s="123">
        <v>2</v>
      </c>
      <c r="D3090" s="123">
        <v>7136</v>
      </c>
      <c r="E3090" s="123">
        <v>520</v>
      </c>
      <c r="F3090" s="123" t="s">
        <v>342</v>
      </c>
    </row>
    <row r="3091" spans="1:6" x14ac:dyDescent="0.25">
      <c r="A3091" s="123">
        <v>36508010239</v>
      </c>
      <c r="B3091" s="123" t="s">
        <v>351</v>
      </c>
      <c r="C3091" s="123">
        <v>2</v>
      </c>
      <c r="D3091" s="123">
        <v>7190</v>
      </c>
      <c r="E3091" s="123">
        <v>521</v>
      </c>
      <c r="F3091" s="123" t="s">
        <v>337</v>
      </c>
    </row>
    <row r="3092" spans="1:6" x14ac:dyDescent="0.25">
      <c r="A3092" s="123">
        <v>35505260271</v>
      </c>
      <c r="B3092" s="123" t="s">
        <v>360</v>
      </c>
      <c r="C3092" s="123">
        <v>2</v>
      </c>
      <c r="D3092" s="123">
        <v>7210</v>
      </c>
      <c r="E3092" s="123">
        <v>525</v>
      </c>
      <c r="F3092" s="123" t="s">
        <v>337</v>
      </c>
    </row>
    <row r="3093" spans="1:6" x14ac:dyDescent="0.25">
      <c r="A3093" s="123">
        <v>46601180339</v>
      </c>
      <c r="B3093" s="123" t="s">
        <v>380</v>
      </c>
      <c r="C3093" s="123">
        <v>2</v>
      </c>
      <c r="D3093" s="123">
        <v>7520</v>
      </c>
      <c r="E3093" s="123">
        <v>540</v>
      </c>
      <c r="F3093" s="123" t="s">
        <v>342</v>
      </c>
    </row>
    <row r="3094" spans="1:6" x14ac:dyDescent="0.25">
      <c r="A3094" s="123">
        <v>35208172242</v>
      </c>
      <c r="B3094" s="123" t="s">
        <v>360</v>
      </c>
      <c r="C3094" s="123">
        <v>2</v>
      </c>
      <c r="D3094" s="123">
        <v>7530</v>
      </c>
      <c r="E3094" s="123">
        <v>545</v>
      </c>
      <c r="F3094" s="123" t="s">
        <v>337</v>
      </c>
    </row>
    <row r="3095" spans="1:6" x14ac:dyDescent="0.25">
      <c r="A3095" s="123">
        <v>46607282725</v>
      </c>
      <c r="B3095" s="123" t="s">
        <v>351</v>
      </c>
      <c r="C3095" s="123">
        <v>2</v>
      </c>
      <c r="D3095" s="123">
        <v>7530</v>
      </c>
      <c r="E3095" s="123">
        <v>545</v>
      </c>
      <c r="F3095" s="123" t="s">
        <v>342</v>
      </c>
    </row>
    <row r="3096" spans="1:6" x14ac:dyDescent="0.25">
      <c r="A3096" s="123">
        <v>46602210227</v>
      </c>
      <c r="B3096" s="123" t="s">
        <v>374</v>
      </c>
      <c r="C3096" s="123">
        <v>2</v>
      </c>
      <c r="D3096" s="123">
        <v>7655</v>
      </c>
      <c r="E3096" s="123">
        <v>555</v>
      </c>
      <c r="F3096" s="123" t="s">
        <v>337</v>
      </c>
    </row>
    <row r="3097" spans="1:6" x14ac:dyDescent="0.25">
      <c r="A3097" s="123">
        <v>46408060539</v>
      </c>
      <c r="B3097" s="123" t="s">
        <v>351</v>
      </c>
      <c r="C3097" s="123">
        <v>2</v>
      </c>
      <c r="D3097" s="123">
        <v>7818</v>
      </c>
      <c r="E3097" s="123">
        <v>570</v>
      </c>
      <c r="F3097" s="123" t="s">
        <v>342</v>
      </c>
    </row>
    <row r="3098" spans="1:6" x14ac:dyDescent="0.25">
      <c r="A3098" s="123">
        <v>47304032234</v>
      </c>
      <c r="B3098" s="123" t="s">
        <v>351</v>
      </c>
      <c r="C3098" s="123">
        <v>2</v>
      </c>
      <c r="D3098" s="123">
        <v>7820</v>
      </c>
      <c r="E3098" s="123">
        <v>570</v>
      </c>
      <c r="F3098" s="123" t="s">
        <v>337</v>
      </c>
    </row>
    <row r="3099" spans="1:6" x14ac:dyDescent="0.25">
      <c r="A3099" s="123">
        <v>36909235719</v>
      </c>
      <c r="B3099" s="123" t="s">
        <v>372</v>
      </c>
      <c r="C3099" s="123">
        <v>2</v>
      </c>
      <c r="D3099" s="123">
        <v>7930</v>
      </c>
      <c r="E3099" s="123">
        <v>580</v>
      </c>
      <c r="F3099" s="123" t="s">
        <v>342</v>
      </c>
    </row>
    <row r="3100" spans="1:6" x14ac:dyDescent="0.25">
      <c r="A3100" s="123">
        <v>46006130289</v>
      </c>
      <c r="B3100" s="123" t="s">
        <v>383</v>
      </c>
      <c r="C3100" s="123">
        <v>2</v>
      </c>
      <c r="D3100" s="123">
        <v>8000</v>
      </c>
      <c r="E3100" s="123">
        <v>595</v>
      </c>
      <c r="F3100" s="123" t="s">
        <v>337</v>
      </c>
    </row>
    <row r="3101" spans="1:6" x14ac:dyDescent="0.25">
      <c r="A3101" s="123">
        <v>37101134228</v>
      </c>
      <c r="B3101" s="123" t="s">
        <v>400</v>
      </c>
      <c r="C3101" s="123">
        <v>2</v>
      </c>
      <c r="D3101" s="123">
        <v>8020</v>
      </c>
      <c r="E3101" s="123">
        <v>605</v>
      </c>
      <c r="F3101" s="123" t="s">
        <v>337</v>
      </c>
    </row>
    <row r="3102" spans="1:6" x14ac:dyDescent="0.25">
      <c r="A3102" s="123">
        <v>45406182761</v>
      </c>
      <c r="B3102" s="123" t="s">
        <v>351</v>
      </c>
      <c r="C3102" s="123">
        <v>2</v>
      </c>
      <c r="D3102" s="123">
        <v>8700</v>
      </c>
      <c r="E3102" s="123">
        <v>670</v>
      </c>
      <c r="F3102" s="123" t="s">
        <v>342</v>
      </c>
    </row>
    <row r="3103" spans="1:6" x14ac:dyDescent="0.25">
      <c r="A3103" s="123">
        <v>46812094941</v>
      </c>
      <c r="B3103" s="123" t="s">
        <v>267</v>
      </c>
      <c r="C3103" s="123">
        <v>2</v>
      </c>
      <c r="D3103" s="123">
        <v>8905</v>
      </c>
      <c r="E3103" s="123">
        <v>680</v>
      </c>
      <c r="F3103" s="123" t="s">
        <v>337</v>
      </c>
    </row>
    <row r="3104" spans="1:6" x14ac:dyDescent="0.25">
      <c r="A3104" s="123">
        <v>46702222305</v>
      </c>
      <c r="B3104" s="123" t="s">
        <v>351</v>
      </c>
      <c r="C3104" s="123">
        <v>2</v>
      </c>
      <c r="D3104" s="123">
        <v>9000</v>
      </c>
      <c r="E3104" s="123">
        <v>690</v>
      </c>
      <c r="F3104" s="123" t="s">
        <v>342</v>
      </c>
    </row>
    <row r="3105" spans="1:6" x14ac:dyDescent="0.25">
      <c r="A3105" s="123">
        <v>46607252798</v>
      </c>
      <c r="B3105" s="123" t="s">
        <v>351</v>
      </c>
      <c r="C3105" s="123">
        <v>2</v>
      </c>
      <c r="D3105" s="123">
        <v>9020</v>
      </c>
      <c r="E3105" s="123">
        <v>700</v>
      </c>
      <c r="F3105" s="123" t="s">
        <v>337</v>
      </c>
    </row>
    <row r="3106" spans="1:6" x14ac:dyDescent="0.25">
      <c r="A3106" s="123">
        <v>37512100247</v>
      </c>
      <c r="B3106" s="123" t="s">
        <v>351</v>
      </c>
      <c r="C3106" s="123">
        <v>2</v>
      </c>
      <c r="D3106" s="123">
        <v>9040</v>
      </c>
      <c r="E3106" s="123">
        <v>712</v>
      </c>
      <c r="F3106" s="123" t="s">
        <v>342</v>
      </c>
    </row>
    <row r="3107" spans="1:6" x14ac:dyDescent="0.25">
      <c r="A3107" s="123">
        <v>46506052750</v>
      </c>
      <c r="B3107" s="123" t="s">
        <v>351</v>
      </c>
      <c r="C3107" s="123">
        <v>2</v>
      </c>
      <c r="D3107" s="123">
        <v>9068</v>
      </c>
      <c r="E3107" s="123">
        <v>715</v>
      </c>
      <c r="F3107" s="123" t="s">
        <v>342</v>
      </c>
    </row>
    <row r="3108" spans="1:6" x14ac:dyDescent="0.25">
      <c r="A3108" s="123">
        <v>36109234720</v>
      </c>
      <c r="B3108" s="123" t="s">
        <v>341</v>
      </c>
      <c r="C3108" s="123">
        <v>2</v>
      </c>
      <c r="D3108" s="123">
        <v>9230</v>
      </c>
      <c r="E3108" s="123">
        <v>725</v>
      </c>
      <c r="F3108" s="123" t="s">
        <v>342</v>
      </c>
    </row>
    <row r="3109" spans="1:6" x14ac:dyDescent="0.25">
      <c r="A3109" s="123">
        <v>35607150302</v>
      </c>
      <c r="B3109" s="123" t="s">
        <v>351</v>
      </c>
      <c r="C3109" s="123">
        <v>2</v>
      </c>
      <c r="D3109" s="123">
        <v>9530</v>
      </c>
      <c r="E3109" s="123">
        <v>760</v>
      </c>
      <c r="F3109" s="123" t="s">
        <v>337</v>
      </c>
    </row>
    <row r="3110" spans="1:6" x14ac:dyDescent="0.25">
      <c r="A3110" s="123">
        <v>37307060224</v>
      </c>
      <c r="B3110" s="123" t="s">
        <v>376</v>
      </c>
      <c r="C3110" s="123">
        <v>2</v>
      </c>
      <c r="D3110" s="123">
        <v>9710</v>
      </c>
      <c r="E3110" s="123">
        <v>777</v>
      </c>
      <c r="F3110" s="123" t="s">
        <v>342</v>
      </c>
    </row>
    <row r="3111" spans="1:6" x14ac:dyDescent="0.25">
      <c r="A3111" s="123">
        <v>35504120222</v>
      </c>
      <c r="B3111" s="123" t="s">
        <v>349</v>
      </c>
      <c r="C3111" s="123">
        <v>2</v>
      </c>
      <c r="D3111" s="123">
        <v>10000</v>
      </c>
      <c r="E3111" s="123">
        <v>790</v>
      </c>
      <c r="F3111" s="123" t="s">
        <v>342</v>
      </c>
    </row>
    <row r="3112" spans="1:6" x14ac:dyDescent="0.25">
      <c r="A3112" s="123">
        <v>46704192230</v>
      </c>
      <c r="B3112" s="123" t="s">
        <v>351</v>
      </c>
      <c r="C3112" s="123">
        <v>2</v>
      </c>
      <c r="D3112" s="123">
        <v>10022</v>
      </c>
      <c r="E3112" s="123">
        <v>820</v>
      </c>
      <c r="F3112" s="123" t="s">
        <v>337</v>
      </c>
    </row>
    <row r="3113" spans="1:6" x14ac:dyDescent="0.25">
      <c r="A3113" s="123">
        <v>46505036541</v>
      </c>
      <c r="B3113" s="123" t="s">
        <v>351</v>
      </c>
      <c r="C3113" s="123">
        <v>2</v>
      </c>
      <c r="D3113" s="123">
        <v>10230</v>
      </c>
      <c r="E3113" s="123">
        <v>830</v>
      </c>
      <c r="F3113" s="123" t="s">
        <v>342</v>
      </c>
    </row>
    <row r="3114" spans="1:6" x14ac:dyDescent="0.25">
      <c r="A3114" s="123">
        <v>37306010232</v>
      </c>
      <c r="B3114" s="123" t="s">
        <v>381</v>
      </c>
      <c r="C3114" s="123">
        <v>2</v>
      </c>
      <c r="D3114" s="123">
        <v>10446</v>
      </c>
      <c r="E3114" s="123">
        <v>833</v>
      </c>
      <c r="F3114" s="123" t="s">
        <v>342</v>
      </c>
    </row>
    <row r="3115" spans="1:6" x14ac:dyDescent="0.25">
      <c r="A3115" s="123">
        <v>35312100314</v>
      </c>
      <c r="B3115" s="123" t="s">
        <v>360</v>
      </c>
      <c r="C3115" s="123">
        <v>2</v>
      </c>
      <c r="D3115" s="123">
        <v>10530</v>
      </c>
      <c r="E3115" s="123">
        <v>843</v>
      </c>
      <c r="F3115" s="123" t="s">
        <v>337</v>
      </c>
    </row>
    <row r="3116" spans="1:6" x14ac:dyDescent="0.25">
      <c r="A3116" s="123">
        <v>36404120293</v>
      </c>
      <c r="B3116" s="123" t="s">
        <v>387</v>
      </c>
      <c r="C3116" s="123">
        <v>2</v>
      </c>
      <c r="D3116" s="123">
        <v>11010</v>
      </c>
      <c r="E3116" s="123">
        <v>865</v>
      </c>
      <c r="F3116" s="123" t="s">
        <v>342</v>
      </c>
    </row>
    <row r="3117" spans="1:6" x14ac:dyDescent="0.25">
      <c r="A3117" s="123">
        <v>36912306016</v>
      </c>
      <c r="B3117" s="123" t="s">
        <v>383</v>
      </c>
      <c r="C3117" s="123">
        <v>2</v>
      </c>
      <c r="D3117" s="123">
        <v>11020</v>
      </c>
      <c r="E3117" s="123">
        <v>870</v>
      </c>
      <c r="F3117" s="123" t="s">
        <v>337</v>
      </c>
    </row>
    <row r="3118" spans="1:6" x14ac:dyDescent="0.25">
      <c r="A3118" s="123">
        <v>46104204220</v>
      </c>
      <c r="B3118" s="123" t="s">
        <v>372</v>
      </c>
      <c r="C3118" s="123">
        <v>2</v>
      </c>
      <c r="D3118" s="123">
        <v>11030</v>
      </c>
      <c r="E3118" s="123">
        <v>880</v>
      </c>
      <c r="F3118" s="123" t="s">
        <v>342</v>
      </c>
    </row>
    <row r="3119" spans="1:6" x14ac:dyDescent="0.25">
      <c r="A3119" s="123">
        <v>37411286517</v>
      </c>
      <c r="B3119" s="123" t="s">
        <v>372</v>
      </c>
      <c r="C3119" s="123">
        <v>2</v>
      </c>
      <c r="D3119" s="123">
        <v>11510</v>
      </c>
      <c r="E3119" s="123">
        <v>906</v>
      </c>
      <c r="F3119" s="123" t="s">
        <v>342</v>
      </c>
    </row>
    <row r="3120" spans="1:6" x14ac:dyDescent="0.25">
      <c r="A3120" s="123">
        <v>36407290325</v>
      </c>
      <c r="B3120" s="123" t="s">
        <v>351</v>
      </c>
      <c r="C3120" s="123">
        <v>2</v>
      </c>
      <c r="D3120" s="123">
        <v>12020</v>
      </c>
      <c r="E3120" s="123">
        <v>935</v>
      </c>
      <c r="F3120" s="123" t="s">
        <v>342</v>
      </c>
    </row>
    <row r="3121" spans="1:6" x14ac:dyDescent="0.25">
      <c r="A3121" s="123">
        <v>35908050281</v>
      </c>
      <c r="B3121" s="123" t="s">
        <v>347</v>
      </c>
      <c r="C3121" s="123">
        <v>2</v>
      </c>
      <c r="D3121" s="123">
        <v>12020</v>
      </c>
      <c r="E3121" s="123">
        <v>940</v>
      </c>
      <c r="F3121" s="123" t="s">
        <v>342</v>
      </c>
    </row>
    <row r="3122" spans="1:6" x14ac:dyDescent="0.25">
      <c r="A3122" s="123">
        <v>36611010305</v>
      </c>
      <c r="B3122" s="123" t="s">
        <v>371</v>
      </c>
      <c r="C3122" s="123">
        <v>2</v>
      </c>
      <c r="D3122" s="123">
        <v>13030</v>
      </c>
      <c r="E3122" s="123">
        <v>1020</v>
      </c>
      <c r="F3122" s="123" t="s">
        <v>342</v>
      </c>
    </row>
    <row r="3123" spans="1:6" x14ac:dyDescent="0.25">
      <c r="A3123" s="123" t="e">
        <v>#VALUE!</v>
      </c>
      <c r="B3123" s="123" t="s">
        <v>351</v>
      </c>
      <c r="C3123" s="123">
        <v>2</v>
      </c>
      <c r="D3123" s="123">
        <v>13130</v>
      </c>
      <c r="E3123" s="123">
        <v>1020</v>
      </c>
      <c r="F3123" s="123" t="s">
        <v>342</v>
      </c>
    </row>
    <row r="3124" spans="1:6" x14ac:dyDescent="0.25">
      <c r="A3124" s="123">
        <v>36602122716</v>
      </c>
      <c r="B3124" s="123" t="s">
        <v>357</v>
      </c>
      <c r="C3124" s="123">
        <v>2</v>
      </c>
      <c r="D3124" s="123">
        <v>14030</v>
      </c>
      <c r="E3124" s="123">
        <v>1037</v>
      </c>
      <c r="F3124" s="123" t="s">
        <v>337</v>
      </c>
    </row>
    <row r="3125" spans="1:6" x14ac:dyDescent="0.25">
      <c r="A3125" s="123">
        <v>36507184723</v>
      </c>
      <c r="B3125" s="123" t="s">
        <v>345</v>
      </c>
      <c r="C3125" s="123">
        <v>2</v>
      </c>
      <c r="D3125" s="123">
        <v>14520</v>
      </c>
      <c r="E3125" s="123">
        <v>1054</v>
      </c>
      <c r="F3125" s="123" t="s">
        <v>337</v>
      </c>
    </row>
    <row r="3126" spans="1:6" x14ac:dyDescent="0.25">
      <c r="A3126" s="123">
        <v>36606040254</v>
      </c>
      <c r="B3126" s="123" t="s">
        <v>351</v>
      </c>
      <c r="C3126" s="123">
        <v>2</v>
      </c>
      <c r="D3126" s="123">
        <v>14530</v>
      </c>
      <c r="E3126" s="123">
        <v>1060</v>
      </c>
      <c r="F3126" s="123" t="s">
        <v>337</v>
      </c>
    </row>
    <row r="3127" spans="1:6" x14ac:dyDescent="0.25">
      <c r="A3127" s="123">
        <v>37005290225</v>
      </c>
      <c r="B3127" s="123" t="s">
        <v>362</v>
      </c>
      <c r="C3127" s="123">
        <v>2</v>
      </c>
      <c r="D3127" s="123">
        <v>14640</v>
      </c>
      <c r="E3127" s="123">
        <v>1067</v>
      </c>
      <c r="F3127" s="123" t="s">
        <v>342</v>
      </c>
    </row>
    <row r="3128" spans="1:6" x14ac:dyDescent="0.25">
      <c r="A3128" s="123">
        <v>46207012236</v>
      </c>
      <c r="B3128" s="123" t="s">
        <v>351</v>
      </c>
      <c r="C3128" s="123">
        <v>2</v>
      </c>
      <c r="D3128" s="123">
        <v>15000</v>
      </c>
      <c r="E3128" s="123">
        <v>1074</v>
      </c>
      <c r="F3128" s="123" t="s">
        <v>342</v>
      </c>
    </row>
    <row r="3129" spans="1:6" x14ac:dyDescent="0.25">
      <c r="A3129" s="123">
        <v>46209112739</v>
      </c>
      <c r="B3129" s="123" t="s">
        <v>351</v>
      </c>
      <c r="C3129" s="123">
        <v>2</v>
      </c>
      <c r="D3129" s="123">
        <v>15000</v>
      </c>
      <c r="E3129" s="123">
        <v>1078</v>
      </c>
      <c r="F3129" s="123" t="s">
        <v>337</v>
      </c>
    </row>
    <row r="3130" spans="1:6" x14ac:dyDescent="0.25">
      <c r="A3130" s="123">
        <v>36401120217</v>
      </c>
      <c r="B3130" s="123" t="s">
        <v>347</v>
      </c>
      <c r="C3130" s="123">
        <v>2</v>
      </c>
      <c r="D3130" s="123">
        <v>15020</v>
      </c>
      <c r="E3130" s="123">
        <v>1100</v>
      </c>
      <c r="F3130" s="123" t="s">
        <v>337</v>
      </c>
    </row>
    <row r="3131" spans="1:6" x14ac:dyDescent="0.25">
      <c r="A3131" s="123">
        <v>36702026023</v>
      </c>
      <c r="B3131" s="123" t="s">
        <v>351</v>
      </c>
      <c r="C3131" s="123">
        <v>2</v>
      </c>
      <c r="D3131" s="123">
        <v>16000</v>
      </c>
      <c r="E3131" s="123">
        <v>1130</v>
      </c>
      <c r="F3131" s="123" t="s">
        <v>342</v>
      </c>
    </row>
    <row r="3132" spans="1:6" x14ac:dyDescent="0.25">
      <c r="A3132" s="123">
        <v>36908206528</v>
      </c>
      <c r="B3132" s="123" t="s">
        <v>384</v>
      </c>
      <c r="C3132" s="123">
        <v>2</v>
      </c>
      <c r="D3132" s="123">
        <v>16000</v>
      </c>
      <c r="E3132" s="123">
        <v>1130</v>
      </c>
      <c r="F3132" s="123" t="s">
        <v>337</v>
      </c>
    </row>
    <row r="3133" spans="1:6" x14ac:dyDescent="0.25">
      <c r="A3133" s="123">
        <v>36910110293</v>
      </c>
      <c r="B3133" s="123" t="s">
        <v>341</v>
      </c>
      <c r="C3133" s="123">
        <v>2</v>
      </c>
      <c r="D3133" s="123">
        <v>16500</v>
      </c>
      <c r="E3133" s="123">
        <v>1160</v>
      </c>
      <c r="F3133" s="123" t="s">
        <v>342</v>
      </c>
    </row>
    <row r="3134" spans="1:6" x14ac:dyDescent="0.25">
      <c r="A3134" s="123">
        <v>45712170312</v>
      </c>
      <c r="B3134" s="123" t="s">
        <v>351</v>
      </c>
      <c r="C3134" s="123">
        <v>2</v>
      </c>
      <c r="D3134" s="123">
        <v>17000</v>
      </c>
      <c r="E3134" s="123">
        <v>1175</v>
      </c>
      <c r="F3134" s="123" t="s">
        <v>342</v>
      </c>
    </row>
    <row r="3135" spans="1:6" x14ac:dyDescent="0.25">
      <c r="A3135" s="123">
        <v>36905144235</v>
      </c>
      <c r="B3135" s="123" t="s">
        <v>351</v>
      </c>
      <c r="C3135" s="123">
        <v>2</v>
      </c>
      <c r="D3135" s="123">
        <v>17010</v>
      </c>
      <c r="E3135" s="123">
        <v>1182</v>
      </c>
      <c r="F3135" s="123" t="s">
        <v>342</v>
      </c>
    </row>
    <row r="3136" spans="1:6" x14ac:dyDescent="0.25">
      <c r="A3136" s="123">
        <v>35111204223</v>
      </c>
      <c r="B3136" s="123" t="s">
        <v>372</v>
      </c>
      <c r="C3136" s="123">
        <v>2</v>
      </c>
      <c r="D3136" s="123">
        <v>17020</v>
      </c>
      <c r="E3136" s="123">
        <v>1197</v>
      </c>
      <c r="F3136" s="123" t="s">
        <v>342</v>
      </c>
    </row>
    <row r="3137" spans="1:6" x14ac:dyDescent="0.25">
      <c r="A3137" s="123">
        <v>46703120028</v>
      </c>
      <c r="B3137" s="123" t="s">
        <v>351</v>
      </c>
      <c r="C3137" s="123">
        <v>2</v>
      </c>
      <c r="D3137" s="123">
        <v>17020</v>
      </c>
      <c r="E3137" s="123">
        <v>1200</v>
      </c>
      <c r="F3137" s="123" t="s">
        <v>337</v>
      </c>
    </row>
    <row r="3138" spans="1:6" x14ac:dyDescent="0.25">
      <c r="A3138" s="123">
        <v>48106210254</v>
      </c>
      <c r="B3138" s="123" t="s">
        <v>95</v>
      </c>
      <c r="C3138" s="123">
        <v>2</v>
      </c>
      <c r="D3138" s="123">
        <v>17030</v>
      </c>
      <c r="E3138" s="123">
        <v>1200</v>
      </c>
      <c r="F3138" s="123" t="s">
        <v>337</v>
      </c>
    </row>
    <row r="3139" spans="1:6" x14ac:dyDescent="0.25">
      <c r="A3139" s="123">
        <v>47307132715</v>
      </c>
      <c r="B3139" s="123" t="s">
        <v>351</v>
      </c>
      <c r="C3139" s="123">
        <v>2</v>
      </c>
      <c r="D3139" s="123">
        <v>18020</v>
      </c>
      <c r="E3139" s="123">
        <v>1270</v>
      </c>
      <c r="F3139" s="123" t="s">
        <v>342</v>
      </c>
    </row>
    <row r="3140" spans="1:6" x14ac:dyDescent="0.25">
      <c r="A3140" s="123">
        <v>35408100266</v>
      </c>
      <c r="B3140" s="123" t="s">
        <v>374</v>
      </c>
      <c r="C3140" s="123">
        <v>2</v>
      </c>
      <c r="D3140" s="123">
        <v>18030</v>
      </c>
      <c r="E3140" s="123">
        <v>1275</v>
      </c>
      <c r="F3140" s="123" t="s">
        <v>342</v>
      </c>
    </row>
    <row r="3141" spans="1:6" x14ac:dyDescent="0.25">
      <c r="A3141" s="123">
        <v>36705164241</v>
      </c>
      <c r="B3141" s="123" t="s">
        <v>351</v>
      </c>
      <c r="C3141" s="123">
        <v>2</v>
      </c>
      <c r="D3141" s="123">
        <v>18030</v>
      </c>
      <c r="E3141" s="123">
        <v>1280</v>
      </c>
      <c r="F3141" s="123" t="s">
        <v>342</v>
      </c>
    </row>
    <row r="3142" spans="1:6" x14ac:dyDescent="0.25">
      <c r="A3142" s="123">
        <v>46601295719</v>
      </c>
      <c r="B3142" s="123" t="s">
        <v>267</v>
      </c>
      <c r="C3142" s="123">
        <v>2</v>
      </c>
      <c r="D3142" s="123">
        <v>18030</v>
      </c>
      <c r="E3142" s="123">
        <v>1280</v>
      </c>
      <c r="F3142" s="123" t="s">
        <v>337</v>
      </c>
    </row>
    <row r="3143" spans="1:6" x14ac:dyDescent="0.25">
      <c r="A3143" s="123">
        <v>47503190219</v>
      </c>
      <c r="B3143" s="123" t="s">
        <v>362</v>
      </c>
      <c r="C3143" s="123">
        <v>2</v>
      </c>
      <c r="D3143" s="123">
        <v>19030</v>
      </c>
      <c r="E3143" s="123">
        <v>1312</v>
      </c>
      <c r="F3143" s="123" t="s">
        <v>337</v>
      </c>
    </row>
    <row r="3144" spans="1:6" x14ac:dyDescent="0.25">
      <c r="A3144" s="123">
        <v>37407024720</v>
      </c>
      <c r="B3144" s="123" t="s">
        <v>372</v>
      </c>
      <c r="C3144" s="123">
        <v>2</v>
      </c>
      <c r="D3144" s="123">
        <v>20000</v>
      </c>
      <c r="E3144" s="123">
        <v>1331</v>
      </c>
      <c r="F3144" s="123" t="s">
        <v>342</v>
      </c>
    </row>
    <row r="3145" spans="1:6" x14ac:dyDescent="0.25">
      <c r="A3145" s="123">
        <v>44806040219</v>
      </c>
      <c r="B3145" s="123" t="s">
        <v>357</v>
      </c>
      <c r="C3145" s="123">
        <v>2</v>
      </c>
      <c r="D3145" s="123">
        <v>20000</v>
      </c>
      <c r="E3145" s="123">
        <v>1340</v>
      </c>
      <c r="F3145" s="123" t="s">
        <v>337</v>
      </c>
    </row>
    <row r="3146" spans="1:6" x14ac:dyDescent="0.25">
      <c r="A3146" s="123">
        <v>46008210340</v>
      </c>
      <c r="B3146" s="123" t="s">
        <v>373</v>
      </c>
      <c r="C3146" s="123">
        <v>2</v>
      </c>
      <c r="D3146" s="123">
        <v>20000</v>
      </c>
      <c r="E3146" s="123">
        <v>1341</v>
      </c>
      <c r="F3146" s="123" t="s">
        <v>342</v>
      </c>
    </row>
    <row r="3147" spans="1:6" x14ac:dyDescent="0.25">
      <c r="A3147" s="123">
        <v>35410300268</v>
      </c>
      <c r="B3147" s="123" t="s">
        <v>351</v>
      </c>
      <c r="C3147" s="123">
        <v>2</v>
      </c>
      <c r="D3147" s="123">
        <v>20010</v>
      </c>
      <c r="E3147" s="123">
        <v>1360</v>
      </c>
      <c r="F3147" s="123" t="s">
        <v>342</v>
      </c>
    </row>
    <row r="3148" spans="1:6" x14ac:dyDescent="0.25">
      <c r="A3148" s="123">
        <v>37507296558</v>
      </c>
      <c r="B3148" s="123" t="s">
        <v>386</v>
      </c>
      <c r="C3148" s="123">
        <v>2</v>
      </c>
      <c r="D3148" s="123">
        <v>20020</v>
      </c>
      <c r="E3148" s="123">
        <v>1360</v>
      </c>
      <c r="F3148" s="123" t="s">
        <v>337</v>
      </c>
    </row>
    <row r="3149" spans="1:6" x14ac:dyDescent="0.25">
      <c r="A3149" s="123">
        <v>46206250058</v>
      </c>
      <c r="B3149" s="123" t="s">
        <v>376</v>
      </c>
      <c r="C3149" s="123">
        <v>2</v>
      </c>
      <c r="D3149" s="123">
        <v>20100</v>
      </c>
      <c r="E3149" s="123">
        <v>1400</v>
      </c>
      <c r="F3149" s="123" t="s">
        <v>342</v>
      </c>
    </row>
    <row r="3150" spans="1:6" x14ac:dyDescent="0.25">
      <c r="A3150" s="123">
        <v>47402052725</v>
      </c>
      <c r="B3150" s="123" t="s">
        <v>351</v>
      </c>
      <c r="C3150" s="123">
        <v>2</v>
      </c>
      <c r="D3150" s="123">
        <v>20630</v>
      </c>
      <c r="E3150" s="123">
        <v>1418</v>
      </c>
      <c r="F3150" s="123" t="s">
        <v>342</v>
      </c>
    </row>
    <row r="3151" spans="1:6" x14ac:dyDescent="0.25">
      <c r="A3151" s="123">
        <v>46309030249</v>
      </c>
      <c r="B3151" s="123" t="s">
        <v>351</v>
      </c>
      <c r="C3151" s="123">
        <v>2</v>
      </c>
      <c r="D3151" s="123">
        <v>20687</v>
      </c>
      <c r="E3151" s="123">
        <v>1420</v>
      </c>
      <c r="F3151" s="123" t="s">
        <v>342</v>
      </c>
    </row>
    <row r="3152" spans="1:6" x14ac:dyDescent="0.25">
      <c r="A3152" s="123">
        <v>35010170228</v>
      </c>
      <c r="B3152" s="123" t="s">
        <v>388</v>
      </c>
      <c r="C3152" s="123">
        <v>2</v>
      </c>
      <c r="D3152" s="123">
        <v>21030</v>
      </c>
      <c r="E3152" s="123">
        <v>1425</v>
      </c>
      <c r="F3152" s="123" t="s">
        <v>337</v>
      </c>
    </row>
    <row r="3153" spans="1:6" x14ac:dyDescent="0.25">
      <c r="A3153" s="123">
        <v>47502182735</v>
      </c>
      <c r="B3153" s="123" t="s">
        <v>351</v>
      </c>
      <c r="C3153" s="123">
        <v>2</v>
      </c>
      <c r="D3153" s="123">
        <v>21030</v>
      </c>
      <c r="E3153" s="123">
        <v>1427</v>
      </c>
      <c r="F3153" s="123" t="s">
        <v>342</v>
      </c>
    </row>
    <row r="3154" spans="1:6" x14ac:dyDescent="0.25">
      <c r="A3154" s="123">
        <v>45903124926</v>
      </c>
      <c r="B3154" s="123" t="s">
        <v>351</v>
      </c>
      <c r="C3154" s="123">
        <v>2</v>
      </c>
      <c r="D3154" s="123">
        <v>21530</v>
      </c>
      <c r="E3154" s="123">
        <v>1430</v>
      </c>
      <c r="F3154" s="123" t="s">
        <v>342</v>
      </c>
    </row>
    <row r="3155" spans="1:6" x14ac:dyDescent="0.25">
      <c r="A3155" s="123">
        <v>46208210273</v>
      </c>
      <c r="B3155" s="123" t="s">
        <v>336</v>
      </c>
      <c r="C3155" s="123">
        <v>2</v>
      </c>
      <c r="D3155" s="123">
        <v>22510</v>
      </c>
      <c r="E3155" s="123">
        <v>1460</v>
      </c>
      <c r="F3155" s="123" t="s">
        <v>337</v>
      </c>
    </row>
    <row r="3156" spans="1:6" x14ac:dyDescent="0.25">
      <c r="A3156" s="123">
        <v>35512200291</v>
      </c>
      <c r="B3156" s="123" t="s">
        <v>387</v>
      </c>
      <c r="C3156" s="123">
        <v>2</v>
      </c>
      <c r="D3156" s="123">
        <v>24020</v>
      </c>
      <c r="E3156" s="123">
        <v>1510</v>
      </c>
      <c r="F3156" s="123" t="s">
        <v>337</v>
      </c>
    </row>
    <row r="3157" spans="1:6" x14ac:dyDescent="0.25">
      <c r="A3157" s="123">
        <v>37601206039</v>
      </c>
      <c r="B3157" s="123" t="s">
        <v>351</v>
      </c>
      <c r="C3157" s="123">
        <v>2</v>
      </c>
      <c r="D3157" s="123">
        <v>25010</v>
      </c>
      <c r="E3157" s="123">
        <v>1530</v>
      </c>
      <c r="F3157" s="123" t="s">
        <v>342</v>
      </c>
    </row>
    <row r="3158" spans="1:6" x14ac:dyDescent="0.25">
      <c r="A3158" s="123">
        <v>37908146540</v>
      </c>
      <c r="B3158" s="123" t="s">
        <v>351</v>
      </c>
      <c r="C3158" s="123">
        <v>2</v>
      </c>
      <c r="D3158" s="123">
        <v>25020</v>
      </c>
      <c r="E3158" s="123">
        <v>1530</v>
      </c>
      <c r="F3158" s="123" t="s">
        <v>342</v>
      </c>
    </row>
    <row r="3159" spans="1:6" x14ac:dyDescent="0.25">
      <c r="A3159" s="123">
        <v>46905260295</v>
      </c>
      <c r="B3159" s="123" t="s">
        <v>370</v>
      </c>
      <c r="C3159" s="123">
        <v>2</v>
      </c>
      <c r="D3159" s="123">
        <v>25020</v>
      </c>
      <c r="E3159" s="123">
        <v>1540</v>
      </c>
      <c r="F3159" s="123" t="s">
        <v>337</v>
      </c>
    </row>
    <row r="3160" spans="1:6" x14ac:dyDescent="0.25">
      <c r="A3160" s="123">
        <v>37305290329</v>
      </c>
      <c r="B3160" s="123" t="s">
        <v>351</v>
      </c>
      <c r="C3160" s="123">
        <v>2</v>
      </c>
      <c r="D3160" s="123">
        <v>25725</v>
      </c>
      <c r="E3160" s="123">
        <v>1563</v>
      </c>
      <c r="F3160" s="123" t="s">
        <v>342</v>
      </c>
    </row>
    <row r="3161" spans="1:6" x14ac:dyDescent="0.25">
      <c r="A3161" s="123">
        <v>46804170257</v>
      </c>
      <c r="B3161" s="123" t="s">
        <v>355</v>
      </c>
      <c r="C3161" s="123">
        <v>2</v>
      </c>
      <c r="D3161" s="123">
        <v>28000</v>
      </c>
      <c r="E3161" s="123">
        <v>1600</v>
      </c>
      <c r="F3161" s="123" t="s">
        <v>342</v>
      </c>
    </row>
    <row r="3162" spans="1:6" x14ac:dyDescent="0.25">
      <c r="A3162" s="123">
        <v>37802070237</v>
      </c>
      <c r="B3162" s="123" t="s">
        <v>347</v>
      </c>
      <c r="C3162" s="123">
        <v>2</v>
      </c>
      <c r="D3162" s="123">
        <v>30000</v>
      </c>
      <c r="E3162" s="123">
        <v>1650</v>
      </c>
      <c r="F3162" s="123" t="s">
        <v>342</v>
      </c>
    </row>
    <row r="3163" spans="1:6" x14ac:dyDescent="0.25">
      <c r="A3163" s="123">
        <v>36609152212</v>
      </c>
      <c r="B3163" s="123" t="s">
        <v>351</v>
      </c>
      <c r="C3163" s="123">
        <v>2</v>
      </c>
      <c r="D3163" s="123">
        <v>30010</v>
      </c>
      <c r="E3163" s="123">
        <v>1650</v>
      </c>
      <c r="F3163" s="123" t="s">
        <v>342</v>
      </c>
    </row>
    <row r="3164" spans="1:6" x14ac:dyDescent="0.25">
      <c r="A3164" s="123">
        <v>36306092751</v>
      </c>
      <c r="B3164" s="123" t="s">
        <v>351</v>
      </c>
      <c r="C3164" s="123">
        <v>2</v>
      </c>
      <c r="D3164" s="123">
        <v>30500</v>
      </c>
      <c r="E3164" s="123">
        <v>1683</v>
      </c>
      <c r="F3164" s="123" t="s">
        <v>342</v>
      </c>
    </row>
    <row r="3165" spans="1:6" x14ac:dyDescent="0.25">
      <c r="A3165" s="123">
        <v>46405132717</v>
      </c>
      <c r="B3165" s="123" t="s">
        <v>351</v>
      </c>
      <c r="C3165" s="123">
        <v>2</v>
      </c>
      <c r="D3165" s="123">
        <v>30530</v>
      </c>
      <c r="E3165" s="123">
        <v>1693</v>
      </c>
      <c r="F3165" s="123" t="s">
        <v>342</v>
      </c>
    </row>
    <row r="3166" spans="1:6" x14ac:dyDescent="0.25">
      <c r="A3166" s="123">
        <v>45511140214</v>
      </c>
      <c r="B3166" s="123" t="s">
        <v>355</v>
      </c>
      <c r="C3166" s="123">
        <v>2</v>
      </c>
      <c r="D3166" s="123">
        <v>30623</v>
      </c>
      <c r="E3166" s="123">
        <v>1700</v>
      </c>
      <c r="F3166" s="123" t="s">
        <v>342</v>
      </c>
    </row>
    <row r="3167" spans="1:6" x14ac:dyDescent="0.25">
      <c r="A3167" s="123">
        <v>45905030265</v>
      </c>
      <c r="B3167" s="123" t="s">
        <v>372</v>
      </c>
      <c r="C3167" s="123">
        <v>2</v>
      </c>
      <c r="D3167" s="123">
        <v>31010</v>
      </c>
      <c r="E3167" s="123">
        <v>1700</v>
      </c>
      <c r="F3167" s="123" t="s">
        <v>337</v>
      </c>
    </row>
    <row r="3168" spans="1:6" x14ac:dyDescent="0.25">
      <c r="A3168" s="123">
        <v>47411150377</v>
      </c>
      <c r="B3168" s="123" t="s">
        <v>351</v>
      </c>
      <c r="C3168" s="123">
        <v>2</v>
      </c>
      <c r="D3168" s="123">
        <v>31710</v>
      </c>
      <c r="E3168" s="123">
        <v>1720</v>
      </c>
      <c r="F3168" s="123" t="s">
        <v>337</v>
      </c>
    </row>
    <row r="3169" spans="1:6" x14ac:dyDescent="0.25">
      <c r="A3169" s="123">
        <v>36702274244</v>
      </c>
      <c r="B3169" s="123" t="s">
        <v>351</v>
      </c>
      <c r="C3169" s="123">
        <v>2</v>
      </c>
      <c r="D3169" s="123">
        <v>33700</v>
      </c>
      <c r="E3169" s="123">
        <v>1730</v>
      </c>
      <c r="F3169" s="123" t="s">
        <v>337</v>
      </c>
    </row>
    <row r="3170" spans="1:6" x14ac:dyDescent="0.25">
      <c r="A3170" s="123">
        <v>47202182729</v>
      </c>
      <c r="B3170" s="123" t="s">
        <v>351</v>
      </c>
      <c r="C3170" s="123">
        <v>2</v>
      </c>
      <c r="D3170" s="123">
        <v>35000</v>
      </c>
      <c r="E3170" s="123">
        <v>1740</v>
      </c>
      <c r="F3170" s="123" t="s">
        <v>342</v>
      </c>
    </row>
    <row r="3171" spans="1:6" x14ac:dyDescent="0.25">
      <c r="A3171" s="123">
        <v>44506130228</v>
      </c>
      <c r="B3171" s="123" t="s">
        <v>357</v>
      </c>
      <c r="C3171" s="123">
        <v>2</v>
      </c>
      <c r="D3171" s="123">
        <v>35520</v>
      </c>
      <c r="E3171" s="123">
        <v>1754</v>
      </c>
      <c r="F3171" s="123" t="s">
        <v>342</v>
      </c>
    </row>
    <row r="3172" spans="1:6" x14ac:dyDescent="0.25">
      <c r="A3172" s="123">
        <v>36301114719</v>
      </c>
      <c r="B3172" s="123" t="s">
        <v>399</v>
      </c>
      <c r="C3172" s="123">
        <v>2</v>
      </c>
      <c r="D3172" s="123">
        <v>36030</v>
      </c>
      <c r="E3172" s="123">
        <v>1761</v>
      </c>
      <c r="F3172" s="123" t="s">
        <v>342</v>
      </c>
    </row>
    <row r="3173" spans="1:6" x14ac:dyDescent="0.25">
      <c r="A3173" s="123">
        <v>46309115211</v>
      </c>
      <c r="B3173" s="123" t="s">
        <v>385</v>
      </c>
      <c r="C3173" s="123">
        <v>2</v>
      </c>
      <c r="D3173" s="123">
        <v>38000</v>
      </c>
      <c r="E3173" s="123">
        <v>1782</v>
      </c>
      <c r="F3173" s="123" t="s">
        <v>342</v>
      </c>
    </row>
    <row r="3174" spans="1:6" x14ac:dyDescent="0.25">
      <c r="A3174" s="123">
        <v>37609295228</v>
      </c>
      <c r="B3174" s="123" t="s">
        <v>388</v>
      </c>
      <c r="C3174" s="123">
        <v>2</v>
      </c>
      <c r="D3174" s="123">
        <v>38020</v>
      </c>
      <c r="E3174" s="123">
        <v>1788</v>
      </c>
      <c r="F3174" s="123" t="s">
        <v>342</v>
      </c>
    </row>
    <row r="3175" spans="1:6" x14ac:dyDescent="0.25">
      <c r="A3175" s="123">
        <v>46908285222</v>
      </c>
      <c r="B3175" s="123" t="s">
        <v>360</v>
      </c>
      <c r="C3175" s="123">
        <v>2</v>
      </c>
      <c r="D3175" s="123">
        <v>38030</v>
      </c>
      <c r="E3175" s="123">
        <v>1795</v>
      </c>
      <c r="F3175" s="123" t="s">
        <v>342</v>
      </c>
    </row>
    <row r="3176" spans="1:6" x14ac:dyDescent="0.25">
      <c r="A3176" s="123">
        <v>46504230330</v>
      </c>
      <c r="B3176" s="123" t="s">
        <v>351</v>
      </c>
      <c r="C3176" s="123">
        <v>2</v>
      </c>
      <c r="D3176" s="123">
        <v>40000</v>
      </c>
      <c r="E3176" s="123">
        <v>1810</v>
      </c>
      <c r="F3176" s="123" t="s">
        <v>342</v>
      </c>
    </row>
    <row r="3177" spans="1:6" x14ac:dyDescent="0.25">
      <c r="A3177" s="123">
        <v>35806192727</v>
      </c>
      <c r="B3177" s="123" t="s">
        <v>364</v>
      </c>
      <c r="C3177" s="123">
        <v>2</v>
      </c>
      <c r="D3177" s="123">
        <v>40010</v>
      </c>
      <c r="E3177" s="123">
        <v>1820</v>
      </c>
      <c r="F3177" s="123" t="s">
        <v>342</v>
      </c>
    </row>
    <row r="3178" spans="1:6" x14ac:dyDescent="0.25">
      <c r="A3178" s="123">
        <v>45508260295</v>
      </c>
      <c r="B3178" s="123" t="s">
        <v>341</v>
      </c>
      <c r="C3178" s="123">
        <v>2</v>
      </c>
      <c r="D3178" s="123">
        <v>42030</v>
      </c>
      <c r="E3178" s="123">
        <v>1888</v>
      </c>
      <c r="F3178" s="123" t="s">
        <v>342</v>
      </c>
    </row>
    <row r="3179" spans="1:6" x14ac:dyDescent="0.25">
      <c r="A3179" s="123">
        <v>47305112758</v>
      </c>
      <c r="B3179" s="123" t="s">
        <v>372</v>
      </c>
      <c r="C3179" s="123">
        <v>2</v>
      </c>
      <c r="D3179" s="123">
        <v>45530</v>
      </c>
      <c r="E3179" s="123">
        <v>1920</v>
      </c>
      <c r="F3179" s="123" t="s">
        <v>337</v>
      </c>
    </row>
    <row r="3180" spans="1:6" x14ac:dyDescent="0.25">
      <c r="A3180" s="123">
        <v>47206153723</v>
      </c>
      <c r="B3180" s="123" t="s">
        <v>351</v>
      </c>
      <c r="C3180" s="123">
        <v>2</v>
      </c>
      <c r="D3180" s="123">
        <v>48020</v>
      </c>
      <c r="E3180" s="123">
        <v>1950</v>
      </c>
      <c r="F3180" s="123" t="s">
        <v>342</v>
      </c>
    </row>
    <row r="3181" spans="1:6" x14ac:dyDescent="0.25">
      <c r="A3181" s="123">
        <v>47306260348</v>
      </c>
      <c r="B3181" s="123" t="s">
        <v>351</v>
      </c>
      <c r="C3181" s="123">
        <v>2</v>
      </c>
      <c r="D3181" s="123">
        <v>48030</v>
      </c>
      <c r="E3181" s="123">
        <v>1955</v>
      </c>
      <c r="F3181" s="123" t="s">
        <v>342</v>
      </c>
    </row>
    <row r="3182" spans="1:6" x14ac:dyDescent="0.25">
      <c r="A3182" s="123">
        <v>36302160222</v>
      </c>
      <c r="B3182" s="123" t="s">
        <v>394</v>
      </c>
      <c r="C3182" s="123">
        <v>2</v>
      </c>
      <c r="D3182" s="123">
        <v>50010</v>
      </c>
      <c r="E3182" s="123">
        <v>2000</v>
      </c>
      <c r="F3182" s="123" t="s">
        <v>342</v>
      </c>
    </row>
    <row r="3183" spans="1:6" x14ac:dyDescent="0.25">
      <c r="A3183" s="123">
        <v>36901250316</v>
      </c>
      <c r="B3183" s="123" t="s">
        <v>351</v>
      </c>
      <c r="C3183" s="123">
        <v>2</v>
      </c>
      <c r="D3183" s="123">
        <v>50030</v>
      </c>
      <c r="E3183" s="123">
        <v>2010</v>
      </c>
      <c r="F3183" s="123" t="s">
        <v>342</v>
      </c>
    </row>
    <row r="3184" spans="1:6" x14ac:dyDescent="0.25">
      <c r="A3184" s="123">
        <v>46302043721</v>
      </c>
      <c r="B3184" s="123" t="s">
        <v>351</v>
      </c>
      <c r="C3184" s="123">
        <v>2</v>
      </c>
      <c r="D3184" s="123">
        <v>53229</v>
      </c>
      <c r="E3184" s="123">
        <v>2020</v>
      </c>
      <c r="F3184" s="123" t="s">
        <v>342</v>
      </c>
    </row>
    <row r="3185" spans="1:6" x14ac:dyDescent="0.25">
      <c r="A3185" s="123">
        <v>43203160283</v>
      </c>
      <c r="B3185" s="123" t="s">
        <v>347</v>
      </c>
      <c r="C3185" s="123">
        <v>2</v>
      </c>
      <c r="D3185" s="123">
        <v>55000</v>
      </c>
      <c r="E3185" s="123">
        <v>2030</v>
      </c>
      <c r="F3185" s="123" t="s">
        <v>337</v>
      </c>
    </row>
    <row r="3186" spans="1:6" x14ac:dyDescent="0.25">
      <c r="A3186" s="123">
        <v>45810312718</v>
      </c>
      <c r="B3186" s="123" t="s">
        <v>351</v>
      </c>
      <c r="C3186" s="123">
        <v>2</v>
      </c>
      <c r="D3186" s="123">
        <v>60000</v>
      </c>
      <c r="E3186" s="123">
        <v>2045</v>
      </c>
      <c r="F3186" s="123" t="s">
        <v>337</v>
      </c>
    </row>
    <row r="3187" spans="1:6" x14ac:dyDescent="0.25">
      <c r="A3187" s="123">
        <v>45301272716</v>
      </c>
      <c r="B3187" s="123" t="s">
        <v>94</v>
      </c>
      <c r="C3187" s="123">
        <v>2</v>
      </c>
      <c r="D3187" s="123">
        <v>60020</v>
      </c>
      <c r="E3187" s="123">
        <v>2060</v>
      </c>
      <c r="F3187" s="123" t="s">
        <v>342</v>
      </c>
    </row>
    <row r="3188" spans="1:6" x14ac:dyDescent="0.25">
      <c r="A3188" s="123">
        <v>46007030240</v>
      </c>
      <c r="B3188" s="123" t="s">
        <v>414</v>
      </c>
      <c r="C3188" s="123">
        <v>2</v>
      </c>
      <c r="D3188" s="123">
        <v>65000</v>
      </c>
      <c r="E3188" s="123">
        <v>2085</v>
      </c>
      <c r="F3188" s="123" t="s">
        <v>342</v>
      </c>
    </row>
    <row r="3189" spans="1:6" x14ac:dyDescent="0.25">
      <c r="A3189" s="123">
        <v>46401110326</v>
      </c>
      <c r="B3189" s="123" t="s">
        <v>372</v>
      </c>
      <c r="C3189" s="123">
        <v>2</v>
      </c>
      <c r="D3189" s="123">
        <v>68930</v>
      </c>
      <c r="E3189" s="123">
        <v>2110</v>
      </c>
      <c r="F3189" s="123" t="s">
        <v>342</v>
      </c>
    </row>
    <row r="3190" spans="1:6" x14ac:dyDescent="0.25">
      <c r="A3190" s="123">
        <v>46711106017</v>
      </c>
      <c r="B3190" s="123" t="s">
        <v>354</v>
      </c>
      <c r="C3190" s="123">
        <v>2</v>
      </c>
      <c r="D3190" s="123">
        <v>75020</v>
      </c>
      <c r="E3190" s="123">
        <v>2130</v>
      </c>
      <c r="F3190" s="123" t="s">
        <v>342</v>
      </c>
    </row>
    <row r="3191" spans="1:6" x14ac:dyDescent="0.25">
      <c r="A3191" s="123">
        <v>46702174218</v>
      </c>
      <c r="B3191" s="123" t="s">
        <v>395</v>
      </c>
      <c r="C3191" s="123">
        <v>2</v>
      </c>
      <c r="D3191" s="123">
        <v>78520</v>
      </c>
      <c r="E3191" s="123">
        <v>2170</v>
      </c>
      <c r="F3191" s="123" t="s">
        <v>342</v>
      </c>
    </row>
    <row r="3192" spans="1:6" x14ac:dyDescent="0.25">
      <c r="A3192" s="123">
        <v>46604064727</v>
      </c>
      <c r="B3192" s="123" t="s">
        <v>351</v>
      </c>
      <c r="C3192" s="123">
        <v>2</v>
      </c>
      <c r="D3192" s="123">
        <v>80020</v>
      </c>
      <c r="E3192" s="123">
        <v>2203</v>
      </c>
      <c r="F3192" s="123" t="s">
        <v>337</v>
      </c>
    </row>
    <row r="3193" spans="1:6" x14ac:dyDescent="0.25">
      <c r="A3193" s="123">
        <v>45711102739</v>
      </c>
      <c r="B3193" s="123" t="s">
        <v>376</v>
      </c>
      <c r="C3193" s="123">
        <v>2</v>
      </c>
      <c r="D3193" s="123">
        <v>80030</v>
      </c>
      <c r="E3193" s="123">
        <v>2205</v>
      </c>
      <c r="F3193" s="123" t="s">
        <v>342</v>
      </c>
    </row>
    <row r="3194" spans="1:6" x14ac:dyDescent="0.25">
      <c r="A3194" s="123">
        <v>46910290307</v>
      </c>
      <c r="B3194" s="123" t="s">
        <v>372</v>
      </c>
      <c r="C3194" s="123">
        <v>2</v>
      </c>
      <c r="D3194" s="123">
        <v>81010</v>
      </c>
      <c r="E3194" s="123">
        <v>2210</v>
      </c>
      <c r="F3194" s="123" t="s">
        <v>342</v>
      </c>
    </row>
    <row r="3195" spans="1:6" x14ac:dyDescent="0.25">
      <c r="A3195" s="123">
        <v>46002146518</v>
      </c>
      <c r="B3195" s="123" t="s">
        <v>351</v>
      </c>
      <c r="C3195" s="123">
        <v>2</v>
      </c>
      <c r="D3195" s="123">
        <v>90020</v>
      </c>
      <c r="E3195" s="123">
        <v>2276</v>
      </c>
      <c r="F3195" s="123" t="s">
        <v>342</v>
      </c>
    </row>
    <row r="3196" spans="1:6" x14ac:dyDescent="0.25">
      <c r="A3196" s="123">
        <v>34910032235</v>
      </c>
      <c r="B3196" s="123" t="s">
        <v>98</v>
      </c>
      <c r="C3196" s="123">
        <v>2</v>
      </c>
      <c r="D3196" s="123">
        <v>97010</v>
      </c>
      <c r="E3196" s="123">
        <v>2320</v>
      </c>
      <c r="F3196" s="123" t="s">
        <v>342</v>
      </c>
    </row>
    <row r="3197" spans="1:6" x14ac:dyDescent="0.25">
      <c r="A3197" s="123">
        <v>36702080223</v>
      </c>
      <c r="B3197" s="123" t="s">
        <v>347</v>
      </c>
      <c r="C3197" s="123">
        <v>2</v>
      </c>
      <c r="D3197" s="123">
        <v>120030</v>
      </c>
      <c r="E3197" s="123">
        <v>2395</v>
      </c>
      <c r="F3197" s="123" t="s">
        <v>342</v>
      </c>
    </row>
    <row r="3198" spans="1:6" x14ac:dyDescent="0.25">
      <c r="A3198" s="123">
        <v>47201130362</v>
      </c>
      <c r="B3198" s="123" t="s">
        <v>336</v>
      </c>
      <c r="C3198" s="123">
        <v>2</v>
      </c>
      <c r="D3198" s="123">
        <v>145030</v>
      </c>
      <c r="E3198" s="123">
        <v>2430</v>
      </c>
      <c r="F3198" s="123" t="s">
        <v>342</v>
      </c>
    </row>
    <row r="3199" spans="1:6" x14ac:dyDescent="0.25">
      <c r="A3199" s="123">
        <v>46109225221</v>
      </c>
      <c r="B3199" s="123" t="s">
        <v>351</v>
      </c>
      <c r="C3199" s="123">
        <v>2</v>
      </c>
      <c r="D3199" s="123">
        <v>169240</v>
      </c>
      <c r="E3199" s="123">
        <v>2430</v>
      </c>
      <c r="F3199" s="123" t="s">
        <v>342</v>
      </c>
    </row>
    <row r="3200" spans="1:6" x14ac:dyDescent="0.25">
      <c r="A3200" s="123">
        <v>36912245718</v>
      </c>
      <c r="B3200" s="123" t="s">
        <v>351</v>
      </c>
      <c r="C3200" s="123">
        <v>2</v>
      </c>
      <c r="D3200" s="123">
        <v>169250</v>
      </c>
      <c r="E3200" s="123">
        <v>2430</v>
      </c>
      <c r="F3200" s="123" t="s">
        <v>342</v>
      </c>
    </row>
    <row r="3201" spans="1:13" x14ac:dyDescent="0.25">
      <c r="A3201" s="123">
        <v>47802196528</v>
      </c>
      <c r="B3201" s="123" t="s">
        <v>351</v>
      </c>
      <c r="C3201" s="123">
        <v>2</v>
      </c>
      <c r="D3201" s="123">
        <v>170020</v>
      </c>
      <c r="E3201" s="123">
        <v>2440</v>
      </c>
      <c r="F3201" s="123" t="s">
        <v>342</v>
      </c>
    </row>
    <row r="3202" spans="1:13" x14ac:dyDescent="0.25">
      <c r="A3202" s="123">
        <v>46809110019</v>
      </c>
      <c r="B3202" s="123" t="s">
        <v>351</v>
      </c>
      <c r="C3202" s="123">
        <v>2</v>
      </c>
      <c r="D3202" s="123">
        <v>172282</v>
      </c>
      <c r="E3202" s="123">
        <v>2465</v>
      </c>
      <c r="F3202" s="123" t="s">
        <v>342</v>
      </c>
    </row>
    <row r="3203" spans="1:13" x14ac:dyDescent="0.25">
      <c r="A3203" s="123">
        <v>35201120275</v>
      </c>
      <c r="B3203" s="123" t="s">
        <v>341</v>
      </c>
      <c r="C3203" s="123">
        <v>2</v>
      </c>
      <c r="D3203" s="123">
        <v>200030</v>
      </c>
      <c r="E3203" s="123">
        <v>2510</v>
      </c>
      <c r="F3203" s="123" t="s">
        <v>342</v>
      </c>
    </row>
    <row r="3204" spans="1:13" x14ac:dyDescent="0.25">
      <c r="A3204" s="123">
        <v>36510090331</v>
      </c>
      <c r="B3204" s="123" t="s">
        <v>383</v>
      </c>
      <c r="C3204" s="123">
        <v>2</v>
      </c>
      <c r="D3204" s="123">
        <v>214510</v>
      </c>
      <c r="E3204" s="123">
        <v>2510</v>
      </c>
      <c r="F3204" s="123" t="s">
        <v>337</v>
      </c>
    </row>
    <row r="3205" spans="1:13" x14ac:dyDescent="0.25">
      <c r="A3205" s="123">
        <v>37704240252</v>
      </c>
      <c r="B3205" s="123" t="s">
        <v>395</v>
      </c>
      <c r="C3205" s="123">
        <v>2</v>
      </c>
      <c r="D3205" s="123">
        <v>261010</v>
      </c>
      <c r="E3205" s="123">
        <v>2525</v>
      </c>
      <c r="F3205" s="123" t="s">
        <v>342</v>
      </c>
    </row>
    <row r="3206" spans="1:13" x14ac:dyDescent="0.25">
      <c r="A3206" s="123">
        <v>35711084220</v>
      </c>
      <c r="B3206" s="123" t="s">
        <v>377</v>
      </c>
      <c r="C3206" s="123">
        <v>2</v>
      </c>
      <c r="D3206" s="123">
        <v>265010</v>
      </c>
      <c r="E3206" s="123">
        <v>2530</v>
      </c>
      <c r="F3206" s="123" t="s">
        <v>342</v>
      </c>
    </row>
    <row r="3207" spans="1:13" x14ac:dyDescent="0.25">
      <c r="A3207" s="123">
        <v>36303256029</v>
      </c>
      <c r="B3207" s="123" t="s">
        <v>351</v>
      </c>
      <c r="C3207" s="123">
        <v>2</v>
      </c>
      <c r="D3207" s="123">
        <v>270630</v>
      </c>
      <c r="E3207" s="123">
        <v>2530</v>
      </c>
      <c r="F3207" s="123" t="s">
        <v>342</v>
      </c>
    </row>
    <row r="3208" spans="1:13" x14ac:dyDescent="0.25">
      <c r="A3208" s="123">
        <v>45703020312</v>
      </c>
      <c r="B3208" s="123" t="s">
        <v>351</v>
      </c>
      <c r="C3208" s="123">
        <v>2</v>
      </c>
      <c r="D3208" s="123">
        <v>450000</v>
      </c>
      <c r="E3208" s="123">
        <v>2540</v>
      </c>
      <c r="F3208" s="123" t="s">
        <v>337</v>
      </c>
    </row>
    <row r="3209" spans="1:13" x14ac:dyDescent="0.25">
      <c r="A3209" s="123">
        <v>45003230029</v>
      </c>
      <c r="B3209" s="123" t="s">
        <v>353</v>
      </c>
      <c r="C3209" s="123">
        <v>2</v>
      </c>
      <c r="D3209" s="123">
        <v>450030</v>
      </c>
      <c r="E3209" s="123">
        <v>2550</v>
      </c>
      <c r="F3209" s="123" t="s">
        <v>342</v>
      </c>
    </row>
    <row r="3210" spans="1:13" s="122" customFormat="1" x14ac:dyDescent="0.25">
      <c r="A3210" s="122" t="s">
        <v>85</v>
      </c>
      <c r="D3210" s="122">
        <f>SUM(D2988:D3209)</f>
        <v>6297671</v>
      </c>
      <c r="E3210" s="122">
        <f>SUM(E2988:E3209)</f>
        <v>194031</v>
      </c>
      <c r="G3210" s="133"/>
      <c r="M3210" s="134"/>
    </row>
    <row r="3211" spans="1:13" x14ac:dyDescent="0.25">
      <c r="A3211" s="123">
        <v>36912030215</v>
      </c>
      <c r="B3211" s="123" t="s">
        <v>364</v>
      </c>
      <c r="C3211" s="123">
        <v>3</v>
      </c>
      <c r="D3211" s="123">
        <v>2075</v>
      </c>
      <c r="E3211" s="123">
        <v>2</v>
      </c>
      <c r="F3211" s="123" t="s">
        <v>342</v>
      </c>
    </row>
    <row r="3212" spans="1:13" x14ac:dyDescent="0.25">
      <c r="A3212" s="123">
        <v>37609150254</v>
      </c>
      <c r="B3212" s="123" t="s">
        <v>355</v>
      </c>
      <c r="C3212" s="123">
        <v>3</v>
      </c>
      <c r="D3212" s="123">
        <v>2100</v>
      </c>
      <c r="E3212" s="123">
        <v>4</v>
      </c>
      <c r="F3212" s="123" t="s">
        <v>342</v>
      </c>
    </row>
    <row r="3213" spans="1:13" x14ac:dyDescent="0.25">
      <c r="A3213" s="123">
        <v>46303150250</v>
      </c>
      <c r="B3213" s="123" t="s">
        <v>355</v>
      </c>
      <c r="C3213" s="123">
        <v>3</v>
      </c>
      <c r="D3213" s="123">
        <v>2110</v>
      </c>
      <c r="E3213" s="123">
        <v>7</v>
      </c>
      <c r="F3213" s="123" t="s">
        <v>342</v>
      </c>
    </row>
    <row r="3214" spans="1:13" x14ac:dyDescent="0.25">
      <c r="A3214" s="123">
        <v>45604080229</v>
      </c>
      <c r="B3214" s="123" t="s">
        <v>403</v>
      </c>
      <c r="C3214" s="123">
        <v>3</v>
      </c>
      <c r="D3214" s="123">
        <v>2113</v>
      </c>
      <c r="E3214" s="123">
        <v>8</v>
      </c>
      <c r="F3214" s="123" t="s">
        <v>337</v>
      </c>
    </row>
    <row r="3215" spans="1:13" x14ac:dyDescent="0.25">
      <c r="A3215" s="123">
        <v>46807070284</v>
      </c>
      <c r="B3215" s="123" t="s">
        <v>392</v>
      </c>
      <c r="C3215" s="123">
        <v>3</v>
      </c>
      <c r="D3215" s="123">
        <v>2170</v>
      </c>
      <c r="E3215" s="123">
        <v>13</v>
      </c>
      <c r="F3215" s="123" t="s">
        <v>342</v>
      </c>
    </row>
    <row r="3216" spans="1:13" x14ac:dyDescent="0.25">
      <c r="A3216" s="123">
        <v>47805020218</v>
      </c>
      <c r="B3216" s="123" t="s">
        <v>351</v>
      </c>
      <c r="C3216" s="123">
        <v>3</v>
      </c>
      <c r="D3216" s="123">
        <v>2185</v>
      </c>
      <c r="E3216" s="123">
        <v>14</v>
      </c>
      <c r="F3216" s="123" t="s">
        <v>337</v>
      </c>
    </row>
    <row r="3217" spans="1:6" x14ac:dyDescent="0.25">
      <c r="A3217" s="123">
        <v>45605250344</v>
      </c>
      <c r="B3217" s="123" t="s">
        <v>351</v>
      </c>
      <c r="C3217" s="123">
        <v>3</v>
      </c>
      <c r="D3217" s="123">
        <v>2215</v>
      </c>
      <c r="E3217" s="123">
        <v>16</v>
      </c>
      <c r="F3217" s="123" t="s">
        <v>342</v>
      </c>
    </row>
    <row r="3218" spans="1:6" x14ac:dyDescent="0.25">
      <c r="A3218" s="123">
        <v>36605050332</v>
      </c>
      <c r="B3218" s="123" t="s">
        <v>373</v>
      </c>
      <c r="C3218" s="123">
        <v>3</v>
      </c>
      <c r="D3218" s="123">
        <v>2220</v>
      </c>
      <c r="E3218" s="123">
        <v>17</v>
      </c>
      <c r="F3218" s="123" t="s">
        <v>342</v>
      </c>
    </row>
    <row r="3219" spans="1:6" x14ac:dyDescent="0.25">
      <c r="A3219" s="123">
        <v>36102230275</v>
      </c>
      <c r="B3219" s="123" t="s">
        <v>379</v>
      </c>
      <c r="C3219" s="123">
        <v>3</v>
      </c>
      <c r="D3219" s="123">
        <v>2260</v>
      </c>
      <c r="E3219" s="123">
        <v>21</v>
      </c>
      <c r="F3219" s="123" t="s">
        <v>342</v>
      </c>
    </row>
    <row r="3220" spans="1:6" x14ac:dyDescent="0.25">
      <c r="A3220" s="123">
        <v>46702212748</v>
      </c>
      <c r="B3220" s="123" t="s">
        <v>351</v>
      </c>
      <c r="C3220" s="123">
        <v>3</v>
      </c>
      <c r="D3220" s="123">
        <v>2266</v>
      </c>
      <c r="E3220" s="123">
        <v>21</v>
      </c>
      <c r="F3220" s="123" t="s">
        <v>337</v>
      </c>
    </row>
    <row r="3221" spans="1:6" x14ac:dyDescent="0.25">
      <c r="A3221" s="123">
        <v>35202030319</v>
      </c>
      <c r="B3221" s="123" t="s">
        <v>387</v>
      </c>
      <c r="C3221" s="123">
        <v>3</v>
      </c>
      <c r="D3221" s="123">
        <v>2336</v>
      </c>
      <c r="E3221" s="123">
        <v>25</v>
      </c>
      <c r="F3221" s="123" t="s">
        <v>342</v>
      </c>
    </row>
    <row r="3222" spans="1:6" x14ac:dyDescent="0.25">
      <c r="A3222" s="123">
        <v>36009190213</v>
      </c>
      <c r="B3222" s="123" t="s">
        <v>351</v>
      </c>
      <c r="C3222" s="123">
        <v>3</v>
      </c>
      <c r="D3222" s="123">
        <v>2410</v>
      </c>
      <c r="E3222" s="123">
        <v>30</v>
      </c>
      <c r="F3222" s="123" t="s">
        <v>342</v>
      </c>
    </row>
    <row r="3223" spans="1:6" x14ac:dyDescent="0.25">
      <c r="A3223" s="123">
        <v>36612185732</v>
      </c>
      <c r="B3223" s="123" t="s">
        <v>98</v>
      </c>
      <c r="C3223" s="123">
        <v>3</v>
      </c>
      <c r="D3223" s="123">
        <v>2500</v>
      </c>
      <c r="E3223" s="123">
        <v>32</v>
      </c>
      <c r="F3223" s="123" t="s">
        <v>337</v>
      </c>
    </row>
    <row r="3224" spans="1:6" x14ac:dyDescent="0.25">
      <c r="A3224" s="123">
        <v>33410220277</v>
      </c>
      <c r="B3224" s="123" t="s">
        <v>353</v>
      </c>
      <c r="C3224" s="123">
        <v>3</v>
      </c>
      <c r="D3224" s="123">
        <v>2510</v>
      </c>
      <c r="E3224" s="123">
        <v>34</v>
      </c>
      <c r="F3224" s="123" t="s">
        <v>342</v>
      </c>
    </row>
    <row r="3225" spans="1:6" x14ac:dyDescent="0.25">
      <c r="A3225" s="123">
        <v>47404020257</v>
      </c>
      <c r="B3225" s="123" t="s">
        <v>351</v>
      </c>
      <c r="C3225" s="123">
        <v>3</v>
      </c>
      <c r="D3225" s="123">
        <v>2520</v>
      </c>
      <c r="E3225" s="123">
        <v>35</v>
      </c>
      <c r="F3225" s="123" t="s">
        <v>337</v>
      </c>
    </row>
    <row r="3226" spans="1:6" x14ac:dyDescent="0.25">
      <c r="A3226" s="123">
        <v>44507042748</v>
      </c>
      <c r="B3226" s="123" t="s">
        <v>347</v>
      </c>
      <c r="C3226" s="123">
        <v>3</v>
      </c>
      <c r="D3226" s="123">
        <v>2535</v>
      </c>
      <c r="E3226" s="123">
        <v>37</v>
      </c>
      <c r="F3226" s="123" t="s">
        <v>342</v>
      </c>
    </row>
    <row r="3227" spans="1:6" x14ac:dyDescent="0.25">
      <c r="A3227" s="123">
        <v>36904060292</v>
      </c>
      <c r="B3227" s="123" t="s">
        <v>347</v>
      </c>
      <c r="C3227" s="123">
        <v>3</v>
      </c>
      <c r="D3227" s="123">
        <v>2551</v>
      </c>
      <c r="E3227" s="123">
        <v>38</v>
      </c>
      <c r="F3227" s="123" t="s">
        <v>342</v>
      </c>
    </row>
    <row r="3228" spans="1:6" x14ac:dyDescent="0.25">
      <c r="A3228" s="123">
        <v>46109180363</v>
      </c>
      <c r="B3228" s="123" t="s">
        <v>364</v>
      </c>
      <c r="C3228" s="123">
        <v>3</v>
      </c>
      <c r="D3228" s="123">
        <v>2590</v>
      </c>
      <c r="E3228" s="123">
        <v>40</v>
      </c>
      <c r="F3228" s="123" t="s">
        <v>342</v>
      </c>
    </row>
    <row r="3229" spans="1:6" x14ac:dyDescent="0.25">
      <c r="A3229" s="123">
        <v>37305114930</v>
      </c>
      <c r="B3229" s="123" t="s">
        <v>351</v>
      </c>
      <c r="C3229" s="123">
        <v>3</v>
      </c>
      <c r="D3229" s="123">
        <v>2600</v>
      </c>
      <c r="E3229" s="123">
        <v>40</v>
      </c>
      <c r="F3229" s="123" t="s">
        <v>342</v>
      </c>
    </row>
    <row r="3230" spans="1:6" x14ac:dyDescent="0.25">
      <c r="A3230" s="123">
        <v>45304179522</v>
      </c>
      <c r="B3230" s="123" t="s">
        <v>351</v>
      </c>
      <c r="C3230" s="123">
        <v>3</v>
      </c>
      <c r="D3230" s="123">
        <v>2610</v>
      </c>
      <c r="E3230" s="123">
        <v>40</v>
      </c>
      <c r="F3230" s="123" t="s">
        <v>342</v>
      </c>
    </row>
    <row r="3231" spans="1:6" x14ac:dyDescent="0.25">
      <c r="A3231" s="123">
        <v>45703204920</v>
      </c>
      <c r="B3231" s="123" t="s">
        <v>372</v>
      </c>
      <c r="C3231" s="123">
        <v>3</v>
      </c>
      <c r="D3231" s="123">
        <v>2630</v>
      </c>
      <c r="E3231" s="123">
        <v>43</v>
      </c>
      <c r="F3231" s="123" t="s">
        <v>342</v>
      </c>
    </row>
    <row r="3232" spans="1:6" x14ac:dyDescent="0.25">
      <c r="A3232" s="123">
        <v>36904250330</v>
      </c>
      <c r="B3232" s="123" t="s">
        <v>372</v>
      </c>
      <c r="C3232" s="123">
        <v>3</v>
      </c>
      <c r="D3232" s="123">
        <v>2642</v>
      </c>
      <c r="E3232" s="123">
        <v>45</v>
      </c>
      <c r="F3232" s="123" t="s">
        <v>342</v>
      </c>
    </row>
    <row r="3233" spans="1:6" x14ac:dyDescent="0.25">
      <c r="A3233" s="123">
        <v>44509294926</v>
      </c>
      <c r="B3233" s="123" t="s">
        <v>351</v>
      </c>
      <c r="C3233" s="123">
        <v>3</v>
      </c>
      <c r="D3233" s="123">
        <v>2660</v>
      </c>
      <c r="E3233" s="123">
        <v>45</v>
      </c>
      <c r="F3233" s="123" t="s">
        <v>342</v>
      </c>
    </row>
    <row r="3234" spans="1:6" x14ac:dyDescent="0.25">
      <c r="A3234" s="123">
        <v>47107180351</v>
      </c>
      <c r="B3234" s="123" t="s">
        <v>351</v>
      </c>
      <c r="C3234" s="123">
        <v>3</v>
      </c>
      <c r="D3234" s="123">
        <v>2700</v>
      </c>
      <c r="E3234" s="123">
        <v>49</v>
      </c>
      <c r="F3234" s="123" t="s">
        <v>342</v>
      </c>
    </row>
    <row r="3235" spans="1:6" x14ac:dyDescent="0.25">
      <c r="A3235" s="123">
        <v>37711030235</v>
      </c>
      <c r="B3235" s="123" t="s">
        <v>351</v>
      </c>
      <c r="C3235" s="123">
        <v>3</v>
      </c>
      <c r="D3235" s="123">
        <v>2700</v>
      </c>
      <c r="E3235" s="123">
        <v>50</v>
      </c>
      <c r="F3235" s="123" t="s">
        <v>342</v>
      </c>
    </row>
    <row r="3236" spans="1:6" x14ac:dyDescent="0.25">
      <c r="A3236" s="123">
        <v>34208210300</v>
      </c>
      <c r="B3236" s="123" t="s">
        <v>371</v>
      </c>
      <c r="C3236" s="123">
        <v>3</v>
      </c>
      <c r="D3236" s="123">
        <v>2710</v>
      </c>
      <c r="E3236" s="123">
        <v>50</v>
      </c>
      <c r="F3236" s="123" t="s">
        <v>342</v>
      </c>
    </row>
    <row r="3237" spans="1:6" x14ac:dyDescent="0.25">
      <c r="A3237" s="123">
        <v>38101226011</v>
      </c>
      <c r="B3237" s="123" t="s">
        <v>351</v>
      </c>
      <c r="C3237" s="123">
        <v>3</v>
      </c>
      <c r="D3237" s="123">
        <v>2748</v>
      </c>
      <c r="E3237" s="123">
        <v>53</v>
      </c>
      <c r="F3237" s="123" t="s">
        <v>342</v>
      </c>
    </row>
    <row r="3238" spans="1:6" x14ac:dyDescent="0.25">
      <c r="A3238" s="123">
        <v>37404250284</v>
      </c>
      <c r="B3238" s="123" t="s">
        <v>378</v>
      </c>
      <c r="C3238" s="123">
        <v>3</v>
      </c>
      <c r="D3238" s="123">
        <v>2810</v>
      </c>
      <c r="E3238" s="123">
        <v>60</v>
      </c>
      <c r="F3238" s="123" t="s">
        <v>342</v>
      </c>
    </row>
    <row r="3239" spans="1:6" x14ac:dyDescent="0.25">
      <c r="A3239" s="123">
        <v>47507122230</v>
      </c>
      <c r="B3239" s="123" t="s">
        <v>351</v>
      </c>
      <c r="C3239" s="123">
        <v>3</v>
      </c>
      <c r="D3239" s="123">
        <v>2920</v>
      </c>
      <c r="E3239" s="123">
        <v>66</v>
      </c>
      <c r="F3239" s="123" t="s">
        <v>342</v>
      </c>
    </row>
    <row r="3240" spans="1:6" x14ac:dyDescent="0.25">
      <c r="A3240" s="123">
        <v>47002212728</v>
      </c>
      <c r="B3240" s="123" t="s">
        <v>351</v>
      </c>
      <c r="C3240" s="123">
        <v>3</v>
      </c>
      <c r="D3240" s="123">
        <v>2930</v>
      </c>
      <c r="E3240" s="123">
        <v>68</v>
      </c>
      <c r="F3240" s="123" t="s">
        <v>342</v>
      </c>
    </row>
    <row r="3241" spans="1:6" x14ac:dyDescent="0.25">
      <c r="A3241" s="123">
        <v>34205212257</v>
      </c>
      <c r="B3241" s="123" t="s">
        <v>351</v>
      </c>
      <c r="C3241" s="123">
        <v>3</v>
      </c>
      <c r="D3241" s="123">
        <v>3020</v>
      </c>
      <c r="E3241" s="123">
        <v>77</v>
      </c>
      <c r="F3241" s="123" t="s">
        <v>342</v>
      </c>
    </row>
    <row r="3242" spans="1:6" x14ac:dyDescent="0.25">
      <c r="A3242" s="123">
        <v>37507290253</v>
      </c>
      <c r="B3242" s="123" t="s">
        <v>386</v>
      </c>
      <c r="C3242" s="123">
        <v>3</v>
      </c>
      <c r="D3242" s="123">
        <v>3023</v>
      </c>
      <c r="E3242" s="123">
        <v>80</v>
      </c>
      <c r="F3242" s="123" t="s">
        <v>337</v>
      </c>
    </row>
    <row r="3243" spans="1:6" x14ac:dyDescent="0.25">
      <c r="A3243" s="123">
        <v>47009072225</v>
      </c>
      <c r="B3243" s="123" t="s">
        <v>351</v>
      </c>
      <c r="C3243" s="123">
        <v>3</v>
      </c>
      <c r="D3243" s="123">
        <v>3028</v>
      </c>
      <c r="E3243" s="123">
        <v>80</v>
      </c>
      <c r="F3243" s="123" t="s">
        <v>342</v>
      </c>
    </row>
    <row r="3244" spans="1:6" x14ac:dyDescent="0.25">
      <c r="A3244" s="123">
        <v>47411120225</v>
      </c>
      <c r="B3244" s="123" t="s">
        <v>336</v>
      </c>
      <c r="C3244" s="123">
        <v>3</v>
      </c>
      <c r="D3244" s="123">
        <v>3139</v>
      </c>
      <c r="E3244" s="123">
        <v>95</v>
      </c>
      <c r="F3244" s="123" t="s">
        <v>337</v>
      </c>
    </row>
    <row r="3245" spans="1:6" x14ac:dyDescent="0.25">
      <c r="A3245" s="123">
        <v>45801312734</v>
      </c>
      <c r="B3245" s="123" t="s">
        <v>351</v>
      </c>
      <c r="C3245" s="123">
        <v>3</v>
      </c>
      <c r="D3245" s="123">
        <v>3155</v>
      </c>
      <c r="E3245" s="123">
        <v>95</v>
      </c>
      <c r="F3245" s="123" t="s">
        <v>342</v>
      </c>
    </row>
    <row r="3246" spans="1:6" x14ac:dyDescent="0.25">
      <c r="A3246" s="123">
        <v>36111132777</v>
      </c>
      <c r="B3246" s="123" t="s">
        <v>353</v>
      </c>
      <c r="C3246" s="123">
        <v>3</v>
      </c>
      <c r="D3246" s="123">
        <v>3158</v>
      </c>
      <c r="E3246" s="123">
        <v>95</v>
      </c>
      <c r="F3246" s="123" t="s">
        <v>337</v>
      </c>
    </row>
    <row r="3247" spans="1:6" x14ac:dyDescent="0.25">
      <c r="A3247" s="123">
        <v>37711120219</v>
      </c>
      <c r="B3247" s="123" t="s">
        <v>351</v>
      </c>
      <c r="C3247" s="123">
        <v>3</v>
      </c>
      <c r="D3247" s="123">
        <v>3180</v>
      </c>
      <c r="E3247" s="123">
        <v>100</v>
      </c>
      <c r="F3247" s="123" t="s">
        <v>342</v>
      </c>
    </row>
    <row r="3248" spans="1:6" x14ac:dyDescent="0.25">
      <c r="A3248" s="123">
        <v>47203224272</v>
      </c>
      <c r="B3248" s="123" t="s">
        <v>345</v>
      </c>
      <c r="C3248" s="123">
        <v>3</v>
      </c>
      <c r="D3248" s="123">
        <v>3230</v>
      </c>
      <c r="E3248" s="123">
        <v>106</v>
      </c>
      <c r="F3248" s="123" t="s">
        <v>337</v>
      </c>
    </row>
    <row r="3249" spans="1:6" x14ac:dyDescent="0.25">
      <c r="A3249" s="123">
        <v>36801084227</v>
      </c>
      <c r="B3249" s="123" t="s">
        <v>351</v>
      </c>
      <c r="C3249" s="123">
        <v>3</v>
      </c>
      <c r="D3249" s="123">
        <v>3281</v>
      </c>
      <c r="E3249" s="123">
        <v>110</v>
      </c>
      <c r="F3249" s="123" t="s">
        <v>342</v>
      </c>
    </row>
    <row r="3250" spans="1:6" x14ac:dyDescent="0.25">
      <c r="A3250" s="123">
        <v>38012260334</v>
      </c>
      <c r="B3250" s="123" t="s">
        <v>373</v>
      </c>
      <c r="C3250" s="123">
        <v>3</v>
      </c>
      <c r="D3250" s="123">
        <v>3315</v>
      </c>
      <c r="E3250" s="123">
        <v>114</v>
      </c>
      <c r="F3250" s="123" t="s">
        <v>337</v>
      </c>
    </row>
    <row r="3251" spans="1:6" x14ac:dyDescent="0.25">
      <c r="A3251" s="123">
        <v>47203130215</v>
      </c>
      <c r="B3251" s="123" t="s">
        <v>372</v>
      </c>
      <c r="C3251" s="123">
        <v>3</v>
      </c>
      <c r="D3251" s="123">
        <v>3320</v>
      </c>
      <c r="E3251" s="123">
        <v>115</v>
      </c>
      <c r="F3251" s="123" t="s">
        <v>337</v>
      </c>
    </row>
    <row r="3252" spans="1:6" x14ac:dyDescent="0.25">
      <c r="A3252" s="123">
        <v>45907312745</v>
      </c>
      <c r="B3252" s="123" t="s">
        <v>351</v>
      </c>
      <c r="C3252" s="123">
        <v>3</v>
      </c>
      <c r="D3252" s="123">
        <v>3420</v>
      </c>
      <c r="E3252" s="123">
        <v>124</v>
      </c>
      <c r="F3252" s="123" t="s">
        <v>342</v>
      </c>
    </row>
    <row r="3253" spans="1:6" x14ac:dyDescent="0.25">
      <c r="A3253" s="123">
        <v>46711302717</v>
      </c>
      <c r="B3253" s="123" t="s">
        <v>351</v>
      </c>
      <c r="C3253" s="123">
        <v>3</v>
      </c>
      <c r="D3253" s="123">
        <v>3499</v>
      </c>
      <c r="E3253" s="123">
        <v>130</v>
      </c>
      <c r="F3253" s="123" t="s">
        <v>342</v>
      </c>
    </row>
    <row r="3254" spans="1:6" x14ac:dyDescent="0.25">
      <c r="A3254" s="123">
        <v>37308286037</v>
      </c>
      <c r="B3254" s="123" t="s">
        <v>373</v>
      </c>
      <c r="C3254" s="123">
        <v>3</v>
      </c>
      <c r="D3254" s="123">
        <v>3500</v>
      </c>
      <c r="E3254" s="123">
        <v>130</v>
      </c>
      <c r="F3254" s="123" t="s">
        <v>342</v>
      </c>
    </row>
    <row r="3255" spans="1:6" x14ac:dyDescent="0.25">
      <c r="A3255" s="123">
        <v>37104246040</v>
      </c>
      <c r="B3255" s="123" t="s">
        <v>372</v>
      </c>
      <c r="C3255" s="123">
        <v>3</v>
      </c>
      <c r="D3255" s="123">
        <v>3509</v>
      </c>
      <c r="E3255" s="123">
        <v>131</v>
      </c>
      <c r="F3255" s="123" t="s">
        <v>337</v>
      </c>
    </row>
    <row r="3256" spans="1:6" x14ac:dyDescent="0.25">
      <c r="A3256" s="123">
        <v>37407100261</v>
      </c>
      <c r="B3256" s="123" t="s">
        <v>351</v>
      </c>
      <c r="C3256" s="123">
        <v>3</v>
      </c>
      <c r="D3256" s="123">
        <v>3510</v>
      </c>
      <c r="E3256" s="123">
        <v>132</v>
      </c>
      <c r="F3256" s="123" t="s">
        <v>342</v>
      </c>
    </row>
    <row r="3257" spans="1:6" x14ac:dyDescent="0.25">
      <c r="A3257" s="123">
        <v>37610280286</v>
      </c>
      <c r="B3257" s="123" t="s">
        <v>94</v>
      </c>
      <c r="C3257" s="123">
        <v>3</v>
      </c>
      <c r="D3257" s="123">
        <v>3530</v>
      </c>
      <c r="E3257" s="123">
        <v>142</v>
      </c>
      <c r="F3257" s="123" t="s">
        <v>342</v>
      </c>
    </row>
    <row r="3258" spans="1:6" x14ac:dyDescent="0.25">
      <c r="A3258" s="123">
        <v>35205250289</v>
      </c>
      <c r="B3258" s="123" t="s">
        <v>387</v>
      </c>
      <c r="C3258" s="123">
        <v>3</v>
      </c>
      <c r="D3258" s="123">
        <v>3820</v>
      </c>
      <c r="E3258" s="123">
        <v>172</v>
      </c>
      <c r="F3258" s="123" t="s">
        <v>337</v>
      </c>
    </row>
    <row r="3259" spans="1:6" x14ac:dyDescent="0.25">
      <c r="A3259" s="123">
        <v>46904112262</v>
      </c>
      <c r="B3259" s="123" t="s">
        <v>351</v>
      </c>
      <c r="C3259" s="123">
        <v>3</v>
      </c>
      <c r="D3259" s="123">
        <v>3820</v>
      </c>
      <c r="E3259" s="123">
        <v>174</v>
      </c>
      <c r="F3259" s="123" t="s">
        <v>342</v>
      </c>
    </row>
    <row r="3260" spans="1:6" x14ac:dyDescent="0.25">
      <c r="A3260" s="123">
        <v>36101192757</v>
      </c>
      <c r="B3260" s="123" t="s">
        <v>347</v>
      </c>
      <c r="C3260" s="123">
        <v>3</v>
      </c>
      <c r="D3260" s="123">
        <v>3980</v>
      </c>
      <c r="E3260" s="123">
        <v>180</v>
      </c>
      <c r="F3260" s="123" t="s">
        <v>342</v>
      </c>
    </row>
    <row r="3261" spans="1:6" x14ac:dyDescent="0.25">
      <c r="A3261" s="123">
        <v>37410125242</v>
      </c>
      <c r="B3261" s="123" t="s">
        <v>351</v>
      </c>
      <c r="C3261" s="123">
        <v>3</v>
      </c>
      <c r="D3261" s="123">
        <v>4000</v>
      </c>
      <c r="E3261" s="123">
        <v>180</v>
      </c>
      <c r="F3261" s="123" t="s">
        <v>337</v>
      </c>
    </row>
    <row r="3262" spans="1:6" x14ac:dyDescent="0.25">
      <c r="A3262" s="123">
        <v>46407236514</v>
      </c>
      <c r="B3262" s="123" t="s">
        <v>372</v>
      </c>
      <c r="C3262" s="123">
        <v>3</v>
      </c>
      <c r="D3262" s="123">
        <v>4000</v>
      </c>
      <c r="E3262" s="123">
        <v>180</v>
      </c>
      <c r="F3262" s="123" t="s">
        <v>337</v>
      </c>
    </row>
    <row r="3263" spans="1:6" x14ac:dyDescent="0.25">
      <c r="A3263" s="123">
        <v>46809130221</v>
      </c>
      <c r="B3263" s="123" t="s">
        <v>351</v>
      </c>
      <c r="C3263" s="123">
        <v>3</v>
      </c>
      <c r="D3263" s="123">
        <v>4002</v>
      </c>
      <c r="E3263" s="123">
        <v>182</v>
      </c>
      <c r="F3263" s="123" t="s">
        <v>342</v>
      </c>
    </row>
    <row r="3264" spans="1:6" x14ac:dyDescent="0.25">
      <c r="A3264" s="123">
        <v>36110260358</v>
      </c>
      <c r="B3264" s="123" t="s">
        <v>357</v>
      </c>
      <c r="C3264" s="123">
        <v>3</v>
      </c>
      <c r="D3264" s="123">
        <v>4010</v>
      </c>
      <c r="E3264" s="123">
        <v>185</v>
      </c>
      <c r="F3264" s="123" t="s">
        <v>342</v>
      </c>
    </row>
    <row r="3265" spans="1:6" x14ac:dyDescent="0.25">
      <c r="A3265" s="123">
        <v>36204064711</v>
      </c>
      <c r="B3265" s="123" t="s">
        <v>267</v>
      </c>
      <c r="C3265" s="123">
        <v>3</v>
      </c>
      <c r="D3265" s="123">
        <v>4020</v>
      </c>
      <c r="E3265" s="123">
        <v>189</v>
      </c>
      <c r="F3265" s="123" t="s">
        <v>342</v>
      </c>
    </row>
    <row r="3266" spans="1:6" x14ac:dyDescent="0.25">
      <c r="A3266" s="123">
        <v>47601140244</v>
      </c>
      <c r="B3266" s="123" t="s">
        <v>351</v>
      </c>
      <c r="C3266" s="123">
        <v>3</v>
      </c>
      <c r="D3266" s="123">
        <v>4162</v>
      </c>
      <c r="E3266" s="123">
        <v>211</v>
      </c>
      <c r="F3266" s="123" t="s">
        <v>337</v>
      </c>
    </row>
    <row r="3267" spans="1:6" x14ac:dyDescent="0.25">
      <c r="A3267" s="123">
        <v>46403240284</v>
      </c>
      <c r="B3267" s="123" t="s">
        <v>350</v>
      </c>
      <c r="C3267" s="123">
        <v>3</v>
      </c>
      <c r="D3267" s="123">
        <v>4186</v>
      </c>
      <c r="E3267" s="123">
        <v>215</v>
      </c>
      <c r="F3267" s="123" t="s">
        <v>342</v>
      </c>
    </row>
    <row r="3268" spans="1:6" x14ac:dyDescent="0.25">
      <c r="A3268" s="123">
        <v>46607022225</v>
      </c>
      <c r="B3268" s="123" t="s">
        <v>351</v>
      </c>
      <c r="C3268" s="123">
        <v>3</v>
      </c>
      <c r="D3268" s="123">
        <v>4200</v>
      </c>
      <c r="E3268" s="123">
        <v>220</v>
      </c>
      <c r="F3268" s="123" t="s">
        <v>342</v>
      </c>
    </row>
    <row r="3269" spans="1:6" x14ac:dyDescent="0.25">
      <c r="A3269" s="123">
        <v>36101190237</v>
      </c>
      <c r="B3269" s="123" t="s">
        <v>347</v>
      </c>
      <c r="C3269" s="123">
        <v>3</v>
      </c>
      <c r="D3269" s="123">
        <v>4230</v>
      </c>
      <c r="E3269" s="123">
        <v>225</v>
      </c>
      <c r="F3269" s="123" t="s">
        <v>337</v>
      </c>
    </row>
    <row r="3270" spans="1:6" x14ac:dyDescent="0.25">
      <c r="A3270" s="123">
        <v>45907050332</v>
      </c>
      <c r="B3270" s="123" t="s">
        <v>351</v>
      </c>
      <c r="C3270" s="123">
        <v>3</v>
      </c>
      <c r="D3270" s="123">
        <v>4444</v>
      </c>
      <c r="E3270" s="123">
        <v>240</v>
      </c>
      <c r="F3270" s="123" t="s">
        <v>342</v>
      </c>
    </row>
    <row r="3271" spans="1:6" x14ac:dyDescent="0.25">
      <c r="A3271" s="123">
        <v>36307204917</v>
      </c>
      <c r="B3271" s="123" t="s">
        <v>267</v>
      </c>
      <c r="C3271" s="123">
        <v>3</v>
      </c>
      <c r="D3271" s="123">
        <v>4500</v>
      </c>
      <c r="E3271" s="123">
        <v>242</v>
      </c>
      <c r="F3271" s="123" t="s">
        <v>342</v>
      </c>
    </row>
    <row r="3272" spans="1:6" x14ac:dyDescent="0.25">
      <c r="A3272" s="123">
        <v>37506090307</v>
      </c>
      <c r="B3272" s="123" t="s">
        <v>351</v>
      </c>
      <c r="C3272" s="123">
        <v>3</v>
      </c>
      <c r="D3272" s="123">
        <v>4500</v>
      </c>
      <c r="E3272" s="123">
        <v>243</v>
      </c>
      <c r="F3272" s="123" t="s">
        <v>342</v>
      </c>
    </row>
    <row r="3273" spans="1:6" x14ac:dyDescent="0.25">
      <c r="A3273" s="123">
        <v>36401122245</v>
      </c>
      <c r="B3273" s="123" t="s">
        <v>347</v>
      </c>
      <c r="C3273" s="123">
        <v>3</v>
      </c>
      <c r="D3273" s="123">
        <v>4510</v>
      </c>
      <c r="E3273" s="123">
        <v>245</v>
      </c>
      <c r="F3273" s="123" t="s">
        <v>342</v>
      </c>
    </row>
    <row r="3274" spans="1:6" x14ac:dyDescent="0.25">
      <c r="A3274" s="123">
        <v>37011152783</v>
      </c>
      <c r="B3274" s="123" t="s">
        <v>351</v>
      </c>
      <c r="C3274" s="123">
        <v>3</v>
      </c>
      <c r="D3274" s="123">
        <v>4510</v>
      </c>
      <c r="E3274" s="123">
        <v>247</v>
      </c>
      <c r="F3274" s="123" t="s">
        <v>342</v>
      </c>
    </row>
    <row r="3275" spans="1:6" x14ac:dyDescent="0.25">
      <c r="A3275" s="123">
        <v>46212170291</v>
      </c>
      <c r="B3275" s="123" t="s">
        <v>360</v>
      </c>
      <c r="C3275" s="123">
        <v>3</v>
      </c>
      <c r="D3275" s="123">
        <v>4530</v>
      </c>
      <c r="E3275" s="123">
        <v>255</v>
      </c>
      <c r="F3275" s="123" t="s">
        <v>337</v>
      </c>
    </row>
    <row r="3276" spans="1:6" x14ac:dyDescent="0.25">
      <c r="A3276" s="123">
        <v>36707066013</v>
      </c>
      <c r="B3276" s="123" t="s">
        <v>351</v>
      </c>
      <c r="C3276" s="123">
        <v>3</v>
      </c>
      <c r="D3276" s="123">
        <v>4530</v>
      </c>
      <c r="E3276" s="123">
        <v>255</v>
      </c>
      <c r="F3276" s="123" t="s">
        <v>342</v>
      </c>
    </row>
    <row r="3277" spans="1:6" x14ac:dyDescent="0.25">
      <c r="A3277" s="123">
        <v>36011285222</v>
      </c>
      <c r="B3277" s="123" t="s">
        <v>351</v>
      </c>
      <c r="C3277" s="123">
        <v>3</v>
      </c>
      <c r="D3277" s="123">
        <v>4530</v>
      </c>
      <c r="E3277" s="123">
        <v>257</v>
      </c>
      <c r="F3277" s="123" t="s">
        <v>342</v>
      </c>
    </row>
    <row r="3278" spans="1:6" x14ac:dyDescent="0.25">
      <c r="A3278" s="123">
        <v>35810274219</v>
      </c>
      <c r="B3278" s="123" t="s">
        <v>385</v>
      </c>
      <c r="C3278" s="123">
        <v>3</v>
      </c>
      <c r="D3278" s="123">
        <v>4630</v>
      </c>
      <c r="E3278" s="123">
        <v>265</v>
      </c>
      <c r="F3278" s="123" t="s">
        <v>337</v>
      </c>
    </row>
    <row r="3279" spans="1:6" x14ac:dyDescent="0.25">
      <c r="A3279" s="123">
        <v>36002292230</v>
      </c>
      <c r="B3279" s="123" t="s">
        <v>94</v>
      </c>
      <c r="C3279" s="123">
        <v>3</v>
      </c>
      <c r="D3279" s="123">
        <v>4730</v>
      </c>
      <c r="E3279" s="123">
        <v>270</v>
      </c>
      <c r="F3279" s="123" t="s">
        <v>342</v>
      </c>
    </row>
    <row r="3280" spans="1:6" x14ac:dyDescent="0.25">
      <c r="A3280" s="123">
        <v>47504180250</v>
      </c>
      <c r="B3280" s="123" t="s">
        <v>351</v>
      </c>
      <c r="C3280" s="123">
        <v>3</v>
      </c>
      <c r="D3280" s="123">
        <v>4845</v>
      </c>
      <c r="E3280" s="123">
        <v>282</v>
      </c>
      <c r="F3280" s="123" t="s">
        <v>342</v>
      </c>
    </row>
    <row r="3281" spans="1:6" x14ac:dyDescent="0.25">
      <c r="A3281" s="123">
        <v>45507042236</v>
      </c>
      <c r="B3281" s="123" t="s">
        <v>351</v>
      </c>
      <c r="C3281" s="123">
        <v>3</v>
      </c>
      <c r="D3281" s="123">
        <v>4916</v>
      </c>
      <c r="E3281" s="123">
        <v>287</v>
      </c>
      <c r="F3281" s="123" t="s">
        <v>342</v>
      </c>
    </row>
    <row r="3282" spans="1:6" x14ac:dyDescent="0.25">
      <c r="A3282" s="123">
        <v>46404256513</v>
      </c>
      <c r="B3282" s="123" t="s">
        <v>390</v>
      </c>
      <c r="C3282" s="123">
        <v>3</v>
      </c>
      <c r="D3282" s="123">
        <v>5020</v>
      </c>
      <c r="E3282" s="123">
        <v>300</v>
      </c>
      <c r="F3282" s="123" t="s">
        <v>342</v>
      </c>
    </row>
    <row r="3283" spans="1:6" x14ac:dyDescent="0.25">
      <c r="A3283" s="123">
        <v>46306230266</v>
      </c>
      <c r="B3283" s="123" t="s">
        <v>351</v>
      </c>
      <c r="C3283" s="123">
        <v>3</v>
      </c>
      <c r="D3283" s="123">
        <v>5030</v>
      </c>
      <c r="E3283" s="123">
        <v>305</v>
      </c>
      <c r="F3283" s="123" t="s">
        <v>337</v>
      </c>
    </row>
    <row r="3284" spans="1:6" x14ac:dyDescent="0.25">
      <c r="A3284" s="123">
        <v>46805020303</v>
      </c>
      <c r="B3284" s="123" t="s">
        <v>351</v>
      </c>
      <c r="C3284" s="123">
        <v>3</v>
      </c>
      <c r="D3284" s="123">
        <v>5030</v>
      </c>
      <c r="E3284" s="123">
        <v>310</v>
      </c>
      <c r="F3284" s="123" t="s">
        <v>337</v>
      </c>
    </row>
    <row r="3285" spans="1:6" x14ac:dyDescent="0.25">
      <c r="A3285" s="123">
        <v>45801252268</v>
      </c>
      <c r="B3285" s="123" t="s">
        <v>351</v>
      </c>
      <c r="C3285" s="123">
        <v>3</v>
      </c>
      <c r="D3285" s="123">
        <v>5100</v>
      </c>
      <c r="E3285" s="123">
        <v>310</v>
      </c>
      <c r="F3285" s="123" t="s">
        <v>337</v>
      </c>
    </row>
    <row r="3286" spans="1:6" x14ac:dyDescent="0.25">
      <c r="A3286" s="123">
        <v>45604106027</v>
      </c>
      <c r="B3286" s="123" t="s">
        <v>96</v>
      </c>
      <c r="C3286" s="123">
        <v>3</v>
      </c>
      <c r="D3286" s="123">
        <v>5325</v>
      </c>
      <c r="E3286" s="123">
        <v>330</v>
      </c>
      <c r="F3286" s="123" t="s">
        <v>342</v>
      </c>
    </row>
    <row r="3287" spans="1:6" x14ac:dyDescent="0.25">
      <c r="A3287" s="123">
        <v>46908230528</v>
      </c>
      <c r="B3287" s="123" t="s">
        <v>351</v>
      </c>
      <c r="C3287" s="123">
        <v>3</v>
      </c>
      <c r="D3287" s="123">
        <v>5355</v>
      </c>
      <c r="E3287" s="123">
        <v>332</v>
      </c>
      <c r="F3287" s="123" t="s">
        <v>342</v>
      </c>
    </row>
    <row r="3288" spans="1:6" x14ac:dyDescent="0.25">
      <c r="A3288" s="123">
        <v>35403030323</v>
      </c>
      <c r="B3288" s="123" t="s">
        <v>351</v>
      </c>
      <c r="C3288" s="123">
        <v>3</v>
      </c>
      <c r="D3288" s="123">
        <v>5399</v>
      </c>
      <c r="E3288" s="123">
        <v>335</v>
      </c>
      <c r="F3288" s="123" t="s">
        <v>342</v>
      </c>
    </row>
    <row r="3289" spans="1:6" x14ac:dyDescent="0.25">
      <c r="A3289" s="123">
        <v>36903250271</v>
      </c>
      <c r="B3289" s="123" t="s">
        <v>354</v>
      </c>
      <c r="C3289" s="123">
        <v>3</v>
      </c>
      <c r="D3289" s="123">
        <v>5530</v>
      </c>
      <c r="E3289" s="123">
        <v>360</v>
      </c>
      <c r="F3289" s="123" t="s">
        <v>337</v>
      </c>
    </row>
    <row r="3290" spans="1:6" x14ac:dyDescent="0.25">
      <c r="A3290" s="123">
        <v>45611040275</v>
      </c>
      <c r="B3290" s="123" t="s">
        <v>385</v>
      </c>
      <c r="C3290" s="123">
        <v>3</v>
      </c>
      <c r="D3290" s="123">
        <v>5530</v>
      </c>
      <c r="E3290" s="123">
        <v>360</v>
      </c>
      <c r="F3290" s="123" t="s">
        <v>337</v>
      </c>
    </row>
    <row r="3291" spans="1:6" x14ac:dyDescent="0.25">
      <c r="A3291" s="123">
        <v>36201044228</v>
      </c>
      <c r="B3291" s="123" t="s">
        <v>351</v>
      </c>
      <c r="C3291" s="123">
        <v>3</v>
      </c>
      <c r="D3291" s="123">
        <v>5553</v>
      </c>
      <c r="E3291" s="123">
        <v>362</v>
      </c>
      <c r="F3291" s="123" t="s">
        <v>342</v>
      </c>
    </row>
    <row r="3292" spans="1:6" x14ac:dyDescent="0.25">
      <c r="A3292" s="123">
        <v>45911162244</v>
      </c>
      <c r="B3292" s="123" t="s">
        <v>351</v>
      </c>
      <c r="C3292" s="123">
        <v>3</v>
      </c>
      <c r="D3292" s="123">
        <v>5605</v>
      </c>
      <c r="E3292" s="123">
        <v>370</v>
      </c>
      <c r="F3292" s="123" t="s">
        <v>342</v>
      </c>
    </row>
    <row r="3293" spans="1:6" x14ac:dyDescent="0.25">
      <c r="A3293" s="123">
        <v>47807044718</v>
      </c>
      <c r="B3293" s="123" t="s">
        <v>395</v>
      </c>
      <c r="C3293" s="123">
        <v>3</v>
      </c>
      <c r="D3293" s="123">
        <v>5747</v>
      </c>
      <c r="E3293" s="123">
        <v>380</v>
      </c>
      <c r="F3293" s="123" t="s">
        <v>342</v>
      </c>
    </row>
    <row r="3294" spans="1:6" x14ac:dyDescent="0.25">
      <c r="A3294" s="123">
        <v>34205310222</v>
      </c>
      <c r="B3294" s="123" t="s">
        <v>347</v>
      </c>
      <c r="C3294" s="123">
        <v>3</v>
      </c>
      <c r="D3294" s="123">
        <v>5953</v>
      </c>
      <c r="E3294" s="123">
        <v>390</v>
      </c>
      <c r="F3294" s="123" t="s">
        <v>342</v>
      </c>
    </row>
    <row r="3295" spans="1:6" x14ac:dyDescent="0.25">
      <c r="A3295" s="123">
        <v>45704250357</v>
      </c>
      <c r="B3295" s="123" t="s">
        <v>351</v>
      </c>
      <c r="C3295" s="123">
        <v>3</v>
      </c>
      <c r="D3295" s="123">
        <v>6000</v>
      </c>
      <c r="E3295" s="123">
        <v>392</v>
      </c>
      <c r="F3295" s="123" t="s">
        <v>337</v>
      </c>
    </row>
    <row r="3296" spans="1:6" x14ac:dyDescent="0.25">
      <c r="A3296" s="123">
        <v>45807183714</v>
      </c>
      <c r="B3296" s="123" t="s">
        <v>351</v>
      </c>
      <c r="C3296" s="123">
        <v>3</v>
      </c>
      <c r="D3296" s="123">
        <v>6300</v>
      </c>
      <c r="E3296" s="123">
        <v>420</v>
      </c>
      <c r="F3296" s="123" t="s">
        <v>342</v>
      </c>
    </row>
    <row r="3297" spans="1:6" x14ac:dyDescent="0.25">
      <c r="A3297" s="123">
        <v>35811050289</v>
      </c>
      <c r="B3297" s="123" t="s">
        <v>360</v>
      </c>
      <c r="C3297" s="123">
        <v>3</v>
      </c>
      <c r="D3297" s="123">
        <v>6312</v>
      </c>
      <c r="E3297" s="123">
        <v>424</v>
      </c>
      <c r="F3297" s="123" t="s">
        <v>342</v>
      </c>
    </row>
    <row r="3298" spans="1:6" x14ac:dyDescent="0.25">
      <c r="A3298" s="123">
        <v>34204090218</v>
      </c>
      <c r="B3298" s="123" t="s">
        <v>353</v>
      </c>
      <c r="C3298" s="123">
        <v>3</v>
      </c>
      <c r="D3298" s="123">
        <v>6314</v>
      </c>
      <c r="E3298" s="123">
        <v>425</v>
      </c>
      <c r="F3298" s="123" t="s">
        <v>342</v>
      </c>
    </row>
    <row r="3299" spans="1:6" x14ac:dyDescent="0.25">
      <c r="A3299" s="123">
        <v>43909250235</v>
      </c>
      <c r="B3299" s="123" t="s">
        <v>351</v>
      </c>
      <c r="C3299" s="123">
        <v>3</v>
      </c>
      <c r="D3299" s="123">
        <v>6314</v>
      </c>
      <c r="E3299" s="123">
        <v>425</v>
      </c>
      <c r="F3299" s="123" t="s">
        <v>342</v>
      </c>
    </row>
    <row r="3300" spans="1:6" x14ac:dyDescent="0.25">
      <c r="A3300" s="123">
        <v>37205050227</v>
      </c>
      <c r="B3300" s="123" t="s">
        <v>370</v>
      </c>
      <c r="C3300" s="123">
        <v>3</v>
      </c>
      <c r="D3300" s="123">
        <v>6330</v>
      </c>
      <c r="E3300" s="123">
        <v>430</v>
      </c>
      <c r="F3300" s="123" t="s">
        <v>342</v>
      </c>
    </row>
    <row r="3301" spans="1:6" x14ac:dyDescent="0.25">
      <c r="A3301" s="123">
        <v>36209204248</v>
      </c>
      <c r="B3301" s="123" t="s">
        <v>380</v>
      </c>
      <c r="C3301" s="123">
        <v>3</v>
      </c>
      <c r="D3301" s="123">
        <v>6340</v>
      </c>
      <c r="E3301" s="123">
        <v>430</v>
      </c>
      <c r="F3301" s="123" t="s">
        <v>342</v>
      </c>
    </row>
    <row r="3302" spans="1:6" x14ac:dyDescent="0.25">
      <c r="A3302" s="123">
        <v>47512212742</v>
      </c>
      <c r="B3302" s="123" t="s">
        <v>370</v>
      </c>
      <c r="C3302" s="123">
        <v>3</v>
      </c>
      <c r="D3302" s="123">
        <v>6600</v>
      </c>
      <c r="E3302" s="123">
        <v>459</v>
      </c>
      <c r="F3302" s="123" t="s">
        <v>342</v>
      </c>
    </row>
    <row r="3303" spans="1:6" x14ac:dyDescent="0.25">
      <c r="A3303" s="123">
        <v>46501032273</v>
      </c>
      <c r="B3303" s="123" t="s">
        <v>351</v>
      </c>
      <c r="C3303" s="123">
        <v>3</v>
      </c>
      <c r="D3303" s="123">
        <v>6830</v>
      </c>
      <c r="E3303" s="123">
        <v>475</v>
      </c>
      <c r="F3303" s="123" t="s">
        <v>342</v>
      </c>
    </row>
    <row r="3304" spans="1:6" x14ac:dyDescent="0.25">
      <c r="A3304" s="123">
        <v>37401284720</v>
      </c>
      <c r="B3304" s="123" t="s">
        <v>351</v>
      </c>
      <c r="C3304" s="123">
        <v>3</v>
      </c>
      <c r="D3304" s="123">
        <v>7000</v>
      </c>
      <c r="E3304" s="123">
        <v>496</v>
      </c>
      <c r="F3304" s="123" t="s">
        <v>342</v>
      </c>
    </row>
    <row r="3305" spans="1:6" x14ac:dyDescent="0.25">
      <c r="A3305" s="123">
        <v>35908250279</v>
      </c>
      <c r="B3305" s="123" t="s">
        <v>267</v>
      </c>
      <c r="C3305" s="123">
        <v>3</v>
      </c>
      <c r="D3305" s="123">
        <v>7000</v>
      </c>
      <c r="E3305" s="123">
        <v>499</v>
      </c>
      <c r="F3305" s="123" t="s">
        <v>342</v>
      </c>
    </row>
    <row r="3306" spans="1:6" x14ac:dyDescent="0.25">
      <c r="A3306" s="123">
        <v>46501200237</v>
      </c>
      <c r="B3306" s="123" t="s">
        <v>345</v>
      </c>
      <c r="C3306" s="123">
        <v>3</v>
      </c>
      <c r="D3306" s="123">
        <v>7020</v>
      </c>
      <c r="E3306" s="123">
        <v>505</v>
      </c>
      <c r="F3306" s="123" t="s">
        <v>337</v>
      </c>
    </row>
    <row r="3307" spans="1:6" x14ac:dyDescent="0.25">
      <c r="A3307" s="123">
        <v>37205030288</v>
      </c>
      <c r="B3307" s="123" t="s">
        <v>99</v>
      </c>
      <c r="C3307" s="123">
        <v>3</v>
      </c>
      <c r="D3307" s="123">
        <v>7020</v>
      </c>
      <c r="E3307" s="123">
        <v>510</v>
      </c>
      <c r="F3307" s="123" t="s">
        <v>337</v>
      </c>
    </row>
    <row r="3308" spans="1:6" x14ac:dyDescent="0.25">
      <c r="A3308" s="123">
        <v>45509020318</v>
      </c>
      <c r="B3308" s="123" t="s">
        <v>351</v>
      </c>
      <c r="C3308" s="123">
        <v>3</v>
      </c>
      <c r="D3308" s="123">
        <v>7030</v>
      </c>
      <c r="E3308" s="123">
        <v>510</v>
      </c>
      <c r="F3308" s="123" t="s">
        <v>342</v>
      </c>
    </row>
    <row r="3309" spans="1:6" x14ac:dyDescent="0.25">
      <c r="A3309" s="123">
        <v>37104012220</v>
      </c>
      <c r="B3309" s="123" t="s">
        <v>99</v>
      </c>
      <c r="C3309" s="123">
        <v>3</v>
      </c>
      <c r="D3309" s="123">
        <v>7120</v>
      </c>
      <c r="E3309" s="123">
        <v>520</v>
      </c>
      <c r="F3309" s="123" t="s">
        <v>342</v>
      </c>
    </row>
    <row r="3310" spans="1:6" x14ac:dyDescent="0.25">
      <c r="A3310" s="123">
        <v>35005052732</v>
      </c>
      <c r="B3310" s="123" t="s">
        <v>388</v>
      </c>
      <c r="C3310" s="123">
        <v>3</v>
      </c>
      <c r="D3310" s="123">
        <v>7152</v>
      </c>
      <c r="E3310" s="123">
        <v>520</v>
      </c>
      <c r="F3310" s="123" t="s">
        <v>342</v>
      </c>
    </row>
    <row r="3311" spans="1:6" x14ac:dyDescent="0.25">
      <c r="A3311" s="123">
        <v>36205310336</v>
      </c>
      <c r="B3311" s="123" t="s">
        <v>373</v>
      </c>
      <c r="C3311" s="123">
        <v>3</v>
      </c>
      <c r="D3311" s="123">
        <v>7500</v>
      </c>
      <c r="E3311" s="123">
        <v>531</v>
      </c>
      <c r="F3311" s="123" t="s">
        <v>342</v>
      </c>
    </row>
    <row r="3312" spans="1:6" x14ac:dyDescent="0.25">
      <c r="A3312" s="123">
        <v>47104282722</v>
      </c>
      <c r="B3312" s="123" t="s">
        <v>351</v>
      </c>
      <c r="C3312" s="123">
        <v>3</v>
      </c>
      <c r="D3312" s="123">
        <v>7500</v>
      </c>
      <c r="E3312" s="123">
        <v>532</v>
      </c>
      <c r="F3312" s="123" t="s">
        <v>337</v>
      </c>
    </row>
    <row r="3313" spans="1:6" x14ac:dyDescent="0.25">
      <c r="A3313" s="123">
        <v>37311260226</v>
      </c>
      <c r="B3313" s="123" t="s">
        <v>366</v>
      </c>
      <c r="C3313" s="123">
        <v>3</v>
      </c>
      <c r="D3313" s="123">
        <v>7630</v>
      </c>
      <c r="E3313" s="123">
        <v>551</v>
      </c>
      <c r="F3313" s="123" t="s">
        <v>337</v>
      </c>
    </row>
    <row r="3314" spans="1:6" x14ac:dyDescent="0.25">
      <c r="A3314" s="123">
        <v>36310195271</v>
      </c>
      <c r="B3314" s="123" t="s">
        <v>351</v>
      </c>
      <c r="C3314" s="123">
        <v>3</v>
      </c>
      <c r="D3314" s="123">
        <v>7720</v>
      </c>
      <c r="E3314" s="123">
        <v>555</v>
      </c>
      <c r="F3314" s="123" t="s">
        <v>342</v>
      </c>
    </row>
    <row r="3315" spans="1:6" x14ac:dyDescent="0.25">
      <c r="A3315" s="123">
        <v>35704172239</v>
      </c>
      <c r="B3315" s="123" t="s">
        <v>358</v>
      </c>
      <c r="C3315" s="123">
        <v>3</v>
      </c>
      <c r="D3315" s="123">
        <v>7765</v>
      </c>
      <c r="E3315" s="123">
        <v>560</v>
      </c>
      <c r="F3315" s="123" t="s">
        <v>337</v>
      </c>
    </row>
    <row r="3316" spans="1:6" x14ac:dyDescent="0.25">
      <c r="A3316" s="123">
        <v>47008280289</v>
      </c>
      <c r="B3316" s="123" t="s">
        <v>388</v>
      </c>
      <c r="C3316" s="123">
        <v>3</v>
      </c>
      <c r="D3316" s="123">
        <v>8000</v>
      </c>
      <c r="E3316" s="123">
        <v>590</v>
      </c>
      <c r="F3316" s="123" t="s">
        <v>342</v>
      </c>
    </row>
    <row r="3317" spans="1:6" x14ac:dyDescent="0.25">
      <c r="A3317" s="123">
        <v>36308314233</v>
      </c>
      <c r="B3317" s="123" t="s">
        <v>400</v>
      </c>
      <c r="C3317" s="123">
        <v>3</v>
      </c>
      <c r="D3317" s="123">
        <v>8020</v>
      </c>
      <c r="E3317" s="123">
        <v>600</v>
      </c>
      <c r="F3317" s="123" t="s">
        <v>337</v>
      </c>
    </row>
    <row r="3318" spans="1:6" x14ac:dyDescent="0.25">
      <c r="A3318" s="123">
        <v>34201182761</v>
      </c>
      <c r="B3318" s="123" t="s">
        <v>366</v>
      </c>
      <c r="C3318" s="123">
        <v>3</v>
      </c>
      <c r="D3318" s="123">
        <v>8200</v>
      </c>
      <c r="E3318" s="123">
        <v>620</v>
      </c>
      <c r="F3318" s="123" t="s">
        <v>342</v>
      </c>
    </row>
    <row r="3319" spans="1:6" x14ac:dyDescent="0.25">
      <c r="A3319" s="123">
        <v>36504065730</v>
      </c>
      <c r="B3319" s="123" t="s">
        <v>391</v>
      </c>
      <c r="C3319" s="123">
        <v>3</v>
      </c>
      <c r="D3319" s="123">
        <v>8320</v>
      </c>
      <c r="E3319" s="123">
        <v>630</v>
      </c>
      <c r="F3319" s="123" t="s">
        <v>342</v>
      </c>
    </row>
    <row r="3320" spans="1:6" x14ac:dyDescent="0.25">
      <c r="A3320" s="123">
        <v>38006216540</v>
      </c>
      <c r="B3320" s="123" t="s">
        <v>351</v>
      </c>
      <c r="C3320" s="123">
        <v>3</v>
      </c>
      <c r="D3320" s="123">
        <v>8330</v>
      </c>
      <c r="E3320" s="123">
        <v>630</v>
      </c>
      <c r="F3320" s="123" t="s">
        <v>342</v>
      </c>
    </row>
    <row r="3321" spans="1:6" x14ac:dyDescent="0.25">
      <c r="A3321" s="123">
        <v>36409030304</v>
      </c>
      <c r="B3321" s="123" t="s">
        <v>351</v>
      </c>
      <c r="C3321" s="123">
        <v>3</v>
      </c>
      <c r="D3321" s="123">
        <v>8410</v>
      </c>
      <c r="E3321" s="123">
        <v>635</v>
      </c>
      <c r="F3321" s="123" t="s">
        <v>342</v>
      </c>
    </row>
    <row r="3322" spans="1:6" x14ac:dyDescent="0.25">
      <c r="A3322" s="123">
        <v>36502074941</v>
      </c>
      <c r="B3322" s="123" t="s">
        <v>95</v>
      </c>
      <c r="C3322" s="123">
        <v>3</v>
      </c>
      <c r="D3322" s="123">
        <v>8471</v>
      </c>
      <c r="E3322" s="123">
        <v>640</v>
      </c>
      <c r="F3322" s="123" t="s">
        <v>337</v>
      </c>
    </row>
    <row r="3323" spans="1:6" x14ac:dyDescent="0.25">
      <c r="A3323" s="123">
        <v>37009212768</v>
      </c>
      <c r="B3323" s="123" t="s">
        <v>351</v>
      </c>
      <c r="C3323" s="123">
        <v>3</v>
      </c>
      <c r="D3323" s="123">
        <v>8481</v>
      </c>
      <c r="E3323" s="123">
        <v>641</v>
      </c>
      <c r="F3323" s="123" t="s">
        <v>342</v>
      </c>
    </row>
    <row r="3324" spans="1:6" x14ac:dyDescent="0.25">
      <c r="A3324" s="123">
        <v>45405142752</v>
      </c>
      <c r="B3324" s="123" t="s">
        <v>351</v>
      </c>
      <c r="C3324" s="123">
        <v>3</v>
      </c>
      <c r="D3324" s="123">
        <v>8500</v>
      </c>
      <c r="E3324" s="123">
        <v>645</v>
      </c>
      <c r="F3324" s="123" t="s">
        <v>342</v>
      </c>
    </row>
    <row r="3325" spans="1:6" x14ac:dyDescent="0.25">
      <c r="A3325" s="123">
        <v>37004092226</v>
      </c>
      <c r="B3325" s="123" t="s">
        <v>347</v>
      </c>
      <c r="C3325" s="123">
        <v>3</v>
      </c>
      <c r="D3325" s="123">
        <v>8520</v>
      </c>
      <c r="E3325" s="123">
        <v>655</v>
      </c>
      <c r="F3325" s="123" t="s">
        <v>337</v>
      </c>
    </row>
    <row r="3326" spans="1:6" x14ac:dyDescent="0.25">
      <c r="A3326" s="123">
        <v>47501090247</v>
      </c>
      <c r="B3326" s="123" t="s">
        <v>351</v>
      </c>
      <c r="C3326" s="123">
        <v>3</v>
      </c>
      <c r="D3326" s="123">
        <v>8710</v>
      </c>
      <c r="E3326" s="123">
        <v>675</v>
      </c>
      <c r="F3326" s="123" t="s">
        <v>342</v>
      </c>
    </row>
    <row r="3327" spans="1:6" x14ac:dyDescent="0.25">
      <c r="A3327" s="123">
        <v>46605252797</v>
      </c>
      <c r="B3327" s="123" t="s">
        <v>351</v>
      </c>
      <c r="C3327" s="123">
        <v>3</v>
      </c>
      <c r="D3327" s="123">
        <v>8720</v>
      </c>
      <c r="E3327" s="123">
        <v>679</v>
      </c>
      <c r="F3327" s="123" t="s">
        <v>342</v>
      </c>
    </row>
    <row r="3328" spans="1:6" x14ac:dyDescent="0.25">
      <c r="A3328" s="123">
        <v>46909042303</v>
      </c>
      <c r="B3328" s="123" t="s">
        <v>351</v>
      </c>
      <c r="C3328" s="123">
        <v>3</v>
      </c>
      <c r="D3328" s="123">
        <v>8828</v>
      </c>
      <c r="E3328" s="123">
        <v>680</v>
      </c>
      <c r="F3328" s="123" t="s">
        <v>342</v>
      </c>
    </row>
    <row r="3329" spans="1:6" x14ac:dyDescent="0.25">
      <c r="A3329" s="123">
        <v>44707280230</v>
      </c>
      <c r="B3329" s="123" t="s">
        <v>370</v>
      </c>
      <c r="C3329" s="123">
        <v>3</v>
      </c>
      <c r="D3329" s="123">
        <v>9010</v>
      </c>
      <c r="E3329" s="123">
        <v>700</v>
      </c>
      <c r="F3329" s="123" t="s">
        <v>337</v>
      </c>
    </row>
    <row r="3330" spans="1:6" x14ac:dyDescent="0.25">
      <c r="A3330" s="123">
        <v>37109220264</v>
      </c>
      <c r="B3330" s="123" t="s">
        <v>351</v>
      </c>
      <c r="C3330" s="123">
        <v>3</v>
      </c>
      <c r="D3330" s="123">
        <v>9017</v>
      </c>
      <c r="E3330" s="123">
        <v>700</v>
      </c>
      <c r="F3330" s="123" t="s">
        <v>337</v>
      </c>
    </row>
    <row r="3331" spans="1:6" x14ac:dyDescent="0.25">
      <c r="A3331" s="123">
        <v>46904284714</v>
      </c>
      <c r="B3331" s="123" t="s">
        <v>368</v>
      </c>
      <c r="C3331" s="123">
        <v>3</v>
      </c>
      <c r="D3331" s="123">
        <v>9213</v>
      </c>
      <c r="E3331" s="123">
        <v>723</v>
      </c>
      <c r="F3331" s="123" t="s">
        <v>342</v>
      </c>
    </row>
    <row r="3332" spans="1:6" x14ac:dyDescent="0.25">
      <c r="A3332" s="123">
        <v>47007100221</v>
      </c>
      <c r="B3332" s="123" t="s">
        <v>351</v>
      </c>
      <c r="C3332" s="123">
        <v>3</v>
      </c>
      <c r="D3332" s="123">
        <v>9500</v>
      </c>
      <c r="E3332" s="123">
        <v>742</v>
      </c>
      <c r="F3332" s="123" t="s">
        <v>342</v>
      </c>
    </row>
    <row r="3333" spans="1:6" x14ac:dyDescent="0.25">
      <c r="A3333" s="123">
        <v>46506060220</v>
      </c>
      <c r="B3333" s="123" t="s">
        <v>351</v>
      </c>
      <c r="C3333" s="123">
        <v>3</v>
      </c>
      <c r="D3333" s="123">
        <v>9530</v>
      </c>
      <c r="E3333" s="123">
        <v>760</v>
      </c>
      <c r="F3333" s="123" t="s">
        <v>342</v>
      </c>
    </row>
    <row r="3334" spans="1:6" x14ac:dyDescent="0.25">
      <c r="A3334" s="123">
        <v>47112294216</v>
      </c>
      <c r="B3334" s="123" t="s">
        <v>395</v>
      </c>
      <c r="C3334" s="123">
        <v>3</v>
      </c>
      <c r="D3334" s="123">
        <v>9730</v>
      </c>
      <c r="E3334" s="123">
        <v>780</v>
      </c>
      <c r="F3334" s="123" t="s">
        <v>342</v>
      </c>
    </row>
    <row r="3335" spans="1:6" x14ac:dyDescent="0.25">
      <c r="A3335" s="123">
        <v>45908230055</v>
      </c>
      <c r="B3335" s="123" t="s">
        <v>351</v>
      </c>
      <c r="C3335" s="123">
        <v>3</v>
      </c>
      <c r="D3335" s="123">
        <v>10000</v>
      </c>
      <c r="E3335" s="123">
        <v>800</v>
      </c>
      <c r="F3335" s="123" t="s">
        <v>337</v>
      </c>
    </row>
    <row r="3336" spans="1:6" x14ac:dyDescent="0.25">
      <c r="A3336" s="123">
        <v>45809102771</v>
      </c>
      <c r="B3336" s="123" t="s">
        <v>336</v>
      </c>
      <c r="C3336" s="123">
        <v>3</v>
      </c>
      <c r="D3336" s="123">
        <v>10030</v>
      </c>
      <c r="E3336" s="123">
        <v>820</v>
      </c>
      <c r="F3336" s="123" t="s">
        <v>342</v>
      </c>
    </row>
    <row r="3337" spans="1:6" x14ac:dyDescent="0.25">
      <c r="A3337" s="123">
        <v>45709090231</v>
      </c>
      <c r="B3337" s="123" t="s">
        <v>98</v>
      </c>
      <c r="C3337" s="123">
        <v>3</v>
      </c>
      <c r="D3337" s="123">
        <v>10030</v>
      </c>
      <c r="E3337" s="123">
        <v>825</v>
      </c>
      <c r="F3337" s="123" t="s">
        <v>342</v>
      </c>
    </row>
    <row r="3338" spans="1:6" x14ac:dyDescent="0.25">
      <c r="A3338" s="123">
        <v>34706300319</v>
      </c>
      <c r="B3338" s="123" t="s">
        <v>360</v>
      </c>
      <c r="C3338" s="123">
        <v>3</v>
      </c>
      <c r="D3338" s="123">
        <v>10426</v>
      </c>
      <c r="E3338" s="123">
        <v>832</v>
      </c>
      <c r="F3338" s="123" t="s">
        <v>342</v>
      </c>
    </row>
    <row r="3339" spans="1:6" x14ac:dyDescent="0.25">
      <c r="A3339" s="123">
        <v>36212076511</v>
      </c>
      <c r="B3339" s="123" t="s">
        <v>94</v>
      </c>
      <c r="C3339" s="123">
        <v>3</v>
      </c>
      <c r="D3339" s="123">
        <v>10620</v>
      </c>
      <c r="E3339" s="123">
        <v>846</v>
      </c>
      <c r="F3339" s="123" t="s">
        <v>342</v>
      </c>
    </row>
    <row r="3340" spans="1:6" x14ac:dyDescent="0.25">
      <c r="A3340" s="123">
        <v>36606186015</v>
      </c>
      <c r="B3340" s="123" t="s">
        <v>390</v>
      </c>
      <c r="C3340" s="123">
        <v>3</v>
      </c>
      <c r="D3340" s="123">
        <v>10781</v>
      </c>
      <c r="E3340" s="123">
        <v>850</v>
      </c>
      <c r="F3340" s="123" t="s">
        <v>337</v>
      </c>
    </row>
    <row r="3341" spans="1:6" x14ac:dyDescent="0.25">
      <c r="A3341" s="123">
        <v>37308160291</v>
      </c>
      <c r="B3341" s="123" t="s">
        <v>360</v>
      </c>
      <c r="C3341" s="123">
        <v>3</v>
      </c>
      <c r="D3341" s="123">
        <v>10810</v>
      </c>
      <c r="E3341" s="123">
        <v>855</v>
      </c>
      <c r="F3341" s="123" t="s">
        <v>342</v>
      </c>
    </row>
    <row r="3342" spans="1:6" x14ac:dyDescent="0.25">
      <c r="A3342" s="123">
        <v>36412050326</v>
      </c>
      <c r="B3342" s="123" t="s">
        <v>373</v>
      </c>
      <c r="C3342" s="123">
        <v>3</v>
      </c>
      <c r="D3342" s="123">
        <v>11010</v>
      </c>
      <c r="E3342" s="123">
        <v>870</v>
      </c>
      <c r="F3342" s="123" t="s">
        <v>337</v>
      </c>
    </row>
    <row r="3343" spans="1:6" x14ac:dyDescent="0.25">
      <c r="A3343" s="123">
        <v>37512210225</v>
      </c>
      <c r="B3343" s="123" t="s">
        <v>351</v>
      </c>
      <c r="C3343" s="123">
        <v>3</v>
      </c>
      <c r="D3343" s="123">
        <v>11230</v>
      </c>
      <c r="E3343" s="123">
        <v>900</v>
      </c>
      <c r="F3343" s="123" t="s">
        <v>342</v>
      </c>
    </row>
    <row r="3344" spans="1:6" x14ac:dyDescent="0.25">
      <c r="A3344" s="123">
        <v>37501060280</v>
      </c>
      <c r="B3344" s="123" t="s">
        <v>347</v>
      </c>
      <c r="C3344" s="123">
        <v>3</v>
      </c>
      <c r="D3344" s="123">
        <v>11710</v>
      </c>
      <c r="E3344" s="123">
        <v>920</v>
      </c>
      <c r="F3344" s="123" t="s">
        <v>342</v>
      </c>
    </row>
    <row r="3345" spans="1:6" x14ac:dyDescent="0.25">
      <c r="A3345" s="123">
        <v>48010276027</v>
      </c>
      <c r="B3345" s="123" t="s">
        <v>373</v>
      </c>
      <c r="C3345" s="123">
        <v>3</v>
      </c>
      <c r="D3345" s="123">
        <v>12010</v>
      </c>
      <c r="E3345" s="123">
        <v>930</v>
      </c>
      <c r="F3345" s="123" t="s">
        <v>342</v>
      </c>
    </row>
    <row r="3346" spans="1:6" x14ac:dyDescent="0.25">
      <c r="A3346" s="123">
        <v>44012070298</v>
      </c>
      <c r="B3346" s="123" t="s">
        <v>353</v>
      </c>
      <c r="C3346" s="123">
        <v>3</v>
      </c>
      <c r="D3346" s="123">
        <v>12030</v>
      </c>
      <c r="E3346" s="123">
        <v>950</v>
      </c>
      <c r="F3346" s="123" t="s">
        <v>337</v>
      </c>
    </row>
    <row r="3347" spans="1:6" x14ac:dyDescent="0.25">
      <c r="A3347" s="123">
        <v>35006100251</v>
      </c>
      <c r="B3347" s="123" t="s">
        <v>351</v>
      </c>
      <c r="C3347" s="123">
        <v>3</v>
      </c>
      <c r="D3347" s="123">
        <v>13030</v>
      </c>
      <c r="E3347" s="123">
        <v>1020</v>
      </c>
      <c r="F3347" s="123" t="s">
        <v>342</v>
      </c>
    </row>
    <row r="3348" spans="1:6" x14ac:dyDescent="0.25">
      <c r="A3348" s="123">
        <v>36902250329</v>
      </c>
      <c r="B3348" s="123" t="s">
        <v>372</v>
      </c>
      <c r="C3348" s="123">
        <v>3</v>
      </c>
      <c r="D3348" s="123">
        <v>13900</v>
      </c>
      <c r="E3348" s="123">
        <v>1029</v>
      </c>
      <c r="F3348" s="123" t="s">
        <v>342</v>
      </c>
    </row>
    <row r="3349" spans="1:6" x14ac:dyDescent="0.25">
      <c r="A3349" s="123">
        <v>37005302715</v>
      </c>
      <c r="B3349" s="123" t="s">
        <v>351</v>
      </c>
      <c r="C3349" s="123">
        <v>3</v>
      </c>
      <c r="D3349" s="123">
        <v>13930</v>
      </c>
      <c r="E3349" s="123">
        <v>1030</v>
      </c>
      <c r="F3349" s="123" t="s">
        <v>337</v>
      </c>
    </row>
    <row r="3350" spans="1:6" x14ac:dyDescent="0.25">
      <c r="A3350" s="123">
        <v>37609064227</v>
      </c>
      <c r="B3350" s="123" t="s">
        <v>372</v>
      </c>
      <c r="C3350" s="123">
        <v>3</v>
      </c>
      <c r="D3350" s="123">
        <v>14000</v>
      </c>
      <c r="E3350" s="123">
        <v>1030</v>
      </c>
      <c r="F3350" s="123" t="s">
        <v>342</v>
      </c>
    </row>
    <row r="3351" spans="1:6" x14ac:dyDescent="0.25">
      <c r="A3351" s="123">
        <v>37504016028</v>
      </c>
      <c r="B3351" s="123" t="s">
        <v>351</v>
      </c>
      <c r="C3351" s="123">
        <v>3</v>
      </c>
      <c r="D3351" s="123">
        <v>14020</v>
      </c>
      <c r="E3351" s="123">
        <v>1030</v>
      </c>
      <c r="F3351" s="123" t="s">
        <v>342</v>
      </c>
    </row>
    <row r="3352" spans="1:6" x14ac:dyDescent="0.25">
      <c r="A3352" s="123">
        <v>37206236513</v>
      </c>
      <c r="B3352" s="123" t="s">
        <v>351</v>
      </c>
      <c r="C3352" s="123">
        <v>3</v>
      </c>
      <c r="D3352" s="123">
        <v>14020</v>
      </c>
      <c r="E3352" s="123">
        <v>1030</v>
      </c>
      <c r="F3352" s="123" t="s">
        <v>342</v>
      </c>
    </row>
    <row r="3353" spans="1:6" x14ac:dyDescent="0.25">
      <c r="A3353" s="123">
        <v>47706252742</v>
      </c>
      <c r="B3353" s="123" t="s">
        <v>396</v>
      </c>
      <c r="C3353" s="123">
        <v>3</v>
      </c>
      <c r="D3353" s="123">
        <v>14510</v>
      </c>
      <c r="E3353" s="123">
        <v>1050</v>
      </c>
      <c r="F3353" s="123" t="s">
        <v>337</v>
      </c>
    </row>
    <row r="3354" spans="1:6" x14ac:dyDescent="0.25">
      <c r="A3354" s="123">
        <v>36608254721</v>
      </c>
      <c r="B3354" s="123" t="s">
        <v>362</v>
      </c>
      <c r="C3354" s="123">
        <v>3</v>
      </c>
      <c r="D3354" s="123">
        <v>14520</v>
      </c>
      <c r="E3354" s="123">
        <v>1051</v>
      </c>
      <c r="F3354" s="123" t="s">
        <v>337</v>
      </c>
    </row>
    <row r="3355" spans="1:6" x14ac:dyDescent="0.25">
      <c r="A3355" s="123">
        <v>46708152236</v>
      </c>
      <c r="B3355" s="123" t="s">
        <v>351</v>
      </c>
      <c r="C3355" s="123">
        <v>3</v>
      </c>
      <c r="D3355" s="123">
        <v>14530</v>
      </c>
      <c r="E3355" s="123">
        <v>1057</v>
      </c>
      <c r="F3355" s="123" t="s">
        <v>342</v>
      </c>
    </row>
    <row r="3356" spans="1:6" x14ac:dyDescent="0.25">
      <c r="A3356" s="123">
        <v>36202080223</v>
      </c>
      <c r="B3356" s="123" t="s">
        <v>374</v>
      </c>
      <c r="C3356" s="123">
        <v>3</v>
      </c>
      <c r="D3356" s="123">
        <v>14630</v>
      </c>
      <c r="E3356" s="123">
        <v>1065</v>
      </c>
      <c r="F3356" s="123" t="s">
        <v>342</v>
      </c>
    </row>
    <row r="3357" spans="1:6" x14ac:dyDescent="0.25">
      <c r="A3357" s="123">
        <v>46802092736</v>
      </c>
      <c r="B3357" s="123" t="s">
        <v>351</v>
      </c>
      <c r="C3357" s="123">
        <v>3</v>
      </c>
      <c r="D3357" s="123">
        <v>14733</v>
      </c>
      <c r="E3357" s="123">
        <v>1070</v>
      </c>
      <c r="F3357" s="123" t="s">
        <v>342</v>
      </c>
    </row>
    <row r="3358" spans="1:6" x14ac:dyDescent="0.25">
      <c r="A3358" s="123">
        <v>47306120032</v>
      </c>
      <c r="B3358" s="123" t="s">
        <v>351</v>
      </c>
      <c r="C3358" s="123">
        <v>3</v>
      </c>
      <c r="D3358" s="123">
        <v>15020</v>
      </c>
      <c r="E3358" s="123">
        <v>1100</v>
      </c>
      <c r="F3358" s="123" t="s">
        <v>337</v>
      </c>
    </row>
    <row r="3359" spans="1:6" x14ac:dyDescent="0.25">
      <c r="A3359" s="123">
        <v>35601260251</v>
      </c>
      <c r="B3359" s="123" t="s">
        <v>95</v>
      </c>
      <c r="C3359" s="123">
        <v>3</v>
      </c>
      <c r="D3359" s="123">
        <v>15020</v>
      </c>
      <c r="E3359" s="123">
        <v>1100</v>
      </c>
      <c r="F3359" s="123" t="s">
        <v>337</v>
      </c>
    </row>
    <row r="3360" spans="1:6" x14ac:dyDescent="0.25">
      <c r="A3360" s="123">
        <v>43812296552</v>
      </c>
      <c r="B3360" s="123" t="s">
        <v>351</v>
      </c>
      <c r="C3360" s="123">
        <v>3</v>
      </c>
      <c r="D3360" s="123">
        <v>15030</v>
      </c>
      <c r="E3360" s="123">
        <v>1105</v>
      </c>
      <c r="F3360" s="123" t="s">
        <v>337</v>
      </c>
    </row>
    <row r="3361" spans="1:6" x14ac:dyDescent="0.25">
      <c r="A3361" s="123">
        <v>34810146534</v>
      </c>
      <c r="B3361" s="123" t="s">
        <v>384</v>
      </c>
      <c r="C3361" s="123">
        <v>3</v>
      </c>
      <c r="D3361" s="123">
        <v>15247</v>
      </c>
      <c r="E3361" s="123">
        <v>1119</v>
      </c>
      <c r="F3361" s="123" t="s">
        <v>337</v>
      </c>
    </row>
    <row r="3362" spans="1:6" x14ac:dyDescent="0.25">
      <c r="A3362" s="123">
        <v>37010162228</v>
      </c>
      <c r="B3362" s="123" t="s">
        <v>351</v>
      </c>
      <c r="C3362" s="123">
        <v>3</v>
      </c>
      <c r="D3362" s="123">
        <v>15300</v>
      </c>
      <c r="E3362" s="123">
        <v>1120</v>
      </c>
      <c r="F3362" s="123" t="s">
        <v>337</v>
      </c>
    </row>
    <row r="3363" spans="1:6" x14ac:dyDescent="0.25">
      <c r="A3363" s="123">
        <v>37606300290</v>
      </c>
      <c r="B3363" s="123" t="s">
        <v>347</v>
      </c>
      <c r="C3363" s="123">
        <v>3</v>
      </c>
      <c r="D3363" s="123">
        <v>16020</v>
      </c>
      <c r="E3363" s="123">
        <v>1144</v>
      </c>
      <c r="F3363" s="123" t="s">
        <v>342</v>
      </c>
    </row>
    <row r="3364" spans="1:6" x14ac:dyDescent="0.25">
      <c r="A3364" s="123">
        <v>37112260258</v>
      </c>
      <c r="B3364" s="123" t="s">
        <v>351</v>
      </c>
      <c r="C3364" s="123">
        <v>3</v>
      </c>
      <c r="D3364" s="123">
        <v>16030</v>
      </c>
      <c r="E3364" s="123">
        <v>1150</v>
      </c>
      <c r="F3364" s="123" t="s">
        <v>342</v>
      </c>
    </row>
    <row r="3365" spans="1:6" x14ac:dyDescent="0.25">
      <c r="A3365" s="123">
        <v>46511200377</v>
      </c>
      <c r="B3365" s="123" t="s">
        <v>351</v>
      </c>
      <c r="C3365" s="123">
        <v>3</v>
      </c>
      <c r="D3365" s="123">
        <v>16030</v>
      </c>
      <c r="E3365" s="123">
        <v>1150</v>
      </c>
      <c r="F3365" s="123" t="s">
        <v>342</v>
      </c>
    </row>
    <row r="3366" spans="1:6" x14ac:dyDescent="0.25">
      <c r="A3366" s="123">
        <v>34905204226</v>
      </c>
      <c r="B3366" s="123" t="s">
        <v>372</v>
      </c>
      <c r="C3366" s="123">
        <v>3</v>
      </c>
      <c r="D3366" s="123">
        <v>16110</v>
      </c>
      <c r="E3366" s="123">
        <v>1151</v>
      </c>
      <c r="F3366" s="123" t="s">
        <v>342</v>
      </c>
    </row>
    <row r="3367" spans="1:6" x14ac:dyDescent="0.25">
      <c r="A3367" s="123">
        <v>46002100312</v>
      </c>
      <c r="B3367" s="123" t="s">
        <v>351</v>
      </c>
      <c r="C3367" s="123">
        <v>3</v>
      </c>
      <c r="D3367" s="123">
        <v>16510</v>
      </c>
      <c r="E3367" s="123">
        <v>1160</v>
      </c>
      <c r="F3367" s="123" t="s">
        <v>342</v>
      </c>
    </row>
    <row r="3368" spans="1:6" x14ac:dyDescent="0.25">
      <c r="A3368" s="123">
        <v>36804164243</v>
      </c>
      <c r="B3368" s="123" t="s">
        <v>98</v>
      </c>
      <c r="C3368" s="123">
        <v>3</v>
      </c>
      <c r="D3368" s="123">
        <v>17000</v>
      </c>
      <c r="E3368" s="123">
        <v>1170</v>
      </c>
      <c r="F3368" s="123" t="s">
        <v>342</v>
      </c>
    </row>
    <row r="3369" spans="1:6" x14ac:dyDescent="0.25">
      <c r="A3369" s="123">
        <v>37110014229</v>
      </c>
      <c r="B3369" s="123" t="s">
        <v>400</v>
      </c>
      <c r="C3369" s="123">
        <v>3</v>
      </c>
      <c r="D3369" s="123">
        <v>17010</v>
      </c>
      <c r="E3369" s="123">
        <v>1180</v>
      </c>
      <c r="F3369" s="123" t="s">
        <v>342</v>
      </c>
    </row>
    <row r="3370" spans="1:6" x14ac:dyDescent="0.25">
      <c r="A3370" s="123">
        <v>47612100260</v>
      </c>
      <c r="B3370" s="123" t="s">
        <v>351</v>
      </c>
      <c r="C3370" s="123">
        <v>3</v>
      </c>
      <c r="D3370" s="123">
        <v>17030</v>
      </c>
      <c r="E3370" s="123">
        <v>1200</v>
      </c>
      <c r="F3370" s="123" t="s">
        <v>342</v>
      </c>
    </row>
    <row r="3371" spans="1:6" x14ac:dyDescent="0.25">
      <c r="A3371" s="123">
        <v>35812280279</v>
      </c>
      <c r="B3371" s="123" t="s">
        <v>341</v>
      </c>
      <c r="C3371" s="123">
        <v>3</v>
      </c>
      <c r="D3371" s="123">
        <v>17210</v>
      </c>
      <c r="E3371" s="123">
        <v>1210</v>
      </c>
      <c r="F3371" s="123" t="s">
        <v>337</v>
      </c>
    </row>
    <row r="3372" spans="1:6" x14ac:dyDescent="0.25">
      <c r="A3372" s="123">
        <v>46504250344</v>
      </c>
      <c r="B3372" s="123" t="s">
        <v>351</v>
      </c>
      <c r="C3372" s="123">
        <v>3</v>
      </c>
      <c r="D3372" s="123">
        <v>17276</v>
      </c>
      <c r="E3372" s="123">
        <v>1210</v>
      </c>
      <c r="F3372" s="123" t="s">
        <v>342</v>
      </c>
    </row>
    <row r="3373" spans="1:6" x14ac:dyDescent="0.25">
      <c r="A3373" s="123">
        <v>46312202712</v>
      </c>
      <c r="B3373" s="123" t="s">
        <v>351</v>
      </c>
      <c r="C3373" s="123">
        <v>3</v>
      </c>
      <c r="D3373" s="123">
        <v>17530</v>
      </c>
      <c r="E3373" s="123">
        <v>1225</v>
      </c>
      <c r="F3373" s="123" t="s">
        <v>342</v>
      </c>
    </row>
    <row r="3374" spans="1:6" x14ac:dyDescent="0.25">
      <c r="A3374" s="123">
        <v>37111225216</v>
      </c>
      <c r="B3374" s="123" t="s">
        <v>351</v>
      </c>
      <c r="C3374" s="123">
        <v>3</v>
      </c>
      <c r="D3374" s="123">
        <v>17600</v>
      </c>
      <c r="E3374" s="123">
        <v>1230</v>
      </c>
      <c r="F3374" s="123" t="s">
        <v>337</v>
      </c>
    </row>
    <row r="3375" spans="1:6" x14ac:dyDescent="0.25">
      <c r="A3375" s="123">
        <v>45806065716</v>
      </c>
      <c r="B3375" s="123" t="s">
        <v>351</v>
      </c>
      <c r="C3375" s="123">
        <v>3</v>
      </c>
      <c r="D3375" s="123">
        <v>18010</v>
      </c>
      <c r="E3375" s="123">
        <v>1260</v>
      </c>
      <c r="F3375" s="123" t="s">
        <v>342</v>
      </c>
    </row>
    <row r="3376" spans="1:6" x14ac:dyDescent="0.25">
      <c r="A3376" s="123">
        <v>46607292728</v>
      </c>
      <c r="B3376" s="123" t="s">
        <v>351</v>
      </c>
      <c r="C3376" s="123">
        <v>3</v>
      </c>
      <c r="D3376" s="123">
        <v>18020</v>
      </c>
      <c r="E3376" s="123">
        <v>1270</v>
      </c>
      <c r="F3376" s="123" t="s">
        <v>342</v>
      </c>
    </row>
    <row r="3377" spans="1:6" x14ac:dyDescent="0.25">
      <c r="A3377" s="123">
        <v>46009190219</v>
      </c>
      <c r="B3377" s="123" t="s">
        <v>351</v>
      </c>
      <c r="C3377" s="123">
        <v>3</v>
      </c>
      <c r="D3377" s="123">
        <v>18020</v>
      </c>
      <c r="E3377" s="123">
        <v>1275</v>
      </c>
      <c r="F3377" s="123" t="s">
        <v>337</v>
      </c>
    </row>
    <row r="3378" spans="1:6" x14ac:dyDescent="0.25">
      <c r="A3378" s="123">
        <v>46501070261</v>
      </c>
      <c r="B3378" s="123" t="s">
        <v>351</v>
      </c>
      <c r="C3378" s="123">
        <v>3</v>
      </c>
      <c r="D3378" s="123">
        <v>18269</v>
      </c>
      <c r="E3378" s="123">
        <v>1285</v>
      </c>
      <c r="F3378" s="123" t="s">
        <v>342</v>
      </c>
    </row>
    <row r="3379" spans="1:6" x14ac:dyDescent="0.25">
      <c r="A3379" s="123">
        <v>37209050337</v>
      </c>
      <c r="B3379" s="123" t="s">
        <v>373</v>
      </c>
      <c r="C3379" s="123">
        <v>3</v>
      </c>
      <c r="D3379" s="123">
        <v>18622</v>
      </c>
      <c r="E3379" s="123">
        <v>1292</v>
      </c>
      <c r="F3379" s="123" t="s">
        <v>342</v>
      </c>
    </row>
    <row r="3380" spans="1:6" x14ac:dyDescent="0.25">
      <c r="A3380" s="123">
        <v>36903260245</v>
      </c>
      <c r="B3380" s="123" t="s">
        <v>351</v>
      </c>
      <c r="C3380" s="123">
        <v>3</v>
      </c>
      <c r="D3380" s="123">
        <v>19000</v>
      </c>
      <c r="E3380" s="123">
        <v>1305</v>
      </c>
      <c r="F3380" s="123" t="s">
        <v>342</v>
      </c>
    </row>
    <row r="3381" spans="1:6" x14ac:dyDescent="0.25">
      <c r="A3381" s="123">
        <v>37611204718</v>
      </c>
      <c r="B3381" s="123" t="s">
        <v>351</v>
      </c>
      <c r="C3381" s="123">
        <v>3</v>
      </c>
      <c r="D3381" s="123">
        <v>19020</v>
      </c>
      <c r="E3381" s="123">
        <v>1310</v>
      </c>
      <c r="F3381" s="123" t="s">
        <v>342</v>
      </c>
    </row>
    <row r="3382" spans="1:6" x14ac:dyDescent="0.25">
      <c r="A3382" s="123">
        <v>47102142745</v>
      </c>
      <c r="B3382" s="123" t="s">
        <v>351</v>
      </c>
      <c r="C3382" s="123">
        <v>3</v>
      </c>
      <c r="D3382" s="123">
        <v>19479</v>
      </c>
      <c r="E3382" s="123">
        <v>1320</v>
      </c>
      <c r="F3382" s="123" t="s">
        <v>342</v>
      </c>
    </row>
    <row r="3383" spans="1:6" x14ac:dyDescent="0.25">
      <c r="A3383" s="123">
        <v>46809220213</v>
      </c>
      <c r="B3383" s="123" t="s">
        <v>394</v>
      </c>
      <c r="C3383" s="123">
        <v>3</v>
      </c>
      <c r="D3383" s="123">
        <v>19520</v>
      </c>
      <c r="E3383" s="123">
        <v>1330</v>
      </c>
      <c r="F3383" s="123" t="s">
        <v>342</v>
      </c>
    </row>
    <row r="3384" spans="1:6" x14ac:dyDescent="0.25">
      <c r="A3384" s="123">
        <v>35612220245</v>
      </c>
      <c r="B3384" s="123" t="s">
        <v>354</v>
      </c>
      <c r="C3384" s="123">
        <v>3</v>
      </c>
      <c r="D3384" s="123">
        <v>19520</v>
      </c>
      <c r="E3384" s="123">
        <v>1330</v>
      </c>
      <c r="F3384" s="123" t="s">
        <v>342</v>
      </c>
    </row>
    <row r="3385" spans="1:6" x14ac:dyDescent="0.25">
      <c r="A3385" s="123">
        <v>47007174247</v>
      </c>
      <c r="B3385" s="123" t="s">
        <v>351</v>
      </c>
      <c r="C3385" s="123">
        <v>3</v>
      </c>
      <c r="D3385" s="123">
        <v>19530</v>
      </c>
      <c r="E3385" s="123">
        <v>1330</v>
      </c>
      <c r="F3385" s="123" t="s">
        <v>337</v>
      </c>
    </row>
    <row r="3386" spans="1:6" x14ac:dyDescent="0.25">
      <c r="A3386" s="123">
        <v>35806190229</v>
      </c>
      <c r="B3386" s="123" t="s">
        <v>364</v>
      </c>
      <c r="C3386" s="123">
        <v>3</v>
      </c>
      <c r="D3386" s="123">
        <v>20030</v>
      </c>
      <c r="E3386" s="123">
        <v>1398</v>
      </c>
      <c r="F3386" s="123" t="s">
        <v>337</v>
      </c>
    </row>
    <row r="3387" spans="1:6" x14ac:dyDescent="0.25">
      <c r="A3387" s="123">
        <v>44801150275</v>
      </c>
      <c r="B3387" s="123" t="s">
        <v>349</v>
      </c>
      <c r="C3387" s="123">
        <v>3</v>
      </c>
      <c r="D3387" s="123">
        <v>21510</v>
      </c>
      <c r="E3387" s="123">
        <v>1430</v>
      </c>
      <c r="F3387" s="123" t="s">
        <v>342</v>
      </c>
    </row>
    <row r="3388" spans="1:6" x14ac:dyDescent="0.25">
      <c r="A3388" s="123">
        <v>45801125228</v>
      </c>
      <c r="B3388" s="123" t="s">
        <v>96</v>
      </c>
      <c r="C3388" s="123">
        <v>3</v>
      </c>
      <c r="D3388" s="123">
        <v>22010</v>
      </c>
      <c r="E3388" s="123">
        <v>1431</v>
      </c>
      <c r="F3388" s="123" t="s">
        <v>342</v>
      </c>
    </row>
    <row r="3389" spans="1:6" x14ac:dyDescent="0.25">
      <c r="A3389" s="123">
        <v>37501310258</v>
      </c>
      <c r="B3389" s="123" t="s">
        <v>351</v>
      </c>
      <c r="C3389" s="123">
        <v>3</v>
      </c>
      <c r="D3389" s="123">
        <v>22264</v>
      </c>
      <c r="E3389" s="123">
        <v>1450</v>
      </c>
      <c r="F3389" s="123" t="s">
        <v>342</v>
      </c>
    </row>
    <row r="3390" spans="1:6" x14ac:dyDescent="0.25">
      <c r="A3390" s="123">
        <v>45911060215</v>
      </c>
      <c r="B3390" s="123" t="s">
        <v>374</v>
      </c>
      <c r="C3390" s="123">
        <v>3</v>
      </c>
      <c r="D3390" s="123">
        <v>23720</v>
      </c>
      <c r="E3390" s="123">
        <v>1500</v>
      </c>
      <c r="F3390" s="123" t="s">
        <v>342</v>
      </c>
    </row>
    <row r="3391" spans="1:6" x14ac:dyDescent="0.25">
      <c r="A3391" s="123">
        <v>37505290249</v>
      </c>
      <c r="B3391" s="123" t="s">
        <v>351</v>
      </c>
      <c r="C3391" s="123">
        <v>3</v>
      </c>
      <c r="D3391" s="123">
        <v>24000</v>
      </c>
      <c r="E3391" s="123">
        <v>1500</v>
      </c>
      <c r="F3391" s="123" t="s">
        <v>342</v>
      </c>
    </row>
    <row r="3392" spans="1:6" x14ac:dyDescent="0.25">
      <c r="A3392" s="123">
        <v>46004120257</v>
      </c>
      <c r="B3392" s="123" t="s">
        <v>351</v>
      </c>
      <c r="C3392" s="123">
        <v>3</v>
      </c>
      <c r="D3392" s="123">
        <v>24000</v>
      </c>
      <c r="E3392" s="123">
        <v>1500</v>
      </c>
      <c r="F3392" s="123" t="s">
        <v>337</v>
      </c>
    </row>
    <row r="3393" spans="1:6" x14ac:dyDescent="0.25">
      <c r="A3393" s="123">
        <v>45604220292</v>
      </c>
      <c r="B3393" s="123" t="s">
        <v>351</v>
      </c>
      <c r="C3393" s="123">
        <v>3</v>
      </c>
      <c r="D3393" s="123">
        <v>24500</v>
      </c>
      <c r="E3393" s="123">
        <v>1516</v>
      </c>
      <c r="F3393" s="123" t="s">
        <v>337</v>
      </c>
    </row>
    <row r="3394" spans="1:6" x14ac:dyDescent="0.25">
      <c r="A3394" s="123">
        <v>35009234229</v>
      </c>
      <c r="B3394" s="123" t="s">
        <v>372</v>
      </c>
      <c r="C3394" s="123">
        <v>3</v>
      </c>
      <c r="D3394" s="123">
        <v>25000</v>
      </c>
      <c r="E3394" s="123">
        <v>1530</v>
      </c>
      <c r="F3394" s="123" t="s">
        <v>342</v>
      </c>
    </row>
    <row r="3395" spans="1:6" x14ac:dyDescent="0.25">
      <c r="A3395" s="123">
        <v>35312150219</v>
      </c>
      <c r="B3395" s="123" t="s">
        <v>351</v>
      </c>
      <c r="C3395" s="123">
        <v>3</v>
      </c>
      <c r="D3395" s="123">
        <v>27158</v>
      </c>
      <c r="E3395" s="123">
        <v>1600</v>
      </c>
      <c r="F3395" s="123" t="s">
        <v>342</v>
      </c>
    </row>
    <row r="3396" spans="1:6" x14ac:dyDescent="0.25">
      <c r="A3396" s="123">
        <v>46003120333</v>
      </c>
      <c r="B3396" s="123" t="s">
        <v>380</v>
      </c>
      <c r="C3396" s="123">
        <v>3</v>
      </c>
      <c r="D3396" s="123">
        <v>28232</v>
      </c>
      <c r="E3396" s="123">
        <v>1610</v>
      </c>
      <c r="F3396" s="123" t="s">
        <v>337</v>
      </c>
    </row>
    <row r="3397" spans="1:6" x14ac:dyDescent="0.25">
      <c r="A3397" s="123">
        <v>47104282216</v>
      </c>
      <c r="B3397" s="123" t="s">
        <v>351</v>
      </c>
      <c r="C3397" s="123">
        <v>3</v>
      </c>
      <c r="D3397" s="123">
        <v>28366</v>
      </c>
      <c r="E3397" s="123">
        <v>1620</v>
      </c>
      <c r="F3397" s="123" t="s">
        <v>342</v>
      </c>
    </row>
    <row r="3398" spans="1:6" x14ac:dyDescent="0.25">
      <c r="A3398" s="123">
        <v>46908252721</v>
      </c>
      <c r="B3398" s="123" t="s">
        <v>351</v>
      </c>
      <c r="C3398" s="123">
        <v>3</v>
      </c>
      <c r="D3398" s="123">
        <v>28704</v>
      </c>
      <c r="E3398" s="123">
        <v>1620</v>
      </c>
      <c r="F3398" s="123" t="s">
        <v>342</v>
      </c>
    </row>
    <row r="3399" spans="1:6" x14ac:dyDescent="0.25">
      <c r="A3399" s="123">
        <v>46806082765</v>
      </c>
      <c r="B3399" s="123" t="s">
        <v>351</v>
      </c>
      <c r="C3399" s="123">
        <v>3</v>
      </c>
      <c r="D3399" s="123">
        <v>29000</v>
      </c>
      <c r="E3399" s="123">
        <v>1620</v>
      </c>
      <c r="F3399" s="123" t="s">
        <v>337</v>
      </c>
    </row>
    <row r="3400" spans="1:6" x14ac:dyDescent="0.25">
      <c r="A3400" s="123">
        <v>47203222716</v>
      </c>
      <c r="B3400" s="123" t="s">
        <v>94</v>
      </c>
      <c r="C3400" s="123">
        <v>3</v>
      </c>
      <c r="D3400" s="123">
        <v>30000</v>
      </c>
      <c r="E3400" s="123">
        <v>1645</v>
      </c>
      <c r="F3400" s="123" t="s">
        <v>342</v>
      </c>
    </row>
    <row r="3401" spans="1:6" x14ac:dyDescent="0.25">
      <c r="A3401" s="123">
        <v>46009142751</v>
      </c>
      <c r="B3401" s="123" t="s">
        <v>351</v>
      </c>
      <c r="C3401" s="123">
        <v>3</v>
      </c>
      <c r="D3401" s="123">
        <v>30010</v>
      </c>
      <c r="E3401" s="123">
        <v>1650</v>
      </c>
      <c r="F3401" s="123" t="s">
        <v>342</v>
      </c>
    </row>
    <row r="3402" spans="1:6" x14ac:dyDescent="0.25">
      <c r="A3402" s="123">
        <v>46301202732</v>
      </c>
      <c r="B3402" s="123" t="s">
        <v>351</v>
      </c>
      <c r="C3402" s="123">
        <v>3</v>
      </c>
      <c r="D3402" s="123">
        <v>32000</v>
      </c>
      <c r="E3402" s="123">
        <v>1720</v>
      </c>
      <c r="F3402" s="123" t="s">
        <v>342</v>
      </c>
    </row>
    <row r="3403" spans="1:6" x14ac:dyDescent="0.25">
      <c r="A3403" s="123">
        <v>46112062729</v>
      </c>
      <c r="B3403" s="123" t="s">
        <v>351</v>
      </c>
      <c r="C3403" s="123">
        <v>3</v>
      </c>
      <c r="D3403" s="123">
        <v>32010</v>
      </c>
      <c r="E3403" s="123">
        <v>1720</v>
      </c>
      <c r="F3403" s="123" t="s">
        <v>342</v>
      </c>
    </row>
    <row r="3404" spans="1:6" x14ac:dyDescent="0.25">
      <c r="A3404" s="123">
        <v>36808125219</v>
      </c>
      <c r="B3404" s="123" t="s">
        <v>267</v>
      </c>
      <c r="C3404" s="123">
        <v>3</v>
      </c>
      <c r="D3404" s="123">
        <v>32910</v>
      </c>
      <c r="E3404" s="123">
        <v>1720</v>
      </c>
      <c r="F3404" s="123" t="s">
        <v>342</v>
      </c>
    </row>
    <row r="3405" spans="1:6" x14ac:dyDescent="0.25">
      <c r="A3405" s="123">
        <v>37406240224</v>
      </c>
      <c r="B3405" s="123" t="s">
        <v>351</v>
      </c>
      <c r="C3405" s="123">
        <v>3</v>
      </c>
      <c r="D3405" s="123">
        <v>35010</v>
      </c>
      <c r="E3405" s="123">
        <v>1742</v>
      </c>
      <c r="F3405" s="123" t="s">
        <v>342</v>
      </c>
    </row>
    <row r="3406" spans="1:6" x14ac:dyDescent="0.25">
      <c r="A3406" s="123">
        <v>37202074718</v>
      </c>
      <c r="B3406" s="123" t="s">
        <v>345</v>
      </c>
      <c r="C3406" s="123">
        <v>3</v>
      </c>
      <c r="D3406" s="123">
        <v>36010</v>
      </c>
      <c r="E3406" s="123">
        <v>1755</v>
      </c>
      <c r="F3406" s="123" t="s">
        <v>342</v>
      </c>
    </row>
    <row r="3407" spans="1:6" x14ac:dyDescent="0.25">
      <c r="A3407" s="123">
        <v>45602070325</v>
      </c>
      <c r="B3407" s="123" t="s">
        <v>380</v>
      </c>
      <c r="C3407" s="123">
        <v>3</v>
      </c>
      <c r="D3407" s="123">
        <v>37020</v>
      </c>
      <c r="E3407" s="123">
        <v>1767</v>
      </c>
      <c r="F3407" s="123" t="s">
        <v>342</v>
      </c>
    </row>
    <row r="3408" spans="1:6" x14ac:dyDescent="0.25">
      <c r="A3408" s="123">
        <v>35006040225</v>
      </c>
      <c r="B3408" s="123" t="s">
        <v>347</v>
      </c>
      <c r="C3408" s="123">
        <v>3</v>
      </c>
      <c r="D3408" s="123">
        <v>38500</v>
      </c>
      <c r="E3408" s="123">
        <v>1800</v>
      </c>
      <c r="F3408" s="123" t="s">
        <v>342</v>
      </c>
    </row>
    <row r="3409" spans="1:6" x14ac:dyDescent="0.25">
      <c r="A3409" s="123">
        <v>46602100346</v>
      </c>
      <c r="B3409" s="123" t="s">
        <v>351</v>
      </c>
      <c r="C3409" s="123">
        <v>3</v>
      </c>
      <c r="D3409" s="123">
        <v>40000</v>
      </c>
      <c r="E3409" s="123">
        <v>1810</v>
      </c>
      <c r="F3409" s="123" t="s">
        <v>342</v>
      </c>
    </row>
    <row r="3410" spans="1:6" x14ac:dyDescent="0.25">
      <c r="A3410" s="123">
        <v>46603140353</v>
      </c>
      <c r="B3410" s="123" t="s">
        <v>351</v>
      </c>
      <c r="C3410" s="123">
        <v>3</v>
      </c>
      <c r="D3410" s="123">
        <v>40000</v>
      </c>
      <c r="E3410" s="123">
        <v>1810</v>
      </c>
      <c r="F3410" s="123" t="s">
        <v>342</v>
      </c>
    </row>
    <row r="3411" spans="1:6" x14ac:dyDescent="0.25">
      <c r="A3411" s="123">
        <v>37301280293</v>
      </c>
      <c r="B3411" s="123" t="s">
        <v>357</v>
      </c>
      <c r="C3411" s="123">
        <v>3</v>
      </c>
      <c r="D3411" s="123">
        <v>40530</v>
      </c>
      <c r="E3411" s="123">
        <v>1835</v>
      </c>
      <c r="F3411" s="123" t="s">
        <v>342</v>
      </c>
    </row>
    <row r="3412" spans="1:6" x14ac:dyDescent="0.25">
      <c r="A3412" s="123">
        <v>46004170279</v>
      </c>
      <c r="B3412" s="123" t="s">
        <v>360</v>
      </c>
      <c r="C3412" s="123">
        <v>3</v>
      </c>
      <c r="D3412" s="123">
        <v>42020</v>
      </c>
      <c r="E3412" s="123">
        <v>1880</v>
      </c>
      <c r="F3412" s="123" t="s">
        <v>337</v>
      </c>
    </row>
    <row r="3413" spans="1:6" x14ac:dyDescent="0.25">
      <c r="A3413" s="123">
        <v>45810010302</v>
      </c>
      <c r="B3413" s="123" t="s">
        <v>351</v>
      </c>
      <c r="C3413" s="123">
        <v>3</v>
      </c>
      <c r="D3413" s="123">
        <v>45000</v>
      </c>
      <c r="E3413" s="123">
        <v>1910</v>
      </c>
      <c r="F3413" s="123" t="s">
        <v>342</v>
      </c>
    </row>
    <row r="3414" spans="1:6" x14ac:dyDescent="0.25">
      <c r="A3414" s="123">
        <v>47010033726</v>
      </c>
      <c r="B3414" s="123" t="s">
        <v>351</v>
      </c>
      <c r="C3414" s="123">
        <v>3</v>
      </c>
      <c r="D3414" s="123">
        <v>45020</v>
      </c>
      <c r="E3414" s="123">
        <v>1912</v>
      </c>
      <c r="F3414" s="123" t="s">
        <v>342</v>
      </c>
    </row>
    <row r="3415" spans="1:6" x14ac:dyDescent="0.25">
      <c r="A3415" s="123">
        <v>36904210264</v>
      </c>
      <c r="B3415" s="123" t="s">
        <v>351</v>
      </c>
      <c r="C3415" s="123">
        <v>3</v>
      </c>
      <c r="D3415" s="123">
        <v>50020</v>
      </c>
      <c r="E3415" s="123">
        <v>2000</v>
      </c>
      <c r="F3415" s="123" t="s">
        <v>342</v>
      </c>
    </row>
    <row r="3416" spans="1:6" x14ac:dyDescent="0.25">
      <c r="A3416" s="123">
        <v>46103012724</v>
      </c>
      <c r="B3416" s="123" t="s">
        <v>351</v>
      </c>
      <c r="C3416" s="123">
        <v>3</v>
      </c>
      <c r="D3416" s="123">
        <v>53010</v>
      </c>
      <c r="E3416" s="123">
        <v>2020</v>
      </c>
      <c r="F3416" s="123" t="s">
        <v>342</v>
      </c>
    </row>
    <row r="3417" spans="1:6" x14ac:dyDescent="0.25">
      <c r="A3417" s="123">
        <v>47005052722</v>
      </c>
      <c r="B3417" s="123" t="s">
        <v>349</v>
      </c>
      <c r="C3417" s="123">
        <v>3</v>
      </c>
      <c r="D3417" s="123">
        <v>56853</v>
      </c>
      <c r="E3417" s="123">
        <v>2032</v>
      </c>
      <c r="F3417" s="123" t="s">
        <v>337</v>
      </c>
    </row>
    <row r="3418" spans="1:6" x14ac:dyDescent="0.25">
      <c r="A3418" s="123">
        <v>47409032714</v>
      </c>
      <c r="B3418" s="123" t="s">
        <v>351</v>
      </c>
      <c r="C3418" s="123">
        <v>3</v>
      </c>
      <c r="D3418" s="123">
        <v>60010</v>
      </c>
      <c r="E3418" s="123">
        <v>2054</v>
      </c>
      <c r="F3418" s="123" t="s">
        <v>337</v>
      </c>
    </row>
    <row r="3419" spans="1:6" x14ac:dyDescent="0.25">
      <c r="A3419" s="123">
        <v>35206026021</v>
      </c>
      <c r="B3419" s="123" t="s">
        <v>360</v>
      </c>
      <c r="C3419" s="123">
        <v>3</v>
      </c>
      <c r="D3419" s="123">
        <v>60045</v>
      </c>
      <c r="E3419" s="123">
        <v>2074</v>
      </c>
      <c r="F3419" s="123" t="s">
        <v>342</v>
      </c>
    </row>
    <row r="3420" spans="1:6" x14ac:dyDescent="0.25">
      <c r="A3420" s="123">
        <v>36702220236</v>
      </c>
      <c r="B3420" s="123" t="s">
        <v>94</v>
      </c>
      <c r="C3420" s="123">
        <v>3</v>
      </c>
      <c r="D3420" s="123">
        <v>60963</v>
      </c>
      <c r="E3420" s="123">
        <v>2082</v>
      </c>
      <c r="F3420" s="123" t="s">
        <v>337</v>
      </c>
    </row>
    <row r="3421" spans="1:6" x14ac:dyDescent="0.25">
      <c r="A3421" s="123">
        <v>47501260271</v>
      </c>
      <c r="B3421" s="123" t="s">
        <v>341</v>
      </c>
      <c r="C3421" s="123">
        <v>3</v>
      </c>
      <c r="D3421" s="123">
        <v>68330</v>
      </c>
      <c r="E3421" s="123">
        <v>2110</v>
      </c>
      <c r="F3421" s="123" t="s">
        <v>342</v>
      </c>
    </row>
    <row r="3422" spans="1:6" x14ac:dyDescent="0.25">
      <c r="A3422" s="123">
        <v>44707310364</v>
      </c>
      <c r="B3422" s="123" t="s">
        <v>360</v>
      </c>
      <c r="C3422" s="123">
        <v>3</v>
      </c>
      <c r="D3422" s="123">
        <v>70000</v>
      </c>
      <c r="E3422" s="123">
        <v>2113</v>
      </c>
      <c r="F3422" s="123" t="s">
        <v>342</v>
      </c>
    </row>
    <row r="3423" spans="1:6" x14ac:dyDescent="0.25">
      <c r="A3423" s="123">
        <v>45806112727</v>
      </c>
      <c r="B3423" s="123" t="s">
        <v>351</v>
      </c>
      <c r="C3423" s="123">
        <v>3</v>
      </c>
      <c r="D3423" s="123">
        <v>71500</v>
      </c>
      <c r="E3423" s="123">
        <v>2120</v>
      </c>
      <c r="F3423" s="123" t="s">
        <v>337</v>
      </c>
    </row>
    <row r="3424" spans="1:6" x14ac:dyDescent="0.25">
      <c r="A3424" s="123">
        <v>47806076521</v>
      </c>
      <c r="B3424" s="123" t="s">
        <v>351</v>
      </c>
      <c r="C3424" s="123">
        <v>3</v>
      </c>
      <c r="D3424" s="123">
        <v>75030</v>
      </c>
      <c r="E3424" s="123">
        <v>2130</v>
      </c>
      <c r="F3424" s="123" t="s">
        <v>342</v>
      </c>
    </row>
    <row r="3425" spans="1:6" x14ac:dyDescent="0.25">
      <c r="A3425" s="123">
        <v>46608214220</v>
      </c>
      <c r="B3425" s="123" t="s">
        <v>385</v>
      </c>
      <c r="C3425" s="123">
        <v>3</v>
      </c>
      <c r="D3425" s="123">
        <v>78200</v>
      </c>
      <c r="E3425" s="123">
        <v>2140</v>
      </c>
      <c r="F3425" s="123" t="s">
        <v>342</v>
      </c>
    </row>
    <row r="3426" spans="1:6" x14ac:dyDescent="0.25">
      <c r="A3426" s="123">
        <v>45904162740</v>
      </c>
      <c r="B3426" s="123" t="s">
        <v>351</v>
      </c>
      <c r="C3426" s="123">
        <v>3</v>
      </c>
      <c r="D3426" s="123">
        <v>78220</v>
      </c>
      <c r="E3426" s="123">
        <v>2142</v>
      </c>
      <c r="F3426" s="123" t="s">
        <v>342</v>
      </c>
    </row>
    <row r="3427" spans="1:6" x14ac:dyDescent="0.25">
      <c r="A3427" s="123">
        <v>36602254722</v>
      </c>
      <c r="B3427" s="123" t="s">
        <v>388</v>
      </c>
      <c r="C3427" s="123">
        <v>3</v>
      </c>
      <c r="D3427" s="123">
        <v>78510</v>
      </c>
      <c r="E3427" s="123">
        <v>2155</v>
      </c>
      <c r="F3427" s="123" t="s">
        <v>337</v>
      </c>
    </row>
    <row r="3428" spans="1:6" x14ac:dyDescent="0.25">
      <c r="A3428" s="123">
        <v>37309180349</v>
      </c>
      <c r="B3428" s="123" t="s">
        <v>351</v>
      </c>
      <c r="C3428" s="123">
        <v>3</v>
      </c>
      <c r="D3428" s="123">
        <v>81800</v>
      </c>
      <c r="E3428" s="123">
        <v>2210</v>
      </c>
      <c r="F3428" s="123" t="s">
        <v>337</v>
      </c>
    </row>
    <row r="3429" spans="1:6" x14ac:dyDescent="0.25">
      <c r="A3429" s="123">
        <v>47207090012</v>
      </c>
      <c r="B3429" s="123" t="s">
        <v>386</v>
      </c>
      <c r="C3429" s="123">
        <v>3</v>
      </c>
      <c r="D3429" s="123">
        <v>87520</v>
      </c>
      <c r="E3429" s="123">
        <v>2246</v>
      </c>
      <c r="F3429" s="123" t="s">
        <v>342</v>
      </c>
    </row>
    <row r="3430" spans="1:6" x14ac:dyDescent="0.25">
      <c r="A3430" s="123">
        <v>47610262237</v>
      </c>
      <c r="B3430" s="123" t="s">
        <v>94</v>
      </c>
      <c r="C3430" s="123">
        <v>3</v>
      </c>
      <c r="D3430" s="123">
        <v>90030</v>
      </c>
      <c r="E3430" s="123">
        <v>2290</v>
      </c>
      <c r="F3430" s="123" t="s">
        <v>342</v>
      </c>
    </row>
    <row r="3431" spans="1:6" x14ac:dyDescent="0.25">
      <c r="A3431" s="123">
        <v>46604040276</v>
      </c>
      <c r="B3431" s="123" t="s">
        <v>341</v>
      </c>
      <c r="C3431" s="123">
        <v>3</v>
      </c>
      <c r="D3431" s="123">
        <v>95010</v>
      </c>
      <c r="E3431" s="123">
        <v>2310</v>
      </c>
      <c r="F3431" s="123" t="s">
        <v>342</v>
      </c>
    </row>
    <row r="3432" spans="1:6" x14ac:dyDescent="0.25">
      <c r="A3432" s="123">
        <v>36501155722</v>
      </c>
      <c r="B3432" s="123" t="s">
        <v>357</v>
      </c>
      <c r="C3432" s="123">
        <v>3</v>
      </c>
      <c r="D3432" s="123">
        <v>100020</v>
      </c>
      <c r="E3432" s="123">
        <v>2330</v>
      </c>
      <c r="F3432" s="123" t="s">
        <v>342</v>
      </c>
    </row>
    <row r="3433" spans="1:6" x14ac:dyDescent="0.25">
      <c r="A3433" s="123">
        <v>47111115220</v>
      </c>
      <c r="B3433" s="123" t="s">
        <v>351</v>
      </c>
      <c r="C3433" s="123">
        <v>3</v>
      </c>
      <c r="D3433" s="123">
        <v>110010</v>
      </c>
      <c r="E3433" s="123">
        <v>2368</v>
      </c>
      <c r="F3433" s="123" t="s">
        <v>342</v>
      </c>
    </row>
    <row r="3434" spans="1:6" x14ac:dyDescent="0.25">
      <c r="A3434" s="123">
        <v>37610076527</v>
      </c>
      <c r="B3434" s="123" t="s">
        <v>355</v>
      </c>
      <c r="C3434" s="123">
        <v>3</v>
      </c>
      <c r="D3434" s="123">
        <v>120000</v>
      </c>
      <c r="E3434" s="123">
        <v>2380</v>
      </c>
      <c r="F3434" s="123" t="s">
        <v>342</v>
      </c>
    </row>
    <row r="3435" spans="1:6" x14ac:dyDescent="0.25">
      <c r="A3435" s="123">
        <v>36711280224</v>
      </c>
      <c r="B3435" s="123" t="s">
        <v>351</v>
      </c>
      <c r="C3435" s="123">
        <v>3</v>
      </c>
      <c r="D3435" s="123">
        <v>120010</v>
      </c>
      <c r="E3435" s="123">
        <v>2388</v>
      </c>
      <c r="F3435" s="123" t="s">
        <v>342</v>
      </c>
    </row>
    <row r="3436" spans="1:6" x14ac:dyDescent="0.25">
      <c r="A3436" s="123">
        <v>35107034232</v>
      </c>
      <c r="B3436" s="123" t="s">
        <v>351</v>
      </c>
      <c r="C3436" s="123">
        <v>3</v>
      </c>
      <c r="D3436" s="123">
        <v>120020</v>
      </c>
      <c r="E3436" s="123">
        <v>2390</v>
      </c>
      <c r="F3436" s="123" t="s">
        <v>342</v>
      </c>
    </row>
    <row r="3437" spans="1:6" x14ac:dyDescent="0.25">
      <c r="A3437" s="123">
        <v>47009220305</v>
      </c>
      <c r="B3437" s="123" t="s">
        <v>351</v>
      </c>
      <c r="C3437" s="123">
        <v>3</v>
      </c>
      <c r="D3437" s="123">
        <v>125000</v>
      </c>
      <c r="E3437" s="123">
        <v>2400</v>
      </c>
      <c r="F3437" s="123" t="s">
        <v>337</v>
      </c>
    </row>
    <row r="3438" spans="1:6" x14ac:dyDescent="0.25">
      <c r="A3438" s="123">
        <v>47904110036</v>
      </c>
      <c r="B3438" s="123" t="s">
        <v>351</v>
      </c>
      <c r="C3438" s="123">
        <v>3</v>
      </c>
      <c r="D3438" s="123">
        <v>130000</v>
      </c>
      <c r="E3438" s="123">
        <v>2410</v>
      </c>
      <c r="F3438" s="123" t="s">
        <v>342</v>
      </c>
    </row>
    <row r="3439" spans="1:6" x14ac:dyDescent="0.25">
      <c r="A3439" s="123">
        <v>37208020254</v>
      </c>
      <c r="B3439" s="123" t="s">
        <v>351</v>
      </c>
      <c r="C3439" s="123">
        <v>3</v>
      </c>
      <c r="D3439" s="123">
        <v>172262</v>
      </c>
      <c r="E3439" s="123">
        <v>2451</v>
      </c>
      <c r="F3439" s="123" t="s">
        <v>342</v>
      </c>
    </row>
    <row r="3440" spans="1:6" x14ac:dyDescent="0.25">
      <c r="A3440" s="123">
        <v>45403240361</v>
      </c>
      <c r="B3440" s="123" t="s">
        <v>351</v>
      </c>
      <c r="C3440" s="123">
        <v>3</v>
      </c>
      <c r="D3440" s="123">
        <v>225010</v>
      </c>
      <c r="E3440" s="123">
        <v>2510</v>
      </c>
      <c r="F3440" s="123" t="s">
        <v>337</v>
      </c>
    </row>
    <row r="3441" spans="1:13" x14ac:dyDescent="0.25">
      <c r="A3441" s="123">
        <v>36808086524</v>
      </c>
      <c r="B3441" s="123" t="s">
        <v>351</v>
      </c>
      <c r="C3441" s="123">
        <v>3</v>
      </c>
      <c r="D3441" s="123">
        <v>333030</v>
      </c>
      <c r="E3441" s="123">
        <v>2530</v>
      </c>
      <c r="F3441" s="123" t="s">
        <v>342</v>
      </c>
    </row>
    <row r="3442" spans="1:13" s="122" customFormat="1" x14ac:dyDescent="0.25">
      <c r="A3442" s="122" t="s">
        <v>85</v>
      </c>
      <c r="D3442" s="122">
        <f>SUM(D3211:D3441)</f>
        <v>5059672</v>
      </c>
      <c r="E3442" s="122">
        <f>SUM(E3211:E3441)</f>
        <v>199875</v>
      </c>
      <c r="G3442" s="133"/>
      <c r="M3442" s="134"/>
    </row>
    <row r="3443" spans="1:13" x14ac:dyDescent="0.25">
      <c r="A3443" s="123">
        <v>45710260257</v>
      </c>
      <c r="B3443" s="123" t="s">
        <v>351</v>
      </c>
      <c r="C3443" s="123">
        <v>4</v>
      </c>
      <c r="D3443" s="123">
        <v>2074</v>
      </c>
      <c r="E3443" s="123">
        <v>1</v>
      </c>
      <c r="F3443" s="123" t="s">
        <v>342</v>
      </c>
    </row>
    <row r="3444" spans="1:13" x14ac:dyDescent="0.25">
      <c r="A3444" s="123">
        <v>46104100259</v>
      </c>
      <c r="B3444" s="123" t="s">
        <v>351</v>
      </c>
      <c r="C3444" s="123">
        <v>4</v>
      </c>
      <c r="D3444" s="123">
        <v>2095</v>
      </c>
      <c r="E3444" s="123">
        <v>3</v>
      </c>
      <c r="F3444" s="123" t="s">
        <v>342</v>
      </c>
    </row>
    <row r="3445" spans="1:13" x14ac:dyDescent="0.25">
      <c r="A3445" s="123">
        <v>35906250262</v>
      </c>
      <c r="B3445" s="123" t="s">
        <v>351</v>
      </c>
      <c r="C3445" s="123">
        <v>4</v>
      </c>
      <c r="D3445" s="123">
        <v>2100</v>
      </c>
      <c r="E3445" s="123">
        <v>4</v>
      </c>
      <c r="F3445" s="123" t="s">
        <v>342</v>
      </c>
    </row>
    <row r="3446" spans="1:13" x14ac:dyDescent="0.25">
      <c r="A3446" s="123">
        <v>45103100244</v>
      </c>
      <c r="B3446" s="123" t="s">
        <v>351</v>
      </c>
      <c r="C3446" s="123">
        <v>4</v>
      </c>
      <c r="D3446" s="123">
        <v>2100</v>
      </c>
      <c r="E3446" s="123">
        <v>5</v>
      </c>
      <c r="F3446" s="123" t="s">
        <v>337</v>
      </c>
    </row>
    <row r="3447" spans="1:13" x14ac:dyDescent="0.25">
      <c r="A3447" s="123">
        <v>34908030248</v>
      </c>
      <c r="B3447" s="123" t="s">
        <v>368</v>
      </c>
      <c r="C3447" s="123">
        <v>4</v>
      </c>
      <c r="D3447" s="123">
        <v>2103</v>
      </c>
      <c r="E3447" s="123">
        <v>5</v>
      </c>
      <c r="F3447" s="123" t="s">
        <v>337</v>
      </c>
    </row>
    <row r="3448" spans="1:13" x14ac:dyDescent="0.25">
      <c r="A3448" s="123">
        <v>37807020249</v>
      </c>
      <c r="B3448" s="123" t="s">
        <v>351</v>
      </c>
      <c r="C3448" s="123">
        <v>4</v>
      </c>
      <c r="D3448" s="123">
        <v>2105</v>
      </c>
      <c r="E3448" s="123">
        <v>5</v>
      </c>
      <c r="F3448" s="123" t="s">
        <v>337</v>
      </c>
    </row>
    <row r="3449" spans="1:13" x14ac:dyDescent="0.25">
      <c r="A3449" s="123">
        <v>47010110252</v>
      </c>
      <c r="B3449" s="123" t="s">
        <v>351</v>
      </c>
      <c r="C3449" s="123">
        <v>4</v>
      </c>
      <c r="D3449" s="123">
        <v>2105</v>
      </c>
      <c r="E3449" s="123">
        <v>5</v>
      </c>
      <c r="F3449" s="123" t="s">
        <v>337</v>
      </c>
    </row>
    <row r="3450" spans="1:13" x14ac:dyDescent="0.25">
      <c r="A3450" s="123">
        <v>36508130258</v>
      </c>
      <c r="B3450" s="123" t="s">
        <v>376</v>
      </c>
      <c r="C3450" s="123">
        <v>4</v>
      </c>
      <c r="D3450" s="123">
        <v>2110</v>
      </c>
      <c r="E3450" s="123">
        <v>5</v>
      </c>
      <c r="F3450" s="123" t="s">
        <v>342</v>
      </c>
    </row>
    <row r="3451" spans="1:13" x14ac:dyDescent="0.25">
      <c r="A3451" s="123">
        <v>36109120027</v>
      </c>
      <c r="B3451" s="123" t="s">
        <v>351</v>
      </c>
      <c r="C3451" s="123">
        <v>4</v>
      </c>
      <c r="D3451" s="123">
        <v>2110</v>
      </c>
      <c r="E3451" s="123">
        <v>7</v>
      </c>
      <c r="F3451" s="123" t="s">
        <v>337</v>
      </c>
    </row>
    <row r="3452" spans="1:13" x14ac:dyDescent="0.25">
      <c r="A3452" s="123">
        <v>35104090223</v>
      </c>
      <c r="B3452" s="123" t="s">
        <v>389</v>
      </c>
      <c r="C3452" s="123">
        <v>4</v>
      </c>
      <c r="D3452" s="123">
        <v>2120</v>
      </c>
      <c r="E3452" s="123">
        <v>9</v>
      </c>
      <c r="F3452" s="123" t="s">
        <v>342</v>
      </c>
    </row>
    <row r="3453" spans="1:13" x14ac:dyDescent="0.25">
      <c r="A3453" s="123">
        <v>33711290244</v>
      </c>
      <c r="B3453" s="123" t="s">
        <v>351</v>
      </c>
      <c r="C3453" s="123">
        <v>4</v>
      </c>
      <c r="D3453" s="123">
        <v>2120</v>
      </c>
      <c r="E3453" s="123">
        <v>10</v>
      </c>
      <c r="F3453" s="123" t="s">
        <v>337</v>
      </c>
    </row>
    <row r="3454" spans="1:13" x14ac:dyDescent="0.25">
      <c r="A3454" s="123">
        <v>38212090255</v>
      </c>
      <c r="B3454" s="123" t="s">
        <v>351</v>
      </c>
      <c r="C3454" s="123">
        <v>4</v>
      </c>
      <c r="D3454" s="123">
        <v>2120</v>
      </c>
      <c r="E3454" s="123">
        <v>10</v>
      </c>
      <c r="F3454" s="123" t="s">
        <v>342</v>
      </c>
    </row>
    <row r="3455" spans="1:13" x14ac:dyDescent="0.25">
      <c r="A3455" s="123">
        <v>36212020331</v>
      </c>
      <c r="B3455" s="123" t="s">
        <v>351</v>
      </c>
      <c r="C3455" s="123">
        <v>4</v>
      </c>
      <c r="D3455" s="123">
        <v>2130</v>
      </c>
      <c r="E3455" s="123">
        <v>11</v>
      </c>
      <c r="F3455" s="123" t="s">
        <v>342</v>
      </c>
    </row>
    <row r="3456" spans="1:13" x14ac:dyDescent="0.25">
      <c r="A3456" s="123">
        <v>38004170012</v>
      </c>
      <c r="B3456" s="123" t="s">
        <v>390</v>
      </c>
      <c r="C3456" s="123">
        <v>4</v>
      </c>
      <c r="D3456" s="123">
        <v>2130</v>
      </c>
      <c r="E3456" s="123">
        <v>12</v>
      </c>
      <c r="F3456" s="123" t="s">
        <v>342</v>
      </c>
    </row>
    <row r="3457" spans="1:6" x14ac:dyDescent="0.25">
      <c r="A3457" s="123">
        <v>36504290320</v>
      </c>
      <c r="B3457" s="123" t="s">
        <v>351</v>
      </c>
      <c r="C3457" s="123">
        <v>4</v>
      </c>
      <c r="D3457" s="123">
        <v>2140</v>
      </c>
      <c r="E3457" s="123">
        <v>12</v>
      </c>
      <c r="F3457" s="123" t="s">
        <v>342</v>
      </c>
    </row>
    <row r="3458" spans="1:6" x14ac:dyDescent="0.25">
      <c r="A3458" s="123">
        <v>46202250347</v>
      </c>
      <c r="B3458" s="123" t="s">
        <v>351</v>
      </c>
      <c r="C3458" s="123">
        <v>4</v>
      </c>
      <c r="D3458" s="123">
        <v>2181</v>
      </c>
      <c r="E3458" s="123">
        <v>13</v>
      </c>
      <c r="F3458" s="123" t="s">
        <v>342</v>
      </c>
    </row>
    <row r="3459" spans="1:6" x14ac:dyDescent="0.25">
      <c r="A3459" s="123">
        <v>35603090216</v>
      </c>
      <c r="B3459" s="123" t="s">
        <v>351</v>
      </c>
      <c r="C3459" s="123">
        <v>4</v>
      </c>
      <c r="D3459" s="123">
        <v>2200</v>
      </c>
      <c r="E3459" s="123">
        <v>15</v>
      </c>
      <c r="F3459" s="123" t="s">
        <v>342</v>
      </c>
    </row>
    <row r="3460" spans="1:6" x14ac:dyDescent="0.25">
      <c r="A3460" s="123">
        <v>47012310279</v>
      </c>
      <c r="B3460" s="123" t="s">
        <v>349</v>
      </c>
      <c r="C3460" s="123">
        <v>4</v>
      </c>
      <c r="D3460" s="123">
        <v>2201</v>
      </c>
      <c r="E3460" s="123">
        <v>15</v>
      </c>
      <c r="F3460" s="123" t="s">
        <v>342</v>
      </c>
    </row>
    <row r="3461" spans="1:6" x14ac:dyDescent="0.25">
      <c r="A3461" s="123">
        <v>45606290301</v>
      </c>
      <c r="B3461" s="123" t="s">
        <v>351</v>
      </c>
      <c r="C3461" s="123">
        <v>4</v>
      </c>
      <c r="D3461" s="123">
        <v>2205</v>
      </c>
      <c r="E3461" s="123">
        <v>15</v>
      </c>
      <c r="F3461" s="123" t="s">
        <v>342</v>
      </c>
    </row>
    <row r="3462" spans="1:6" x14ac:dyDescent="0.25">
      <c r="A3462" s="123">
        <v>46710210228</v>
      </c>
      <c r="B3462" s="123" t="s">
        <v>351</v>
      </c>
      <c r="C3462" s="123">
        <v>4</v>
      </c>
      <c r="D3462" s="123">
        <v>2215</v>
      </c>
      <c r="E3462" s="123">
        <v>17</v>
      </c>
      <c r="F3462" s="123" t="s">
        <v>337</v>
      </c>
    </row>
    <row r="3463" spans="1:6" x14ac:dyDescent="0.25">
      <c r="A3463" s="123">
        <v>37109180244</v>
      </c>
      <c r="B3463" s="123" t="s">
        <v>351</v>
      </c>
      <c r="C3463" s="123">
        <v>4</v>
      </c>
      <c r="D3463" s="123">
        <v>2218</v>
      </c>
      <c r="E3463" s="123">
        <v>17</v>
      </c>
      <c r="F3463" s="123" t="s">
        <v>342</v>
      </c>
    </row>
    <row r="3464" spans="1:6" x14ac:dyDescent="0.25">
      <c r="A3464" s="123">
        <v>47105200338</v>
      </c>
      <c r="B3464" s="123" t="s">
        <v>373</v>
      </c>
      <c r="C3464" s="123">
        <v>4</v>
      </c>
      <c r="D3464" s="123">
        <v>2228</v>
      </c>
      <c r="E3464" s="123">
        <v>18</v>
      </c>
      <c r="F3464" s="123" t="s">
        <v>342</v>
      </c>
    </row>
    <row r="3465" spans="1:6" x14ac:dyDescent="0.25">
      <c r="A3465" s="123">
        <v>36011250341</v>
      </c>
      <c r="B3465" s="123" t="s">
        <v>380</v>
      </c>
      <c r="C3465" s="123">
        <v>4</v>
      </c>
      <c r="D3465" s="123">
        <v>2230</v>
      </c>
      <c r="E3465" s="123">
        <v>19</v>
      </c>
      <c r="F3465" s="123" t="s">
        <v>342</v>
      </c>
    </row>
    <row r="3466" spans="1:6" x14ac:dyDescent="0.25">
      <c r="A3466" s="123">
        <v>45512120215</v>
      </c>
      <c r="B3466" s="123" t="s">
        <v>351</v>
      </c>
      <c r="C3466" s="123">
        <v>4</v>
      </c>
      <c r="D3466" s="123">
        <v>2230</v>
      </c>
      <c r="E3466" s="123">
        <v>20</v>
      </c>
      <c r="F3466" s="123" t="s">
        <v>342</v>
      </c>
    </row>
    <row r="3467" spans="1:6" x14ac:dyDescent="0.25">
      <c r="A3467" s="123">
        <v>37811090229</v>
      </c>
      <c r="B3467" s="123" t="s">
        <v>351</v>
      </c>
      <c r="C3467" s="123">
        <v>4</v>
      </c>
      <c r="D3467" s="123">
        <v>2230</v>
      </c>
      <c r="E3467" s="123">
        <v>20</v>
      </c>
      <c r="F3467" s="123" t="s">
        <v>337</v>
      </c>
    </row>
    <row r="3468" spans="1:6" x14ac:dyDescent="0.25">
      <c r="A3468" s="123">
        <v>38012140363</v>
      </c>
      <c r="B3468" s="123" t="s">
        <v>351</v>
      </c>
      <c r="C3468" s="123">
        <v>4</v>
      </c>
      <c r="D3468" s="123">
        <v>2250</v>
      </c>
      <c r="E3468" s="123">
        <v>20</v>
      </c>
      <c r="F3468" s="123" t="s">
        <v>342</v>
      </c>
    </row>
    <row r="3469" spans="1:6" x14ac:dyDescent="0.25">
      <c r="A3469" s="123">
        <v>37307070221</v>
      </c>
      <c r="B3469" s="123" t="s">
        <v>351</v>
      </c>
      <c r="C3469" s="123">
        <v>4</v>
      </c>
      <c r="D3469" s="123">
        <v>2256</v>
      </c>
      <c r="E3469" s="123">
        <v>21</v>
      </c>
      <c r="F3469" s="123" t="s">
        <v>337</v>
      </c>
    </row>
    <row r="3470" spans="1:6" x14ac:dyDescent="0.25">
      <c r="A3470" s="123">
        <v>45604222750</v>
      </c>
      <c r="B3470" s="123" t="s">
        <v>351</v>
      </c>
      <c r="C3470" s="123">
        <v>4</v>
      </c>
      <c r="D3470" s="123">
        <v>2270</v>
      </c>
      <c r="E3470" s="123">
        <v>21</v>
      </c>
      <c r="F3470" s="123" t="s">
        <v>342</v>
      </c>
    </row>
    <row r="3471" spans="1:6" x14ac:dyDescent="0.25">
      <c r="A3471" s="123">
        <v>46406032751</v>
      </c>
      <c r="B3471" s="123" t="s">
        <v>351</v>
      </c>
      <c r="C3471" s="123">
        <v>4</v>
      </c>
      <c r="D3471" s="123">
        <v>2270</v>
      </c>
      <c r="E3471" s="123">
        <v>21</v>
      </c>
      <c r="F3471" s="123" t="s">
        <v>342</v>
      </c>
    </row>
    <row r="3472" spans="1:6" x14ac:dyDescent="0.25">
      <c r="A3472" s="123">
        <v>35109280316</v>
      </c>
      <c r="B3472" s="123" t="s">
        <v>351</v>
      </c>
      <c r="C3472" s="123">
        <v>4</v>
      </c>
      <c r="D3472" s="123">
        <v>2280</v>
      </c>
      <c r="E3472" s="123">
        <v>22</v>
      </c>
      <c r="F3472" s="123" t="s">
        <v>342</v>
      </c>
    </row>
    <row r="3473" spans="1:6" x14ac:dyDescent="0.25">
      <c r="A3473" s="123">
        <v>35701080333</v>
      </c>
      <c r="B3473" s="123" t="s">
        <v>380</v>
      </c>
      <c r="C3473" s="123">
        <v>4</v>
      </c>
      <c r="D3473" s="123">
        <v>2290</v>
      </c>
      <c r="E3473" s="123">
        <v>22</v>
      </c>
      <c r="F3473" s="123" t="s">
        <v>337</v>
      </c>
    </row>
    <row r="3474" spans="1:6" x14ac:dyDescent="0.25">
      <c r="A3474" s="123">
        <v>46701042752</v>
      </c>
      <c r="B3474" s="123" t="s">
        <v>351</v>
      </c>
      <c r="C3474" s="123">
        <v>4</v>
      </c>
      <c r="D3474" s="123">
        <v>2300</v>
      </c>
      <c r="E3474" s="123">
        <v>22</v>
      </c>
      <c r="F3474" s="123" t="s">
        <v>342</v>
      </c>
    </row>
    <row r="3475" spans="1:6" x14ac:dyDescent="0.25">
      <c r="A3475" s="123">
        <v>38302240246</v>
      </c>
      <c r="B3475" s="123" t="s">
        <v>351</v>
      </c>
      <c r="C3475" s="123">
        <v>4</v>
      </c>
      <c r="D3475" s="123">
        <v>2300</v>
      </c>
      <c r="E3475" s="123">
        <v>23</v>
      </c>
      <c r="F3475" s="123" t="s">
        <v>342</v>
      </c>
    </row>
    <row r="3476" spans="1:6" x14ac:dyDescent="0.25">
      <c r="A3476" s="123">
        <v>46909110225</v>
      </c>
      <c r="B3476" s="123" t="s">
        <v>351</v>
      </c>
      <c r="C3476" s="123">
        <v>4</v>
      </c>
      <c r="D3476" s="123">
        <v>2316</v>
      </c>
      <c r="E3476" s="123">
        <v>24</v>
      </c>
      <c r="F3476" s="123" t="s">
        <v>342</v>
      </c>
    </row>
    <row r="3477" spans="1:6" x14ac:dyDescent="0.25">
      <c r="A3477" s="123">
        <v>37703242722</v>
      </c>
      <c r="B3477" s="123" t="s">
        <v>351</v>
      </c>
      <c r="C3477" s="123">
        <v>4</v>
      </c>
      <c r="D3477" s="123">
        <v>2320</v>
      </c>
      <c r="E3477" s="123">
        <v>24</v>
      </c>
      <c r="F3477" s="123" t="s">
        <v>337</v>
      </c>
    </row>
    <row r="3478" spans="1:6" x14ac:dyDescent="0.25">
      <c r="A3478" s="123">
        <v>47206260248</v>
      </c>
      <c r="B3478" s="123" t="s">
        <v>351</v>
      </c>
      <c r="C3478" s="123">
        <v>4</v>
      </c>
      <c r="D3478" s="123">
        <v>2330</v>
      </c>
      <c r="E3478" s="123">
        <v>25</v>
      </c>
      <c r="F3478" s="123" t="s">
        <v>342</v>
      </c>
    </row>
    <row r="3479" spans="1:6" x14ac:dyDescent="0.25">
      <c r="A3479" s="123">
        <v>37403130256</v>
      </c>
      <c r="B3479" s="123" t="s">
        <v>351</v>
      </c>
      <c r="C3479" s="123">
        <v>4</v>
      </c>
      <c r="D3479" s="123">
        <v>2330</v>
      </c>
      <c r="E3479" s="123">
        <v>25</v>
      </c>
      <c r="F3479" s="123" t="s">
        <v>342</v>
      </c>
    </row>
    <row r="3480" spans="1:6" x14ac:dyDescent="0.25">
      <c r="A3480" s="123">
        <v>44104013720</v>
      </c>
      <c r="B3480" s="123" t="s">
        <v>390</v>
      </c>
      <c r="C3480" s="123">
        <v>4</v>
      </c>
      <c r="D3480" s="123">
        <v>2370</v>
      </c>
      <c r="E3480" s="123">
        <v>25</v>
      </c>
      <c r="F3480" s="123" t="s">
        <v>342</v>
      </c>
    </row>
    <row r="3481" spans="1:6" x14ac:dyDescent="0.25">
      <c r="A3481" s="123">
        <v>37101250227</v>
      </c>
      <c r="B3481" s="123" t="s">
        <v>345</v>
      </c>
      <c r="C3481" s="123">
        <v>4</v>
      </c>
      <c r="D3481" s="123">
        <v>2370</v>
      </c>
      <c r="E3481" s="123">
        <v>26</v>
      </c>
      <c r="F3481" s="123" t="s">
        <v>342</v>
      </c>
    </row>
    <row r="3482" spans="1:6" x14ac:dyDescent="0.25">
      <c r="A3482" s="123">
        <v>47111260222</v>
      </c>
      <c r="B3482" s="123" t="s">
        <v>351</v>
      </c>
      <c r="C3482" s="123">
        <v>4</v>
      </c>
      <c r="D3482" s="123">
        <v>2380</v>
      </c>
      <c r="E3482" s="123">
        <v>27</v>
      </c>
      <c r="F3482" s="123" t="s">
        <v>342</v>
      </c>
    </row>
    <row r="3483" spans="1:6" x14ac:dyDescent="0.25">
      <c r="A3483" s="123">
        <v>46203082722</v>
      </c>
      <c r="B3483" s="123" t="s">
        <v>351</v>
      </c>
      <c r="C3483" s="123">
        <v>4</v>
      </c>
      <c r="D3483" s="123">
        <v>2390</v>
      </c>
      <c r="E3483" s="123">
        <v>27</v>
      </c>
      <c r="F3483" s="123" t="s">
        <v>342</v>
      </c>
    </row>
    <row r="3484" spans="1:6" x14ac:dyDescent="0.25">
      <c r="A3484" s="123">
        <v>37010160274</v>
      </c>
      <c r="B3484" s="123" t="s">
        <v>351</v>
      </c>
      <c r="C3484" s="123">
        <v>4</v>
      </c>
      <c r="D3484" s="123">
        <v>2418</v>
      </c>
      <c r="E3484" s="123">
        <v>30</v>
      </c>
      <c r="F3484" s="123" t="s">
        <v>342</v>
      </c>
    </row>
    <row r="3485" spans="1:6" x14ac:dyDescent="0.25">
      <c r="A3485" s="123">
        <v>46004232721</v>
      </c>
      <c r="B3485" s="123" t="s">
        <v>351</v>
      </c>
      <c r="C3485" s="123">
        <v>4</v>
      </c>
      <c r="D3485" s="123">
        <v>2425</v>
      </c>
      <c r="E3485" s="123">
        <v>30</v>
      </c>
      <c r="F3485" s="123" t="s">
        <v>337</v>
      </c>
    </row>
    <row r="3486" spans="1:6" x14ac:dyDescent="0.25">
      <c r="A3486" s="123">
        <v>36903162760</v>
      </c>
      <c r="B3486" s="123" t="s">
        <v>351</v>
      </c>
      <c r="C3486" s="123">
        <v>4</v>
      </c>
      <c r="D3486" s="123">
        <v>2430</v>
      </c>
      <c r="E3486" s="123">
        <v>30</v>
      </c>
      <c r="F3486" s="123" t="s">
        <v>342</v>
      </c>
    </row>
    <row r="3487" spans="1:6" x14ac:dyDescent="0.25">
      <c r="A3487" s="123">
        <v>46905192720</v>
      </c>
      <c r="B3487" s="123" t="s">
        <v>398</v>
      </c>
      <c r="C3487" s="123">
        <v>4</v>
      </c>
      <c r="D3487" s="123">
        <v>2481</v>
      </c>
      <c r="E3487" s="123">
        <v>32</v>
      </c>
      <c r="F3487" s="123" t="s">
        <v>342</v>
      </c>
    </row>
    <row r="3488" spans="1:6" x14ac:dyDescent="0.25">
      <c r="A3488" s="123">
        <v>37808124914</v>
      </c>
      <c r="B3488" s="123" t="s">
        <v>94</v>
      </c>
      <c r="C3488" s="123">
        <v>4</v>
      </c>
      <c r="D3488" s="123">
        <v>2500</v>
      </c>
      <c r="E3488" s="123">
        <v>32</v>
      </c>
      <c r="F3488" s="123" t="s">
        <v>342</v>
      </c>
    </row>
    <row r="3489" spans="1:6" x14ac:dyDescent="0.25">
      <c r="A3489" s="123">
        <v>46408055242</v>
      </c>
      <c r="B3489" s="123" t="s">
        <v>357</v>
      </c>
      <c r="C3489" s="123">
        <v>4</v>
      </c>
      <c r="D3489" s="123">
        <v>2500</v>
      </c>
      <c r="E3489" s="123">
        <v>32</v>
      </c>
      <c r="F3489" s="123" t="s">
        <v>337</v>
      </c>
    </row>
    <row r="3490" spans="1:6" x14ac:dyDescent="0.25">
      <c r="A3490" s="123">
        <v>47712140249</v>
      </c>
      <c r="B3490" s="123" t="s">
        <v>351</v>
      </c>
      <c r="C3490" s="123">
        <v>4</v>
      </c>
      <c r="D3490" s="123">
        <v>2500</v>
      </c>
      <c r="E3490" s="123">
        <v>33</v>
      </c>
      <c r="F3490" s="123" t="s">
        <v>342</v>
      </c>
    </row>
    <row r="3491" spans="1:6" x14ac:dyDescent="0.25">
      <c r="A3491" s="123">
        <v>36709150265</v>
      </c>
      <c r="B3491" s="123" t="s">
        <v>377</v>
      </c>
      <c r="C3491" s="123">
        <v>4</v>
      </c>
      <c r="D3491" s="123">
        <v>2500</v>
      </c>
      <c r="E3491" s="123">
        <v>33</v>
      </c>
      <c r="F3491" s="123" t="s">
        <v>342</v>
      </c>
    </row>
    <row r="3492" spans="1:6" x14ac:dyDescent="0.25">
      <c r="A3492" s="123">
        <v>47503210272</v>
      </c>
      <c r="B3492" s="123" t="s">
        <v>353</v>
      </c>
      <c r="C3492" s="123">
        <v>4</v>
      </c>
      <c r="D3492" s="123">
        <v>2500</v>
      </c>
      <c r="E3492" s="123">
        <v>33</v>
      </c>
      <c r="F3492" s="123" t="s">
        <v>342</v>
      </c>
    </row>
    <row r="3493" spans="1:6" x14ac:dyDescent="0.25">
      <c r="A3493" s="123">
        <v>37309192726</v>
      </c>
      <c r="B3493" s="123" t="s">
        <v>394</v>
      </c>
      <c r="C3493" s="123">
        <v>4</v>
      </c>
      <c r="D3493" s="123">
        <v>2500</v>
      </c>
      <c r="E3493" s="123">
        <v>33</v>
      </c>
      <c r="F3493" s="123" t="s">
        <v>342</v>
      </c>
    </row>
    <row r="3494" spans="1:6" x14ac:dyDescent="0.25">
      <c r="A3494" s="123">
        <v>36907264914</v>
      </c>
      <c r="B3494" s="123" t="s">
        <v>345</v>
      </c>
      <c r="C3494" s="123">
        <v>4</v>
      </c>
      <c r="D3494" s="123">
        <v>2500</v>
      </c>
      <c r="E3494" s="123">
        <v>33</v>
      </c>
      <c r="F3494" s="123" t="s">
        <v>342</v>
      </c>
    </row>
    <row r="3495" spans="1:6" x14ac:dyDescent="0.25">
      <c r="A3495" s="123">
        <v>37209125734</v>
      </c>
      <c r="B3495" s="123" t="s">
        <v>351</v>
      </c>
      <c r="C3495" s="123">
        <v>4</v>
      </c>
      <c r="D3495" s="123">
        <v>2507</v>
      </c>
      <c r="E3495" s="123">
        <v>33</v>
      </c>
      <c r="F3495" s="123" t="s">
        <v>337</v>
      </c>
    </row>
    <row r="3496" spans="1:6" x14ac:dyDescent="0.25">
      <c r="A3496" s="123">
        <v>36708175732</v>
      </c>
      <c r="B3496" s="123" t="s">
        <v>388</v>
      </c>
      <c r="C3496" s="123">
        <v>4</v>
      </c>
      <c r="D3496" s="123">
        <v>2510</v>
      </c>
      <c r="E3496" s="123">
        <v>33</v>
      </c>
      <c r="F3496" s="123" t="s">
        <v>342</v>
      </c>
    </row>
    <row r="3497" spans="1:6" x14ac:dyDescent="0.25">
      <c r="A3497" s="123">
        <v>36610065240</v>
      </c>
      <c r="B3497" s="123" t="s">
        <v>354</v>
      </c>
      <c r="C3497" s="123">
        <v>4</v>
      </c>
      <c r="D3497" s="123">
        <v>2510</v>
      </c>
      <c r="E3497" s="123">
        <v>34</v>
      </c>
      <c r="F3497" s="123" t="s">
        <v>337</v>
      </c>
    </row>
    <row r="3498" spans="1:6" x14ac:dyDescent="0.25">
      <c r="A3498" s="123">
        <v>37207135730</v>
      </c>
      <c r="B3498" s="123" t="s">
        <v>351</v>
      </c>
      <c r="C3498" s="123">
        <v>4</v>
      </c>
      <c r="D3498" s="123">
        <v>2510</v>
      </c>
      <c r="E3498" s="123">
        <v>34</v>
      </c>
      <c r="F3498" s="123" t="s">
        <v>342</v>
      </c>
    </row>
    <row r="3499" spans="1:6" x14ac:dyDescent="0.25">
      <c r="A3499" s="123">
        <v>36710310276</v>
      </c>
      <c r="B3499" s="123" t="s">
        <v>347</v>
      </c>
      <c r="C3499" s="123">
        <v>4</v>
      </c>
      <c r="D3499" s="123">
        <v>2520</v>
      </c>
      <c r="E3499" s="123">
        <v>35</v>
      </c>
      <c r="F3499" s="123" t="s">
        <v>337</v>
      </c>
    </row>
    <row r="3500" spans="1:6" x14ac:dyDescent="0.25">
      <c r="A3500" s="123">
        <v>45811260363</v>
      </c>
      <c r="B3500" s="123" t="s">
        <v>351</v>
      </c>
      <c r="C3500" s="123">
        <v>4</v>
      </c>
      <c r="D3500" s="123">
        <v>2520</v>
      </c>
      <c r="E3500" s="123">
        <v>35</v>
      </c>
      <c r="F3500" s="123" t="s">
        <v>337</v>
      </c>
    </row>
    <row r="3501" spans="1:6" x14ac:dyDescent="0.25">
      <c r="A3501" s="123">
        <v>46011252723</v>
      </c>
      <c r="B3501" s="123" t="s">
        <v>351</v>
      </c>
      <c r="C3501" s="123">
        <v>4</v>
      </c>
      <c r="D3501" s="123">
        <v>2520</v>
      </c>
      <c r="E3501" s="123">
        <v>35</v>
      </c>
      <c r="F3501" s="123" t="s">
        <v>337</v>
      </c>
    </row>
    <row r="3502" spans="1:6" x14ac:dyDescent="0.25">
      <c r="A3502" s="123">
        <v>37404255720</v>
      </c>
      <c r="B3502" s="123" t="s">
        <v>372</v>
      </c>
      <c r="C3502" s="123">
        <v>4</v>
      </c>
      <c r="D3502" s="123">
        <v>2530</v>
      </c>
      <c r="E3502" s="123">
        <v>35</v>
      </c>
      <c r="F3502" s="123" t="s">
        <v>342</v>
      </c>
    </row>
    <row r="3503" spans="1:6" x14ac:dyDescent="0.25">
      <c r="A3503" s="123">
        <v>36405126020</v>
      </c>
      <c r="B3503" s="123" t="s">
        <v>96</v>
      </c>
      <c r="C3503" s="123">
        <v>4</v>
      </c>
      <c r="D3503" s="123">
        <v>2530</v>
      </c>
      <c r="E3503" s="123">
        <v>35</v>
      </c>
      <c r="F3503" s="123" t="s">
        <v>342</v>
      </c>
    </row>
    <row r="3504" spans="1:6" x14ac:dyDescent="0.25">
      <c r="A3504" s="123">
        <v>46606210347</v>
      </c>
      <c r="B3504" s="123" t="s">
        <v>351</v>
      </c>
      <c r="C3504" s="123">
        <v>4</v>
      </c>
      <c r="D3504" s="123">
        <v>2561</v>
      </c>
      <c r="E3504" s="123">
        <v>39</v>
      </c>
      <c r="F3504" s="123" t="s">
        <v>337</v>
      </c>
    </row>
    <row r="3505" spans="1:6" x14ac:dyDescent="0.25">
      <c r="A3505" s="123">
        <v>47308056524</v>
      </c>
      <c r="B3505" s="123" t="s">
        <v>351</v>
      </c>
      <c r="C3505" s="123">
        <v>4</v>
      </c>
      <c r="D3505" s="123">
        <v>2570</v>
      </c>
      <c r="E3505" s="123">
        <v>39</v>
      </c>
      <c r="F3505" s="123" t="s">
        <v>342</v>
      </c>
    </row>
    <row r="3506" spans="1:6" x14ac:dyDescent="0.25">
      <c r="A3506" s="123">
        <v>47602272747</v>
      </c>
      <c r="B3506" s="123" t="s">
        <v>351</v>
      </c>
      <c r="C3506" s="123">
        <v>4</v>
      </c>
      <c r="D3506" s="123">
        <v>2600</v>
      </c>
      <c r="E3506" s="123">
        <v>40</v>
      </c>
      <c r="F3506" s="123" t="s">
        <v>342</v>
      </c>
    </row>
    <row r="3507" spans="1:6" x14ac:dyDescent="0.25">
      <c r="A3507" s="123">
        <v>46004022748</v>
      </c>
      <c r="B3507" s="123" t="s">
        <v>347</v>
      </c>
      <c r="C3507" s="123">
        <v>4</v>
      </c>
      <c r="D3507" s="123">
        <v>2600</v>
      </c>
      <c r="E3507" s="123">
        <v>40</v>
      </c>
      <c r="F3507" s="123" t="s">
        <v>342</v>
      </c>
    </row>
    <row r="3508" spans="1:6" x14ac:dyDescent="0.25">
      <c r="A3508" s="123">
        <v>47509074225</v>
      </c>
      <c r="B3508" s="123" t="s">
        <v>351</v>
      </c>
      <c r="C3508" s="123">
        <v>4</v>
      </c>
      <c r="D3508" s="123">
        <v>2600</v>
      </c>
      <c r="E3508" s="123">
        <v>40</v>
      </c>
      <c r="F3508" s="123" t="s">
        <v>342</v>
      </c>
    </row>
    <row r="3509" spans="1:6" x14ac:dyDescent="0.25">
      <c r="A3509" s="123">
        <v>47107134242</v>
      </c>
      <c r="B3509" s="123" t="s">
        <v>351</v>
      </c>
      <c r="C3509" s="123">
        <v>4</v>
      </c>
      <c r="D3509" s="123">
        <v>2600</v>
      </c>
      <c r="E3509" s="123">
        <v>40</v>
      </c>
      <c r="F3509" s="123" t="s">
        <v>342</v>
      </c>
    </row>
    <row r="3510" spans="1:6" x14ac:dyDescent="0.25">
      <c r="A3510" s="123">
        <v>37401240284</v>
      </c>
      <c r="B3510" s="123" t="s">
        <v>347</v>
      </c>
      <c r="C3510" s="123">
        <v>4</v>
      </c>
      <c r="D3510" s="123">
        <v>2610</v>
      </c>
      <c r="E3510" s="123">
        <v>41</v>
      </c>
      <c r="F3510" s="123" t="s">
        <v>342</v>
      </c>
    </row>
    <row r="3511" spans="1:6" x14ac:dyDescent="0.25">
      <c r="A3511" s="123">
        <v>37105260257</v>
      </c>
      <c r="B3511" s="123" t="s">
        <v>351</v>
      </c>
      <c r="C3511" s="123">
        <v>4</v>
      </c>
      <c r="D3511" s="123">
        <v>2620</v>
      </c>
      <c r="E3511" s="123">
        <v>42</v>
      </c>
      <c r="F3511" s="123" t="s">
        <v>342</v>
      </c>
    </row>
    <row r="3512" spans="1:6" x14ac:dyDescent="0.25">
      <c r="A3512" s="123">
        <v>37302130285</v>
      </c>
      <c r="B3512" s="123" t="s">
        <v>410</v>
      </c>
      <c r="C3512" s="123">
        <v>4</v>
      </c>
      <c r="D3512" s="123">
        <v>2620</v>
      </c>
      <c r="E3512" s="123">
        <v>42</v>
      </c>
      <c r="F3512" s="123" t="s">
        <v>342</v>
      </c>
    </row>
    <row r="3513" spans="1:6" x14ac:dyDescent="0.25">
      <c r="A3513" s="123">
        <v>37006264237</v>
      </c>
      <c r="B3513" s="123" t="s">
        <v>347</v>
      </c>
      <c r="C3513" s="123">
        <v>4</v>
      </c>
      <c r="D3513" s="123">
        <v>2620</v>
      </c>
      <c r="E3513" s="123">
        <v>42</v>
      </c>
      <c r="F3513" s="123" t="s">
        <v>342</v>
      </c>
    </row>
    <row r="3514" spans="1:6" x14ac:dyDescent="0.25">
      <c r="A3514" s="123">
        <v>47402206521</v>
      </c>
      <c r="B3514" s="123" t="s">
        <v>351</v>
      </c>
      <c r="C3514" s="123">
        <v>4</v>
      </c>
      <c r="D3514" s="123">
        <v>2625</v>
      </c>
      <c r="E3514" s="123">
        <v>42</v>
      </c>
      <c r="F3514" s="123" t="s">
        <v>342</v>
      </c>
    </row>
    <row r="3515" spans="1:6" x14ac:dyDescent="0.25">
      <c r="A3515" s="123">
        <v>46811172749</v>
      </c>
      <c r="B3515" s="123" t="s">
        <v>351</v>
      </c>
      <c r="C3515" s="123">
        <v>4</v>
      </c>
      <c r="D3515" s="123">
        <v>2630</v>
      </c>
      <c r="E3515" s="123">
        <v>43</v>
      </c>
      <c r="F3515" s="123" t="s">
        <v>342</v>
      </c>
    </row>
    <row r="3516" spans="1:6" x14ac:dyDescent="0.25">
      <c r="A3516" s="123">
        <v>36812024237</v>
      </c>
      <c r="B3516" s="123" t="s">
        <v>351</v>
      </c>
      <c r="C3516" s="123">
        <v>4</v>
      </c>
      <c r="D3516" s="123">
        <v>2630</v>
      </c>
      <c r="E3516" s="123">
        <v>43</v>
      </c>
      <c r="F3516" s="123" t="s">
        <v>342</v>
      </c>
    </row>
    <row r="3517" spans="1:6" x14ac:dyDescent="0.25">
      <c r="A3517" s="123">
        <v>45812240278</v>
      </c>
      <c r="B3517" s="123" t="s">
        <v>388</v>
      </c>
      <c r="C3517" s="123">
        <v>4</v>
      </c>
      <c r="D3517" s="123">
        <v>2640</v>
      </c>
      <c r="E3517" s="123">
        <v>45</v>
      </c>
      <c r="F3517" s="123" t="s">
        <v>342</v>
      </c>
    </row>
    <row r="3518" spans="1:6" x14ac:dyDescent="0.25">
      <c r="A3518" s="123">
        <v>47711230287</v>
      </c>
      <c r="B3518" s="123" t="s">
        <v>99</v>
      </c>
      <c r="C3518" s="123">
        <v>4</v>
      </c>
      <c r="D3518" s="123">
        <v>2640</v>
      </c>
      <c r="E3518" s="123">
        <v>45</v>
      </c>
      <c r="F3518" s="123" t="s">
        <v>342</v>
      </c>
    </row>
    <row r="3519" spans="1:6" x14ac:dyDescent="0.25">
      <c r="A3519" s="123">
        <v>35806034937</v>
      </c>
      <c r="B3519" s="123" t="s">
        <v>351</v>
      </c>
      <c r="C3519" s="123">
        <v>4</v>
      </c>
      <c r="D3519" s="123">
        <v>2660</v>
      </c>
      <c r="E3519" s="123">
        <v>45</v>
      </c>
      <c r="F3519" s="123" t="s">
        <v>342</v>
      </c>
    </row>
    <row r="3520" spans="1:6" x14ac:dyDescent="0.25">
      <c r="A3520" s="123">
        <v>46305036017</v>
      </c>
      <c r="B3520" s="123" t="s">
        <v>347</v>
      </c>
      <c r="C3520" s="123">
        <v>4</v>
      </c>
      <c r="D3520" s="123">
        <v>2670</v>
      </c>
      <c r="E3520" s="123">
        <v>45</v>
      </c>
      <c r="F3520" s="123" t="s">
        <v>342</v>
      </c>
    </row>
    <row r="3521" spans="1:6" x14ac:dyDescent="0.25">
      <c r="A3521" s="123">
        <v>35107030277</v>
      </c>
      <c r="B3521" s="123" t="s">
        <v>267</v>
      </c>
      <c r="C3521" s="123">
        <v>4</v>
      </c>
      <c r="D3521" s="123">
        <v>2680</v>
      </c>
      <c r="E3521" s="123">
        <v>48</v>
      </c>
      <c r="F3521" s="123" t="s">
        <v>342</v>
      </c>
    </row>
    <row r="3522" spans="1:6" x14ac:dyDescent="0.25">
      <c r="A3522" s="123">
        <v>37506040232</v>
      </c>
      <c r="B3522" s="123" t="s">
        <v>351</v>
      </c>
      <c r="C3522" s="123">
        <v>4</v>
      </c>
      <c r="D3522" s="123">
        <v>2700</v>
      </c>
      <c r="E3522" s="123">
        <v>50</v>
      </c>
      <c r="F3522" s="123" t="s">
        <v>342</v>
      </c>
    </row>
    <row r="3523" spans="1:6" x14ac:dyDescent="0.25">
      <c r="A3523" s="123">
        <v>47408042746</v>
      </c>
      <c r="B3523" s="123" t="s">
        <v>351</v>
      </c>
      <c r="C3523" s="123">
        <v>4</v>
      </c>
      <c r="D3523" s="123">
        <v>2718</v>
      </c>
      <c r="E3523" s="123">
        <v>50</v>
      </c>
      <c r="F3523" s="123" t="s">
        <v>337</v>
      </c>
    </row>
    <row r="3524" spans="1:6" x14ac:dyDescent="0.25">
      <c r="A3524" s="123">
        <v>36805060253</v>
      </c>
      <c r="B3524" s="123" t="s">
        <v>351</v>
      </c>
      <c r="C3524" s="123">
        <v>4</v>
      </c>
      <c r="D3524" s="123">
        <v>2734</v>
      </c>
      <c r="E3524" s="123">
        <v>52</v>
      </c>
      <c r="F3524" s="123" t="s">
        <v>342</v>
      </c>
    </row>
    <row r="3525" spans="1:6" x14ac:dyDescent="0.25">
      <c r="A3525" s="123">
        <v>36604015217</v>
      </c>
      <c r="B3525" s="123" t="s">
        <v>351</v>
      </c>
      <c r="C3525" s="123">
        <v>4</v>
      </c>
      <c r="D3525" s="123">
        <v>2769</v>
      </c>
      <c r="E3525" s="123">
        <v>55</v>
      </c>
      <c r="F3525" s="123" t="s">
        <v>342</v>
      </c>
    </row>
    <row r="3526" spans="1:6" x14ac:dyDescent="0.25">
      <c r="A3526" s="123">
        <v>37103246013</v>
      </c>
      <c r="B3526" s="123" t="s">
        <v>376</v>
      </c>
      <c r="C3526" s="123">
        <v>4</v>
      </c>
      <c r="D3526" s="123">
        <v>2770</v>
      </c>
      <c r="E3526" s="123">
        <v>55</v>
      </c>
      <c r="F3526" s="123" t="s">
        <v>342</v>
      </c>
    </row>
    <row r="3527" spans="1:6" x14ac:dyDescent="0.25">
      <c r="A3527" s="123">
        <v>35103220257</v>
      </c>
      <c r="B3527" s="123" t="s">
        <v>351</v>
      </c>
      <c r="C3527" s="123">
        <v>4</v>
      </c>
      <c r="D3527" s="123">
        <v>2810</v>
      </c>
      <c r="E3527" s="123">
        <v>60</v>
      </c>
      <c r="F3527" s="123" t="s">
        <v>342</v>
      </c>
    </row>
    <row r="3528" spans="1:6" x14ac:dyDescent="0.25">
      <c r="A3528" s="123">
        <v>37602100326</v>
      </c>
      <c r="B3528" s="123" t="s">
        <v>373</v>
      </c>
      <c r="C3528" s="123">
        <v>4</v>
      </c>
      <c r="D3528" s="123">
        <v>2820</v>
      </c>
      <c r="E3528" s="123">
        <v>60</v>
      </c>
      <c r="F3528" s="123" t="s">
        <v>342</v>
      </c>
    </row>
    <row r="3529" spans="1:6" x14ac:dyDescent="0.25">
      <c r="A3529" s="123">
        <v>34401090360</v>
      </c>
      <c r="B3529" s="123" t="s">
        <v>347</v>
      </c>
      <c r="C3529" s="123">
        <v>4</v>
      </c>
      <c r="D3529" s="123">
        <v>2820</v>
      </c>
      <c r="E3529" s="123">
        <v>60</v>
      </c>
      <c r="F3529" s="123" t="s">
        <v>337</v>
      </c>
    </row>
    <row r="3530" spans="1:6" x14ac:dyDescent="0.25">
      <c r="A3530" s="123">
        <v>37409044249</v>
      </c>
      <c r="B3530" s="123" t="s">
        <v>374</v>
      </c>
      <c r="C3530" s="123">
        <v>4</v>
      </c>
      <c r="D3530" s="123">
        <v>2830</v>
      </c>
      <c r="E3530" s="123">
        <v>60</v>
      </c>
      <c r="F3530" s="123" t="s">
        <v>342</v>
      </c>
    </row>
    <row r="3531" spans="1:6" x14ac:dyDescent="0.25">
      <c r="A3531" s="123">
        <v>37804014927</v>
      </c>
      <c r="B3531" s="123" t="s">
        <v>372</v>
      </c>
      <c r="C3531" s="123">
        <v>4</v>
      </c>
      <c r="D3531" s="123">
        <v>2830</v>
      </c>
      <c r="E3531" s="123">
        <v>60</v>
      </c>
      <c r="F3531" s="123" t="s">
        <v>337</v>
      </c>
    </row>
    <row r="3532" spans="1:6" x14ac:dyDescent="0.25">
      <c r="A3532" s="123">
        <v>36311064929</v>
      </c>
      <c r="B3532" s="123" t="s">
        <v>380</v>
      </c>
      <c r="C3532" s="123">
        <v>4</v>
      </c>
      <c r="D3532" s="123">
        <v>2831</v>
      </c>
      <c r="E3532" s="123">
        <v>60</v>
      </c>
      <c r="F3532" s="123" t="s">
        <v>342</v>
      </c>
    </row>
    <row r="3533" spans="1:6" x14ac:dyDescent="0.25">
      <c r="A3533" s="123">
        <v>46603266013</v>
      </c>
      <c r="B3533" s="123" t="s">
        <v>351</v>
      </c>
      <c r="C3533" s="123">
        <v>4</v>
      </c>
      <c r="D3533" s="123">
        <v>2850</v>
      </c>
      <c r="E3533" s="123">
        <v>60</v>
      </c>
      <c r="F3533" s="123" t="s">
        <v>342</v>
      </c>
    </row>
    <row r="3534" spans="1:6" x14ac:dyDescent="0.25">
      <c r="A3534" s="123">
        <v>37508290293</v>
      </c>
      <c r="B3534" s="123" t="s">
        <v>336</v>
      </c>
      <c r="C3534" s="123">
        <v>4</v>
      </c>
      <c r="D3534" s="123">
        <v>2860</v>
      </c>
      <c r="E3534" s="123">
        <v>61</v>
      </c>
      <c r="F3534" s="123" t="s">
        <v>342</v>
      </c>
    </row>
    <row r="3535" spans="1:6" x14ac:dyDescent="0.25">
      <c r="A3535" s="123">
        <v>46609010345</v>
      </c>
      <c r="B3535" s="123" t="s">
        <v>351</v>
      </c>
      <c r="C3535" s="123">
        <v>4</v>
      </c>
      <c r="D3535" s="123">
        <v>2860</v>
      </c>
      <c r="E3535" s="123">
        <v>61</v>
      </c>
      <c r="F3535" s="123" t="s">
        <v>337</v>
      </c>
    </row>
    <row r="3536" spans="1:6" x14ac:dyDescent="0.25">
      <c r="A3536" s="123">
        <v>37010156014</v>
      </c>
      <c r="B3536" s="123" t="s">
        <v>351</v>
      </c>
      <c r="C3536" s="123">
        <v>4</v>
      </c>
      <c r="D3536" s="123">
        <v>2870</v>
      </c>
      <c r="E3536" s="123">
        <v>61</v>
      </c>
      <c r="F3536" s="123" t="s">
        <v>342</v>
      </c>
    </row>
    <row r="3537" spans="1:6" x14ac:dyDescent="0.25">
      <c r="A3537" s="123">
        <v>46101310358</v>
      </c>
      <c r="B3537" s="123" t="s">
        <v>351</v>
      </c>
      <c r="C3537" s="123">
        <v>4</v>
      </c>
      <c r="D3537" s="123">
        <v>2881</v>
      </c>
      <c r="E3537" s="123">
        <v>62</v>
      </c>
      <c r="F3537" s="123" t="s">
        <v>342</v>
      </c>
    </row>
    <row r="3538" spans="1:6" x14ac:dyDescent="0.25">
      <c r="A3538" s="123">
        <v>37503300330</v>
      </c>
      <c r="B3538" s="123" t="s">
        <v>372</v>
      </c>
      <c r="C3538" s="123">
        <v>4</v>
      </c>
      <c r="D3538" s="123">
        <v>2900</v>
      </c>
      <c r="E3538" s="123">
        <v>64</v>
      </c>
      <c r="F3538" s="123" t="s">
        <v>342</v>
      </c>
    </row>
    <row r="3539" spans="1:6" x14ac:dyDescent="0.25">
      <c r="A3539" s="123">
        <v>36204100247</v>
      </c>
      <c r="B3539" s="123" t="s">
        <v>351</v>
      </c>
      <c r="C3539" s="123">
        <v>4</v>
      </c>
      <c r="D3539" s="123">
        <v>2955</v>
      </c>
      <c r="E3539" s="123">
        <v>70</v>
      </c>
      <c r="F3539" s="123" t="s">
        <v>337</v>
      </c>
    </row>
    <row r="3540" spans="1:6" x14ac:dyDescent="0.25">
      <c r="A3540" s="123">
        <v>47604040254</v>
      </c>
      <c r="B3540" s="123" t="s">
        <v>351</v>
      </c>
      <c r="C3540" s="123">
        <v>4</v>
      </c>
      <c r="D3540" s="123">
        <v>3000</v>
      </c>
      <c r="E3540" s="123">
        <v>70</v>
      </c>
      <c r="F3540" s="123" t="s">
        <v>337</v>
      </c>
    </row>
    <row r="3541" spans="1:6" x14ac:dyDescent="0.25">
      <c r="A3541" s="123">
        <v>45503110299</v>
      </c>
      <c r="B3541" s="123" t="s">
        <v>347</v>
      </c>
      <c r="C3541" s="123">
        <v>4</v>
      </c>
      <c r="D3541" s="123">
        <v>3000</v>
      </c>
      <c r="E3541" s="123">
        <v>70</v>
      </c>
      <c r="F3541" s="123" t="s">
        <v>337</v>
      </c>
    </row>
    <row r="3542" spans="1:6" x14ac:dyDescent="0.25">
      <c r="A3542" s="123">
        <v>36306110223</v>
      </c>
      <c r="B3542" s="123" t="s">
        <v>394</v>
      </c>
      <c r="C3542" s="123">
        <v>4</v>
      </c>
      <c r="D3542" s="123">
        <v>3010</v>
      </c>
      <c r="E3542" s="123">
        <v>75</v>
      </c>
      <c r="F3542" s="123" t="s">
        <v>342</v>
      </c>
    </row>
    <row r="3543" spans="1:6" x14ac:dyDescent="0.25">
      <c r="A3543" s="123">
        <v>44706080352</v>
      </c>
      <c r="B3543" s="123" t="s">
        <v>372</v>
      </c>
      <c r="C3543" s="123">
        <v>4</v>
      </c>
      <c r="D3543" s="123">
        <v>3020</v>
      </c>
      <c r="E3543" s="123">
        <v>78</v>
      </c>
      <c r="F3543" s="123" t="s">
        <v>342</v>
      </c>
    </row>
    <row r="3544" spans="1:6" x14ac:dyDescent="0.25">
      <c r="A3544" s="123">
        <v>36201270353</v>
      </c>
      <c r="B3544" s="123" t="s">
        <v>360</v>
      </c>
      <c r="C3544" s="123">
        <v>4</v>
      </c>
      <c r="D3544" s="123">
        <v>3020</v>
      </c>
      <c r="E3544" s="123">
        <v>78</v>
      </c>
      <c r="F3544" s="123" t="s">
        <v>342</v>
      </c>
    </row>
    <row r="3545" spans="1:6" x14ac:dyDescent="0.25">
      <c r="A3545" s="123">
        <v>37212014933</v>
      </c>
      <c r="B3545" s="123" t="s">
        <v>345</v>
      </c>
      <c r="C3545" s="123">
        <v>4</v>
      </c>
      <c r="D3545" s="123">
        <v>3020</v>
      </c>
      <c r="E3545" s="123">
        <v>79</v>
      </c>
      <c r="F3545" s="123" t="s">
        <v>337</v>
      </c>
    </row>
    <row r="3546" spans="1:6" x14ac:dyDescent="0.25">
      <c r="A3546" s="123">
        <v>36505180284</v>
      </c>
      <c r="B3546" s="123" t="s">
        <v>347</v>
      </c>
      <c r="C3546" s="123">
        <v>4</v>
      </c>
      <c r="D3546" s="123">
        <v>3025</v>
      </c>
      <c r="E3546" s="123">
        <v>80</v>
      </c>
      <c r="F3546" s="123" t="s">
        <v>342</v>
      </c>
    </row>
    <row r="3547" spans="1:6" x14ac:dyDescent="0.25">
      <c r="A3547" s="123">
        <v>46507090303</v>
      </c>
      <c r="B3547" s="123" t="s">
        <v>351</v>
      </c>
      <c r="C3547" s="123">
        <v>4</v>
      </c>
      <c r="D3547" s="123">
        <v>3025</v>
      </c>
      <c r="E3547" s="123">
        <v>80</v>
      </c>
      <c r="F3547" s="123" t="s">
        <v>342</v>
      </c>
    </row>
    <row r="3548" spans="1:6" x14ac:dyDescent="0.25">
      <c r="A3548" s="123">
        <v>45511022234</v>
      </c>
      <c r="B3548" s="123" t="s">
        <v>351</v>
      </c>
      <c r="C3548" s="123">
        <v>4</v>
      </c>
      <c r="D3548" s="123">
        <v>3030</v>
      </c>
      <c r="E3548" s="123">
        <v>80</v>
      </c>
      <c r="F3548" s="123" t="s">
        <v>342</v>
      </c>
    </row>
    <row r="3549" spans="1:6" x14ac:dyDescent="0.25">
      <c r="A3549" s="123">
        <v>37104216027</v>
      </c>
      <c r="B3549" s="123" t="s">
        <v>351</v>
      </c>
      <c r="C3549" s="123">
        <v>4</v>
      </c>
      <c r="D3549" s="123">
        <v>3030</v>
      </c>
      <c r="E3549" s="123">
        <v>80</v>
      </c>
      <c r="F3549" s="123" t="s">
        <v>337</v>
      </c>
    </row>
    <row r="3550" spans="1:6" x14ac:dyDescent="0.25">
      <c r="A3550" s="123">
        <v>46512080223</v>
      </c>
      <c r="B3550" s="123" t="s">
        <v>366</v>
      </c>
      <c r="C3550" s="123">
        <v>4</v>
      </c>
      <c r="D3550" s="123">
        <v>3030</v>
      </c>
      <c r="E3550" s="123">
        <v>82</v>
      </c>
      <c r="F3550" s="123" t="s">
        <v>342</v>
      </c>
    </row>
    <row r="3551" spans="1:6" x14ac:dyDescent="0.25">
      <c r="A3551" s="123">
        <v>42709270276</v>
      </c>
      <c r="B3551" s="123" t="s">
        <v>99</v>
      </c>
      <c r="C3551" s="123">
        <v>4</v>
      </c>
      <c r="D3551" s="123">
        <v>3045</v>
      </c>
      <c r="E3551" s="123">
        <v>85</v>
      </c>
      <c r="F3551" s="123" t="s">
        <v>337</v>
      </c>
    </row>
    <row r="3552" spans="1:6" x14ac:dyDescent="0.25">
      <c r="A3552" s="123">
        <v>46012152229</v>
      </c>
      <c r="B3552" s="123" t="s">
        <v>351</v>
      </c>
      <c r="C3552" s="123">
        <v>4</v>
      </c>
      <c r="D3552" s="123">
        <v>3055</v>
      </c>
      <c r="E3552" s="123">
        <v>85</v>
      </c>
      <c r="F3552" s="123" t="s">
        <v>342</v>
      </c>
    </row>
    <row r="3553" spans="1:6" x14ac:dyDescent="0.25">
      <c r="A3553" s="123">
        <v>47312043714</v>
      </c>
      <c r="B3553" s="123" t="s">
        <v>351</v>
      </c>
      <c r="C3553" s="123">
        <v>4</v>
      </c>
      <c r="D3553" s="123">
        <v>3055</v>
      </c>
      <c r="E3553" s="123">
        <v>85</v>
      </c>
      <c r="F3553" s="123" t="s">
        <v>342</v>
      </c>
    </row>
    <row r="3554" spans="1:6" x14ac:dyDescent="0.25">
      <c r="A3554" s="123">
        <v>36908040299</v>
      </c>
      <c r="B3554" s="123" t="s">
        <v>349</v>
      </c>
      <c r="C3554" s="123">
        <v>4</v>
      </c>
      <c r="D3554" s="123">
        <v>3100</v>
      </c>
      <c r="E3554" s="123">
        <v>90</v>
      </c>
      <c r="F3554" s="123" t="s">
        <v>337</v>
      </c>
    </row>
    <row r="3555" spans="1:6" x14ac:dyDescent="0.25">
      <c r="A3555" s="123">
        <v>36509162255</v>
      </c>
      <c r="B3555" s="123" t="s">
        <v>347</v>
      </c>
      <c r="C3555" s="123">
        <v>4</v>
      </c>
      <c r="D3555" s="123">
        <v>3133</v>
      </c>
      <c r="E3555" s="123">
        <v>94</v>
      </c>
      <c r="F3555" s="123" t="s">
        <v>342</v>
      </c>
    </row>
    <row r="3556" spans="1:6" x14ac:dyDescent="0.25">
      <c r="A3556" s="123">
        <v>37308212257</v>
      </c>
      <c r="B3556" s="123" t="s">
        <v>353</v>
      </c>
      <c r="C3556" s="123">
        <v>4</v>
      </c>
      <c r="D3556" s="123">
        <v>3150</v>
      </c>
      <c r="E3556" s="123">
        <v>95</v>
      </c>
      <c r="F3556" s="123" t="s">
        <v>342</v>
      </c>
    </row>
    <row r="3557" spans="1:6" x14ac:dyDescent="0.25">
      <c r="A3557" s="123">
        <v>47203092729</v>
      </c>
      <c r="B3557" s="123" t="s">
        <v>336</v>
      </c>
      <c r="C3557" s="123">
        <v>4</v>
      </c>
      <c r="D3557" s="123">
        <v>3155</v>
      </c>
      <c r="E3557" s="123">
        <v>95</v>
      </c>
      <c r="F3557" s="123" t="s">
        <v>342</v>
      </c>
    </row>
    <row r="3558" spans="1:6" x14ac:dyDescent="0.25">
      <c r="A3558" s="123">
        <v>45502132256</v>
      </c>
      <c r="B3558" s="123" t="s">
        <v>351</v>
      </c>
      <c r="C3558" s="123">
        <v>4</v>
      </c>
      <c r="D3558" s="123">
        <v>3160</v>
      </c>
      <c r="E3558" s="123">
        <v>96</v>
      </c>
      <c r="F3558" s="123" t="s">
        <v>342</v>
      </c>
    </row>
    <row r="3559" spans="1:6" x14ac:dyDescent="0.25">
      <c r="A3559" s="123">
        <v>45507060329</v>
      </c>
      <c r="B3559" s="123" t="s">
        <v>372</v>
      </c>
      <c r="C3559" s="123">
        <v>4</v>
      </c>
      <c r="D3559" s="123">
        <v>3165</v>
      </c>
      <c r="E3559" s="123">
        <v>97</v>
      </c>
      <c r="F3559" s="123" t="s">
        <v>342</v>
      </c>
    </row>
    <row r="3560" spans="1:6" x14ac:dyDescent="0.25">
      <c r="A3560" s="123">
        <v>35512260213</v>
      </c>
      <c r="B3560" s="123" t="s">
        <v>98</v>
      </c>
      <c r="C3560" s="123">
        <v>4</v>
      </c>
      <c r="D3560" s="123">
        <v>3178</v>
      </c>
      <c r="E3560" s="123">
        <v>100</v>
      </c>
      <c r="F3560" s="123" t="s">
        <v>342</v>
      </c>
    </row>
    <row r="3561" spans="1:6" x14ac:dyDescent="0.25">
      <c r="A3561" s="123">
        <v>47704012236</v>
      </c>
      <c r="B3561" s="123" t="s">
        <v>355</v>
      </c>
      <c r="C3561" s="123">
        <v>4</v>
      </c>
      <c r="D3561" s="123">
        <v>3200</v>
      </c>
      <c r="E3561" s="123">
        <v>100</v>
      </c>
      <c r="F3561" s="123" t="s">
        <v>342</v>
      </c>
    </row>
    <row r="3562" spans="1:6" x14ac:dyDescent="0.25">
      <c r="A3562" s="123">
        <v>47602012778</v>
      </c>
      <c r="B3562" s="123" t="s">
        <v>351</v>
      </c>
      <c r="C3562" s="123">
        <v>4</v>
      </c>
      <c r="D3562" s="123">
        <v>3200</v>
      </c>
      <c r="E3562" s="123">
        <v>100</v>
      </c>
      <c r="F3562" s="123" t="s">
        <v>342</v>
      </c>
    </row>
    <row r="3563" spans="1:6" x14ac:dyDescent="0.25">
      <c r="A3563" s="123">
        <v>35104292785</v>
      </c>
      <c r="B3563" s="123" t="s">
        <v>388</v>
      </c>
      <c r="C3563" s="123">
        <v>4</v>
      </c>
      <c r="D3563" s="123">
        <v>3208</v>
      </c>
      <c r="E3563" s="123">
        <v>101</v>
      </c>
      <c r="F3563" s="123" t="s">
        <v>342</v>
      </c>
    </row>
    <row r="3564" spans="1:6" x14ac:dyDescent="0.25">
      <c r="A3564" s="123">
        <v>34208019523</v>
      </c>
      <c r="B3564" s="123" t="s">
        <v>351</v>
      </c>
      <c r="C3564" s="123">
        <v>4</v>
      </c>
      <c r="D3564" s="123">
        <v>3210</v>
      </c>
      <c r="E3564" s="123">
        <v>103</v>
      </c>
      <c r="F3564" s="123" t="s">
        <v>342</v>
      </c>
    </row>
    <row r="3565" spans="1:6" x14ac:dyDescent="0.25">
      <c r="A3565" s="123">
        <v>46407274925</v>
      </c>
      <c r="B3565" s="123" t="s">
        <v>384</v>
      </c>
      <c r="C3565" s="123">
        <v>4</v>
      </c>
      <c r="D3565" s="123">
        <v>3220</v>
      </c>
      <c r="E3565" s="123">
        <v>105</v>
      </c>
      <c r="F3565" s="123" t="s">
        <v>342</v>
      </c>
    </row>
    <row r="3566" spans="1:6" x14ac:dyDescent="0.25">
      <c r="A3566" s="123">
        <v>36311010255</v>
      </c>
      <c r="B3566" s="123" t="s">
        <v>388</v>
      </c>
      <c r="C3566" s="123">
        <v>4</v>
      </c>
      <c r="D3566" s="123">
        <v>3237</v>
      </c>
      <c r="E3566" s="123">
        <v>110</v>
      </c>
      <c r="F3566" s="123" t="s">
        <v>337</v>
      </c>
    </row>
    <row r="3567" spans="1:6" x14ac:dyDescent="0.25">
      <c r="A3567" s="123">
        <v>36210180309</v>
      </c>
      <c r="B3567" s="123" t="s">
        <v>372</v>
      </c>
      <c r="C3567" s="123">
        <v>4</v>
      </c>
      <c r="D3567" s="123">
        <v>3252</v>
      </c>
      <c r="E3567" s="123">
        <v>110</v>
      </c>
      <c r="F3567" s="123" t="s">
        <v>337</v>
      </c>
    </row>
    <row r="3568" spans="1:6" x14ac:dyDescent="0.25">
      <c r="A3568" s="123">
        <v>33308090319</v>
      </c>
      <c r="B3568" s="123" t="s">
        <v>355</v>
      </c>
      <c r="C3568" s="123">
        <v>4</v>
      </c>
      <c r="D3568" s="123">
        <v>3257</v>
      </c>
      <c r="E3568" s="123">
        <v>110</v>
      </c>
      <c r="F3568" s="123" t="s">
        <v>342</v>
      </c>
    </row>
    <row r="3569" spans="1:6" x14ac:dyDescent="0.25">
      <c r="A3569" s="123">
        <v>37902240227</v>
      </c>
      <c r="B3569" s="123" t="s">
        <v>351</v>
      </c>
      <c r="C3569" s="123">
        <v>4</v>
      </c>
      <c r="D3569" s="123">
        <v>3300</v>
      </c>
      <c r="E3569" s="123">
        <v>112</v>
      </c>
      <c r="F3569" s="123" t="s">
        <v>337</v>
      </c>
    </row>
    <row r="3570" spans="1:6" x14ac:dyDescent="0.25">
      <c r="A3570" s="123">
        <v>43708190299</v>
      </c>
      <c r="B3570" s="123" t="s">
        <v>347</v>
      </c>
      <c r="C3570" s="123">
        <v>4</v>
      </c>
      <c r="D3570" s="123">
        <v>3310</v>
      </c>
      <c r="E3570" s="123">
        <v>112</v>
      </c>
      <c r="F3570" s="123" t="s">
        <v>337</v>
      </c>
    </row>
    <row r="3571" spans="1:6" x14ac:dyDescent="0.25">
      <c r="A3571" s="123">
        <v>36603110223</v>
      </c>
      <c r="B3571" s="123" t="s">
        <v>336</v>
      </c>
      <c r="C3571" s="123">
        <v>4</v>
      </c>
      <c r="D3571" s="123">
        <v>3320</v>
      </c>
      <c r="E3571" s="123">
        <v>115</v>
      </c>
      <c r="F3571" s="123" t="s">
        <v>337</v>
      </c>
    </row>
    <row r="3572" spans="1:6" x14ac:dyDescent="0.25">
      <c r="A3572" s="123">
        <v>37012034712</v>
      </c>
      <c r="B3572" s="123" t="s">
        <v>374</v>
      </c>
      <c r="C3572" s="123">
        <v>4</v>
      </c>
      <c r="D3572" s="123">
        <v>3330</v>
      </c>
      <c r="E3572" s="123">
        <v>115</v>
      </c>
      <c r="F3572" s="123" t="s">
        <v>342</v>
      </c>
    </row>
    <row r="3573" spans="1:6" x14ac:dyDescent="0.25">
      <c r="A3573" s="123">
        <v>35502134718</v>
      </c>
      <c r="B3573" s="123" t="s">
        <v>393</v>
      </c>
      <c r="C3573" s="123">
        <v>4</v>
      </c>
      <c r="D3573" s="123">
        <v>3332</v>
      </c>
      <c r="E3573" s="123">
        <v>117</v>
      </c>
      <c r="F3573" s="123" t="s">
        <v>342</v>
      </c>
    </row>
    <row r="3574" spans="1:6" x14ac:dyDescent="0.25">
      <c r="A3574" s="123">
        <v>45302080220</v>
      </c>
      <c r="B3574" s="123" t="s">
        <v>372</v>
      </c>
      <c r="C3574" s="123">
        <v>4</v>
      </c>
      <c r="D3574" s="123">
        <v>3350</v>
      </c>
      <c r="E3574" s="123">
        <v>119</v>
      </c>
      <c r="F3574" s="123" t="s">
        <v>342</v>
      </c>
    </row>
    <row r="3575" spans="1:6" x14ac:dyDescent="0.25">
      <c r="A3575" s="123">
        <v>47412214226</v>
      </c>
      <c r="B3575" s="123" t="s">
        <v>399</v>
      </c>
      <c r="C3575" s="123">
        <v>4</v>
      </c>
      <c r="D3575" s="123">
        <v>3352</v>
      </c>
      <c r="E3575" s="123">
        <v>119</v>
      </c>
      <c r="F3575" s="123" t="s">
        <v>342</v>
      </c>
    </row>
    <row r="3576" spans="1:6" x14ac:dyDescent="0.25">
      <c r="A3576" s="123">
        <v>46610052729</v>
      </c>
      <c r="B3576" s="123" t="s">
        <v>351</v>
      </c>
      <c r="C3576" s="123">
        <v>4</v>
      </c>
      <c r="D3576" s="123">
        <v>3385</v>
      </c>
      <c r="E3576" s="123">
        <v>120</v>
      </c>
      <c r="F3576" s="123" t="s">
        <v>337</v>
      </c>
    </row>
    <row r="3577" spans="1:6" x14ac:dyDescent="0.25">
      <c r="A3577" s="123">
        <v>37210272760</v>
      </c>
      <c r="B3577" s="123" t="s">
        <v>386</v>
      </c>
      <c r="C3577" s="123">
        <v>4</v>
      </c>
      <c r="D3577" s="123">
        <v>3395</v>
      </c>
      <c r="E3577" s="123">
        <v>120</v>
      </c>
      <c r="F3577" s="123" t="s">
        <v>342</v>
      </c>
    </row>
    <row r="3578" spans="1:6" x14ac:dyDescent="0.25">
      <c r="A3578" s="123">
        <v>45609262772</v>
      </c>
      <c r="B3578" s="123" t="s">
        <v>351</v>
      </c>
      <c r="C3578" s="123">
        <v>4</v>
      </c>
      <c r="D3578" s="123">
        <v>3400</v>
      </c>
      <c r="E3578" s="123">
        <v>120</v>
      </c>
      <c r="F3578" s="123" t="s">
        <v>337</v>
      </c>
    </row>
    <row r="3579" spans="1:6" x14ac:dyDescent="0.25">
      <c r="A3579" s="123">
        <v>36806234228</v>
      </c>
      <c r="B3579" s="123" t="s">
        <v>351</v>
      </c>
      <c r="C3579" s="123">
        <v>4</v>
      </c>
      <c r="D3579" s="123">
        <v>3400</v>
      </c>
      <c r="E3579" s="123">
        <v>120</v>
      </c>
      <c r="F3579" s="123" t="s">
        <v>342</v>
      </c>
    </row>
    <row r="3580" spans="1:6" x14ac:dyDescent="0.25">
      <c r="A3580" s="123">
        <v>36410144715</v>
      </c>
      <c r="B3580" s="123" t="s">
        <v>372</v>
      </c>
      <c r="C3580" s="123">
        <v>4</v>
      </c>
      <c r="D3580" s="123">
        <v>3400</v>
      </c>
      <c r="E3580" s="123">
        <v>120</v>
      </c>
      <c r="F3580" s="123" t="s">
        <v>342</v>
      </c>
    </row>
    <row r="3581" spans="1:6" x14ac:dyDescent="0.25">
      <c r="A3581" s="123">
        <v>47906032779</v>
      </c>
      <c r="B3581" s="123" t="s">
        <v>386</v>
      </c>
      <c r="C3581" s="123">
        <v>4</v>
      </c>
      <c r="D3581" s="123">
        <v>3410</v>
      </c>
      <c r="E3581" s="123">
        <v>121</v>
      </c>
      <c r="F3581" s="123" t="s">
        <v>342</v>
      </c>
    </row>
    <row r="3582" spans="1:6" x14ac:dyDescent="0.25">
      <c r="A3582" s="123">
        <v>35812310284</v>
      </c>
      <c r="B3582" s="123" t="s">
        <v>347</v>
      </c>
      <c r="C3582" s="123">
        <v>4</v>
      </c>
      <c r="D3582" s="123">
        <v>3410</v>
      </c>
      <c r="E3582" s="123">
        <v>122</v>
      </c>
      <c r="F3582" s="123" t="s">
        <v>342</v>
      </c>
    </row>
    <row r="3583" spans="1:6" x14ac:dyDescent="0.25">
      <c r="A3583" s="123">
        <v>37807130217</v>
      </c>
      <c r="B3583" s="123" t="s">
        <v>394</v>
      </c>
      <c r="C3583" s="123">
        <v>4</v>
      </c>
      <c r="D3583" s="123">
        <v>3420</v>
      </c>
      <c r="E3583" s="123">
        <v>125</v>
      </c>
      <c r="F3583" s="123" t="s">
        <v>342</v>
      </c>
    </row>
    <row r="3584" spans="1:6" x14ac:dyDescent="0.25">
      <c r="A3584" s="123">
        <v>37207170264</v>
      </c>
      <c r="B3584" s="123" t="s">
        <v>351</v>
      </c>
      <c r="C3584" s="123">
        <v>4</v>
      </c>
      <c r="D3584" s="123">
        <v>3430</v>
      </c>
      <c r="E3584" s="123">
        <v>125</v>
      </c>
      <c r="F3584" s="123" t="s">
        <v>337</v>
      </c>
    </row>
    <row r="3585" spans="1:6" x14ac:dyDescent="0.25">
      <c r="A3585" s="123">
        <v>44907314228</v>
      </c>
      <c r="B3585" s="123" t="s">
        <v>351</v>
      </c>
      <c r="C3585" s="123">
        <v>4</v>
      </c>
      <c r="D3585" s="123">
        <v>3500</v>
      </c>
      <c r="E3585" s="123">
        <v>130</v>
      </c>
      <c r="F3585" s="123" t="s">
        <v>342</v>
      </c>
    </row>
    <row r="3586" spans="1:6" x14ac:dyDescent="0.25">
      <c r="A3586" s="123">
        <v>47408075727</v>
      </c>
      <c r="B3586" s="123" t="s">
        <v>357</v>
      </c>
      <c r="C3586" s="123">
        <v>4</v>
      </c>
      <c r="D3586" s="123">
        <v>3500</v>
      </c>
      <c r="E3586" s="123">
        <v>130</v>
      </c>
      <c r="F3586" s="123" t="s">
        <v>342</v>
      </c>
    </row>
    <row r="3587" spans="1:6" x14ac:dyDescent="0.25">
      <c r="A3587" s="123">
        <v>45103106518</v>
      </c>
      <c r="B3587" s="123" t="s">
        <v>351</v>
      </c>
      <c r="C3587" s="123">
        <v>4</v>
      </c>
      <c r="D3587" s="123">
        <v>3500</v>
      </c>
      <c r="E3587" s="123">
        <v>130</v>
      </c>
      <c r="F3587" s="123" t="s">
        <v>342</v>
      </c>
    </row>
    <row r="3588" spans="1:6" x14ac:dyDescent="0.25">
      <c r="A3588" s="123">
        <v>37107040334</v>
      </c>
      <c r="B3588" s="123" t="s">
        <v>373</v>
      </c>
      <c r="C3588" s="123">
        <v>4</v>
      </c>
      <c r="D3588" s="123">
        <v>3504</v>
      </c>
      <c r="E3588" s="123">
        <v>131</v>
      </c>
      <c r="F3588" s="123" t="s">
        <v>337</v>
      </c>
    </row>
    <row r="3589" spans="1:6" x14ac:dyDescent="0.25">
      <c r="A3589" s="123">
        <v>38106180342</v>
      </c>
      <c r="B3589" s="123" t="s">
        <v>373</v>
      </c>
      <c r="C3589" s="123">
        <v>4</v>
      </c>
      <c r="D3589" s="123">
        <v>3514</v>
      </c>
      <c r="E3589" s="123">
        <v>135</v>
      </c>
      <c r="F3589" s="123" t="s">
        <v>342</v>
      </c>
    </row>
    <row r="3590" spans="1:6" x14ac:dyDescent="0.25">
      <c r="A3590" s="123">
        <v>37107214922</v>
      </c>
      <c r="B3590" s="123" t="s">
        <v>267</v>
      </c>
      <c r="C3590" s="123">
        <v>4</v>
      </c>
      <c r="D3590" s="123">
        <v>3520</v>
      </c>
      <c r="E3590" s="123">
        <v>135</v>
      </c>
      <c r="F3590" s="123" t="s">
        <v>342</v>
      </c>
    </row>
    <row r="3591" spans="1:6" x14ac:dyDescent="0.25">
      <c r="A3591" s="123">
        <v>36505174226</v>
      </c>
      <c r="B3591" s="123" t="s">
        <v>351</v>
      </c>
      <c r="C3591" s="123">
        <v>4</v>
      </c>
      <c r="D3591" s="123">
        <v>3520</v>
      </c>
      <c r="E3591" s="123">
        <v>140</v>
      </c>
      <c r="F3591" s="123" t="s">
        <v>342</v>
      </c>
    </row>
    <row r="3592" spans="1:6" x14ac:dyDescent="0.25">
      <c r="A3592" s="123">
        <v>36005056046</v>
      </c>
      <c r="B3592" s="123" t="s">
        <v>372</v>
      </c>
      <c r="C3592" s="123">
        <v>4</v>
      </c>
      <c r="D3592" s="123">
        <v>3530</v>
      </c>
      <c r="E3592" s="123">
        <v>142</v>
      </c>
      <c r="F3592" s="123" t="s">
        <v>337</v>
      </c>
    </row>
    <row r="3593" spans="1:6" x14ac:dyDescent="0.25">
      <c r="A3593" s="123">
        <v>46203052732</v>
      </c>
      <c r="B3593" s="123" t="s">
        <v>351</v>
      </c>
      <c r="C3593" s="123">
        <v>4</v>
      </c>
      <c r="D3593" s="123">
        <v>3530</v>
      </c>
      <c r="E3593" s="123">
        <v>145</v>
      </c>
      <c r="F3593" s="123" t="s">
        <v>342</v>
      </c>
    </row>
    <row r="3594" spans="1:6" x14ac:dyDescent="0.25">
      <c r="A3594" s="123">
        <v>46112172742</v>
      </c>
      <c r="B3594" s="123" t="s">
        <v>351</v>
      </c>
      <c r="C3594" s="123">
        <v>4</v>
      </c>
      <c r="D3594" s="123">
        <v>3530</v>
      </c>
      <c r="E3594" s="123">
        <v>145</v>
      </c>
      <c r="F3594" s="123" t="s">
        <v>342</v>
      </c>
    </row>
    <row r="3595" spans="1:6" x14ac:dyDescent="0.25">
      <c r="A3595" s="123">
        <v>35908110213</v>
      </c>
      <c r="B3595" s="123" t="s">
        <v>395</v>
      </c>
      <c r="C3595" s="123">
        <v>4</v>
      </c>
      <c r="D3595" s="123">
        <v>3549</v>
      </c>
      <c r="E3595" s="123">
        <v>150</v>
      </c>
      <c r="F3595" s="123" t="s">
        <v>342</v>
      </c>
    </row>
    <row r="3596" spans="1:6" x14ac:dyDescent="0.25">
      <c r="A3596" s="123">
        <v>45509070259</v>
      </c>
      <c r="B3596" s="123" t="s">
        <v>376</v>
      </c>
      <c r="C3596" s="123">
        <v>4</v>
      </c>
      <c r="D3596" s="123">
        <v>3590</v>
      </c>
      <c r="E3596" s="123">
        <v>151</v>
      </c>
      <c r="F3596" s="123" t="s">
        <v>337</v>
      </c>
    </row>
    <row r="3597" spans="1:6" x14ac:dyDescent="0.25">
      <c r="A3597" s="123">
        <v>36403310218</v>
      </c>
      <c r="B3597" s="123" t="s">
        <v>351</v>
      </c>
      <c r="C3597" s="123">
        <v>4</v>
      </c>
      <c r="D3597" s="123">
        <v>3596</v>
      </c>
      <c r="E3597" s="123">
        <v>152</v>
      </c>
      <c r="F3597" s="123" t="s">
        <v>337</v>
      </c>
    </row>
    <row r="3598" spans="1:6" x14ac:dyDescent="0.25">
      <c r="A3598" s="123">
        <v>46212260287</v>
      </c>
      <c r="B3598" s="123" t="s">
        <v>351</v>
      </c>
      <c r="C3598" s="123">
        <v>4</v>
      </c>
      <c r="D3598" s="123">
        <v>3610</v>
      </c>
      <c r="E3598" s="123">
        <v>155</v>
      </c>
      <c r="F3598" s="123" t="s">
        <v>337</v>
      </c>
    </row>
    <row r="3599" spans="1:6" x14ac:dyDescent="0.25">
      <c r="A3599" s="123">
        <v>37202284923</v>
      </c>
      <c r="B3599" s="123" t="s">
        <v>98</v>
      </c>
      <c r="C3599" s="123">
        <v>4</v>
      </c>
      <c r="D3599" s="123">
        <v>3610</v>
      </c>
      <c r="E3599" s="123">
        <v>155</v>
      </c>
      <c r="F3599" s="123" t="s">
        <v>342</v>
      </c>
    </row>
    <row r="3600" spans="1:6" x14ac:dyDescent="0.25">
      <c r="A3600" s="123">
        <v>37105160239</v>
      </c>
      <c r="B3600" s="123" t="s">
        <v>378</v>
      </c>
      <c r="C3600" s="123">
        <v>4</v>
      </c>
      <c r="D3600" s="123">
        <v>3620</v>
      </c>
      <c r="E3600" s="123">
        <v>157</v>
      </c>
      <c r="F3600" s="123" t="s">
        <v>342</v>
      </c>
    </row>
    <row r="3601" spans="1:6" x14ac:dyDescent="0.25">
      <c r="A3601" s="123">
        <v>36807060215</v>
      </c>
      <c r="B3601" s="123" t="s">
        <v>351</v>
      </c>
      <c r="C3601" s="123">
        <v>4</v>
      </c>
      <c r="D3601" s="123">
        <v>3624</v>
      </c>
      <c r="E3601" s="123">
        <v>160</v>
      </c>
      <c r="F3601" s="123" t="s">
        <v>342</v>
      </c>
    </row>
    <row r="3602" spans="1:6" x14ac:dyDescent="0.25">
      <c r="A3602" s="123">
        <v>46203020289</v>
      </c>
      <c r="B3602" s="123" t="s">
        <v>347</v>
      </c>
      <c r="C3602" s="123">
        <v>4</v>
      </c>
      <c r="D3602" s="123">
        <v>3634</v>
      </c>
      <c r="E3602" s="123">
        <v>160</v>
      </c>
      <c r="F3602" s="123" t="s">
        <v>342</v>
      </c>
    </row>
    <row r="3603" spans="1:6" x14ac:dyDescent="0.25">
      <c r="A3603" s="123">
        <v>47409040336</v>
      </c>
      <c r="B3603" s="123" t="s">
        <v>412</v>
      </c>
      <c r="C3603" s="123">
        <v>4</v>
      </c>
      <c r="D3603" s="123">
        <v>3661</v>
      </c>
      <c r="E3603" s="123">
        <v>160</v>
      </c>
      <c r="F3603" s="123" t="s">
        <v>342</v>
      </c>
    </row>
    <row r="3604" spans="1:6" x14ac:dyDescent="0.25">
      <c r="A3604" s="123">
        <v>37001096044</v>
      </c>
      <c r="B3604" s="123" t="s">
        <v>351</v>
      </c>
      <c r="C3604" s="123">
        <v>4</v>
      </c>
      <c r="D3604" s="123">
        <v>3681</v>
      </c>
      <c r="E3604" s="123">
        <v>160</v>
      </c>
      <c r="F3604" s="123" t="s">
        <v>342</v>
      </c>
    </row>
    <row r="3605" spans="1:6" x14ac:dyDescent="0.25">
      <c r="A3605" s="123">
        <v>36709146043</v>
      </c>
      <c r="B3605" s="123" t="s">
        <v>345</v>
      </c>
      <c r="C3605" s="123">
        <v>4</v>
      </c>
      <c r="D3605" s="123">
        <v>3691</v>
      </c>
      <c r="E3605" s="123">
        <v>160</v>
      </c>
      <c r="F3605" s="123" t="s">
        <v>342</v>
      </c>
    </row>
    <row r="3606" spans="1:6" x14ac:dyDescent="0.25">
      <c r="A3606" s="123">
        <v>47604250292</v>
      </c>
      <c r="B3606" s="123" t="s">
        <v>345</v>
      </c>
      <c r="C3606" s="123">
        <v>4</v>
      </c>
      <c r="D3606" s="123">
        <v>3700</v>
      </c>
      <c r="E3606" s="123">
        <v>161</v>
      </c>
      <c r="F3606" s="123" t="s">
        <v>337</v>
      </c>
    </row>
    <row r="3607" spans="1:6" x14ac:dyDescent="0.25">
      <c r="A3607" s="123">
        <v>36702080287</v>
      </c>
      <c r="B3607" s="123" t="s">
        <v>347</v>
      </c>
      <c r="C3607" s="123">
        <v>4</v>
      </c>
      <c r="D3607" s="123">
        <v>3710</v>
      </c>
      <c r="E3607" s="123">
        <v>163</v>
      </c>
      <c r="F3607" s="123" t="s">
        <v>337</v>
      </c>
    </row>
    <row r="3608" spans="1:6" x14ac:dyDescent="0.25">
      <c r="A3608" s="123">
        <v>46203232739</v>
      </c>
      <c r="B3608" s="123" t="s">
        <v>351</v>
      </c>
      <c r="C3608" s="123">
        <v>4</v>
      </c>
      <c r="D3608" s="123">
        <v>3720</v>
      </c>
      <c r="E3608" s="123">
        <v>164</v>
      </c>
      <c r="F3608" s="123" t="s">
        <v>342</v>
      </c>
    </row>
    <row r="3609" spans="1:6" x14ac:dyDescent="0.25">
      <c r="A3609" s="123">
        <v>45002240218</v>
      </c>
      <c r="B3609" s="123" t="s">
        <v>357</v>
      </c>
      <c r="C3609" s="123">
        <v>4</v>
      </c>
      <c r="D3609" s="123">
        <v>3786</v>
      </c>
      <c r="E3609" s="123">
        <v>170</v>
      </c>
      <c r="F3609" s="123" t="s">
        <v>342</v>
      </c>
    </row>
    <row r="3610" spans="1:6" x14ac:dyDescent="0.25">
      <c r="A3610" s="123">
        <v>47112130261</v>
      </c>
      <c r="B3610" s="123" t="s">
        <v>351</v>
      </c>
      <c r="C3610" s="123">
        <v>4</v>
      </c>
      <c r="D3610" s="123">
        <v>3800</v>
      </c>
      <c r="E3610" s="123">
        <v>170</v>
      </c>
      <c r="F3610" s="123" t="s">
        <v>337</v>
      </c>
    </row>
    <row r="3611" spans="1:6" x14ac:dyDescent="0.25">
      <c r="A3611" s="123">
        <v>47204242222</v>
      </c>
      <c r="B3611" s="123" t="s">
        <v>351</v>
      </c>
      <c r="C3611" s="123">
        <v>4</v>
      </c>
      <c r="D3611" s="123">
        <v>3800</v>
      </c>
      <c r="E3611" s="123">
        <v>170</v>
      </c>
      <c r="F3611" s="123" t="s">
        <v>342</v>
      </c>
    </row>
    <row r="3612" spans="1:6" x14ac:dyDescent="0.25">
      <c r="A3612" s="123">
        <v>35506162732</v>
      </c>
      <c r="B3612" s="123" t="s">
        <v>388</v>
      </c>
      <c r="C3612" s="123">
        <v>4</v>
      </c>
      <c r="D3612" s="123">
        <v>3810</v>
      </c>
      <c r="E3612" s="123">
        <v>170</v>
      </c>
      <c r="F3612" s="123" t="s">
        <v>337</v>
      </c>
    </row>
    <row r="3613" spans="1:6" x14ac:dyDescent="0.25">
      <c r="A3613" s="123">
        <v>46810272738</v>
      </c>
      <c r="B3613" s="123" t="s">
        <v>351</v>
      </c>
      <c r="C3613" s="123">
        <v>4</v>
      </c>
      <c r="D3613" s="123">
        <v>3810</v>
      </c>
      <c r="E3613" s="123">
        <v>170</v>
      </c>
      <c r="F3613" s="123" t="s">
        <v>342</v>
      </c>
    </row>
    <row r="3614" spans="1:6" x14ac:dyDescent="0.25">
      <c r="A3614" s="123">
        <v>47605303715</v>
      </c>
      <c r="B3614" s="123" t="s">
        <v>351</v>
      </c>
      <c r="C3614" s="123">
        <v>4</v>
      </c>
      <c r="D3614" s="123">
        <v>3810</v>
      </c>
      <c r="E3614" s="123">
        <v>170</v>
      </c>
      <c r="F3614" s="123" t="s">
        <v>342</v>
      </c>
    </row>
    <row r="3615" spans="1:6" x14ac:dyDescent="0.25">
      <c r="A3615" s="123">
        <v>36405264922</v>
      </c>
      <c r="B3615" s="123" t="s">
        <v>345</v>
      </c>
      <c r="C3615" s="123">
        <v>4</v>
      </c>
      <c r="D3615" s="123">
        <v>3810</v>
      </c>
      <c r="E3615" s="123">
        <v>170</v>
      </c>
      <c r="F3615" s="123" t="s">
        <v>342</v>
      </c>
    </row>
    <row r="3616" spans="1:6" x14ac:dyDescent="0.25">
      <c r="A3616" s="123">
        <v>37503040258</v>
      </c>
      <c r="B3616" s="123" t="s">
        <v>351</v>
      </c>
      <c r="C3616" s="123">
        <v>4</v>
      </c>
      <c r="D3616" s="123">
        <v>3820</v>
      </c>
      <c r="E3616" s="123">
        <v>173</v>
      </c>
      <c r="F3616" s="123" t="s">
        <v>337</v>
      </c>
    </row>
    <row r="3617" spans="1:6" x14ac:dyDescent="0.25">
      <c r="A3617" s="123">
        <v>46801242222</v>
      </c>
      <c r="B3617" s="123" t="s">
        <v>351</v>
      </c>
      <c r="C3617" s="123">
        <v>4</v>
      </c>
      <c r="D3617" s="123">
        <v>3830</v>
      </c>
      <c r="E3617" s="123">
        <v>175</v>
      </c>
      <c r="F3617" s="123" t="s">
        <v>342</v>
      </c>
    </row>
    <row r="3618" spans="1:6" x14ac:dyDescent="0.25">
      <c r="A3618" s="123">
        <v>45705192264</v>
      </c>
      <c r="B3618" s="123" t="s">
        <v>351</v>
      </c>
      <c r="C3618" s="123">
        <v>4</v>
      </c>
      <c r="D3618" s="123">
        <v>3830</v>
      </c>
      <c r="E3618" s="123">
        <v>175</v>
      </c>
      <c r="F3618" s="123" t="s">
        <v>342</v>
      </c>
    </row>
    <row r="3619" spans="1:6" x14ac:dyDescent="0.25">
      <c r="A3619" s="123">
        <v>37307252262</v>
      </c>
      <c r="B3619" s="123" t="s">
        <v>351</v>
      </c>
      <c r="C3619" s="123">
        <v>4</v>
      </c>
      <c r="D3619" s="123">
        <v>3830</v>
      </c>
      <c r="E3619" s="123">
        <v>177</v>
      </c>
      <c r="F3619" s="123" t="s">
        <v>342</v>
      </c>
    </row>
    <row r="3620" spans="1:6" x14ac:dyDescent="0.25">
      <c r="A3620" s="123">
        <v>46507072259</v>
      </c>
      <c r="B3620" s="123" t="s">
        <v>351</v>
      </c>
      <c r="C3620" s="123">
        <v>4</v>
      </c>
      <c r="D3620" s="123">
        <v>3910</v>
      </c>
      <c r="E3620" s="123">
        <v>179</v>
      </c>
      <c r="F3620" s="123" t="s">
        <v>337</v>
      </c>
    </row>
    <row r="3621" spans="1:6" x14ac:dyDescent="0.25">
      <c r="A3621" s="123">
        <v>47601202724</v>
      </c>
      <c r="B3621" s="123" t="s">
        <v>351</v>
      </c>
      <c r="C3621" s="123">
        <v>4</v>
      </c>
      <c r="D3621" s="123">
        <v>3970</v>
      </c>
      <c r="E3621" s="123">
        <v>180</v>
      </c>
      <c r="F3621" s="123" t="s">
        <v>342</v>
      </c>
    </row>
    <row r="3622" spans="1:6" x14ac:dyDescent="0.25">
      <c r="A3622" s="123">
        <v>36305134925</v>
      </c>
      <c r="B3622" s="123" t="s">
        <v>399</v>
      </c>
      <c r="C3622" s="123">
        <v>4</v>
      </c>
      <c r="D3622" s="123">
        <v>4000</v>
      </c>
      <c r="E3622" s="123">
        <v>180</v>
      </c>
      <c r="F3622" s="123" t="s">
        <v>337</v>
      </c>
    </row>
    <row r="3623" spans="1:6" x14ac:dyDescent="0.25">
      <c r="A3623" s="123">
        <v>37001145232</v>
      </c>
      <c r="B3623" s="123" t="s">
        <v>372</v>
      </c>
      <c r="C3623" s="123">
        <v>4</v>
      </c>
      <c r="D3623" s="123">
        <v>4000</v>
      </c>
      <c r="E3623" s="123">
        <v>180</v>
      </c>
      <c r="F3623" s="123" t="s">
        <v>342</v>
      </c>
    </row>
    <row r="3624" spans="1:6" x14ac:dyDescent="0.25">
      <c r="A3624" s="123">
        <v>38209039525</v>
      </c>
      <c r="B3624" s="123" t="s">
        <v>351</v>
      </c>
      <c r="C3624" s="123">
        <v>4</v>
      </c>
      <c r="D3624" s="123">
        <v>4000</v>
      </c>
      <c r="E3624" s="123">
        <v>180</v>
      </c>
      <c r="F3624" s="123" t="s">
        <v>342</v>
      </c>
    </row>
    <row r="3625" spans="1:6" x14ac:dyDescent="0.25">
      <c r="A3625" s="123">
        <v>44609022722</v>
      </c>
      <c r="B3625" s="123" t="s">
        <v>394</v>
      </c>
      <c r="C3625" s="123">
        <v>4</v>
      </c>
      <c r="D3625" s="123">
        <v>4010</v>
      </c>
      <c r="E3625" s="123">
        <v>185</v>
      </c>
      <c r="F3625" s="123" t="s">
        <v>342</v>
      </c>
    </row>
    <row r="3626" spans="1:6" x14ac:dyDescent="0.25">
      <c r="A3626" s="123">
        <v>35603240354</v>
      </c>
      <c r="B3626" s="123" t="s">
        <v>360</v>
      </c>
      <c r="C3626" s="123">
        <v>4</v>
      </c>
      <c r="D3626" s="123">
        <v>4030</v>
      </c>
      <c r="E3626" s="123">
        <v>193</v>
      </c>
      <c r="F3626" s="123" t="s">
        <v>342</v>
      </c>
    </row>
    <row r="3627" spans="1:6" x14ac:dyDescent="0.25">
      <c r="A3627" s="123">
        <v>36207314718</v>
      </c>
      <c r="B3627" s="123" t="s">
        <v>368</v>
      </c>
      <c r="C3627" s="123">
        <v>4</v>
      </c>
      <c r="D3627" s="123">
        <v>4030</v>
      </c>
      <c r="E3627" s="123">
        <v>197</v>
      </c>
      <c r="F3627" s="123" t="s">
        <v>342</v>
      </c>
    </row>
    <row r="3628" spans="1:6" x14ac:dyDescent="0.25">
      <c r="A3628" s="123">
        <v>44802120219</v>
      </c>
      <c r="B3628" s="123" t="s">
        <v>349</v>
      </c>
      <c r="C3628" s="123">
        <v>4</v>
      </c>
      <c r="D3628" s="123">
        <v>4030</v>
      </c>
      <c r="E3628" s="123">
        <v>200</v>
      </c>
      <c r="F3628" s="123" t="s">
        <v>342</v>
      </c>
    </row>
    <row r="3629" spans="1:6" x14ac:dyDescent="0.25">
      <c r="A3629" s="123">
        <v>47102232749</v>
      </c>
      <c r="B3629" s="123" t="s">
        <v>351</v>
      </c>
      <c r="C3629" s="123">
        <v>4</v>
      </c>
      <c r="D3629" s="123">
        <v>4044</v>
      </c>
      <c r="E3629" s="123">
        <v>200</v>
      </c>
      <c r="F3629" s="123" t="s">
        <v>337</v>
      </c>
    </row>
    <row r="3630" spans="1:6" x14ac:dyDescent="0.25">
      <c r="A3630" s="123">
        <v>37010094716</v>
      </c>
      <c r="B3630" s="123" t="s">
        <v>351</v>
      </c>
      <c r="C3630" s="123">
        <v>4</v>
      </c>
      <c r="D3630" s="123">
        <v>4050</v>
      </c>
      <c r="E3630" s="123">
        <v>200</v>
      </c>
      <c r="F3630" s="123" t="s">
        <v>342</v>
      </c>
    </row>
    <row r="3631" spans="1:6" x14ac:dyDescent="0.25">
      <c r="A3631" s="123">
        <v>37902220225</v>
      </c>
      <c r="B3631" s="123" t="s">
        <v>347</v>
      </c>
      <c r="C3631" s="123">
        <v>4</v>
      </c>
      <c r="D3631" s="123">
        <v>4080</v>
      </c>
      <c r="E3631" s="123">
        <v>208</v>
      </c>
      <c r="F3631" s="123" t="s">
        <v>342</v>
      </c>
    </row>
    <row r="3632" spans="1:6" x14ac:dyDescent="0.25">
      <c r="A3632" s="123">
        <v>36502080231</v>
      </c>
      <c r="B3632" s="123" t="s">
        <v>351</v>
      </c>
      <c r="C3632" s="123">
        <v>4</v>
      </c>
      <c r="D3632" s="123">
        <v>4100</v>
      </c>
      <c r="E3632" s="123">
        <v>210</v>
      </c>
      <c r="F3632" s="123" t="s">
        <v>342</v>
      </c>
    </row>
    <row r="3633" spans="1:6" x14ac:dyDescent="0.25">
      <c r="A3633" s="123">
        <v>37305040307</v>
      </c>
      <c r="B3633" s="123" t="s">
        <v>351</v>
      </c>
      <c r="C3633" s="123">
        <v>4</v>
      </c>
      <c r="D3633" s="123">
        <v>4125</v>
      </c>
      <c r="E3633" s="123">
        <v>210</v>
      </c>
      <c r="F3633" s="123" t="s">
        <v>337</v>
      </c>
    </row>
    <row r="3634" spans="1:6" x14ac:dyDescent="0.25">
      <c r="A3634" s="123">
        <v>36008070313</v>
      </c>
      <c r="B3634" s="123" t="s">
        <v>94</v>
      </c>
      <c r="C3634" s="123">
        <v>4</v>
      </c>
      <c r="D3634" s="123">
        <v>4125</v>
      </c>
      <c r="E3634" s="123">
        <v>210</v>
      </c>
      <c r="F3634" s="123" t="s">
        <v>337</v>
      </c>
    </row>
    <row r="3635" spans="1:6" x14ac:dyDescent="0.25">
      <c r="A3635" s="123">
        <v>45707210342</v>
      </c>
      <c r="B3635" s="123" t="s">
        <v>351</v>
      </c>
      <c r="C3635" s="123">
        <v>4</v>
      </c>
      <c r="D3635" s="123">
        <v>4134</v>
      </c>
      <c r="E3635" s="123">
        <v>210</v>
      </c>
      <c r="F3635" s="123" t="s">
        <v>342</v>
      </c>
    </row>
    <row r="3636" spans="1:6" x14ac:dyDescent="0.25">
      <c r="A3636" s="123">
        <v>47701234716</v>
      </c>
      <c r="B3636" s="123" t="s">
        <v>351</v>
      </c>
      <c r="C3636" s="123">
        <v>4</v>
      </c>
      <c r="D3636" s="123">
        <v>4145</v>
      </c>
      <c r="E3636" s="123">
        <v>210</v>
      </c>
      <c r="F3636" s="123" t="s">
        <v>342</v>
      </c>
    </row>
    <row r="3637" spans="1:6" x14ac:dyDescent="0.25">
      <c r="A3637" s="123">
        <v>36811170222</v>
      </c>
      <c r="B3637" s="123" t="s">
        <v>94</v>
      </c>
      <c r="C3637" s="123">
        <v>4</v>
      </c>
      <c r="D3637" s="123">
        <v>4176</v>
      </c>
      <c r="E3637" s="123">
        <v>213</v>
      </c>
      <c r="F3637" s="123" t="s">
        <v>342</v>
      </c>
    </row>
    <row r="3638" spans="1:6" x14ac:dyDescent="0.25">
      <c r="A3638" s="123">
        <v>46801140361</v>
      </c>
      <c r="B3638" s="123" t="s">
        <v>385</v>
      </c>
      <c r="C3638" s="123">
        <v>4</v>
      </c>
      <c r="D3638" s="123">
        <v>4187</v>
      </c>
      <c r="E3638" s="123">
        <v>215</v>
      </c>
      <c r="F3638" s="123" t="s">
        <v>342</v>
      </c>
    </row>
    <row r="3639" spans="1:6" x14ac:dyDescent="0.25">
      <c r="A3639" s="123">
        <v>34907020221</v>
      </c>
      <c r="B3639" s="123" t="s">
        <v>387</v>
      </c>
      <c r="C3639" s="123">
        <v>4</v>
      </c>
      <c r="D3639" s="123">
        <v>4196</v>
      </c>
      <c r="E3639" s="123">
        <v>220</v>
      </c>
      <c r="F3639" s="123" t="s">
        <v>342</v>
      </c>
    </row>
    <row r="3640" spans="1:6" x14ac:dyDescent="0.25">
      <c r="A3640" s="123">
        <v>46705082735</v>
      </c>
      <c r="B3640" s="123" t="s">
        <v>351</v>
      </c>
      <c r="C3640" s="123">
        <v>4</v>
      </c>
      <c r="D3640" s="123">
        <v>4210</v>
      </c>
      <c r="E3640" s="123">
        <v>220</v>
      </c>
      <c r="F3640" s="123" t="s">
        <v>337</v>
      </c>
    </row>
    <row r="3641" spans="1:6" x14ac:dyDescent="0.25">
      <c r="A3641" s="123">
        <v>46508310231</v>
      </c>
      <c r="B3641" s="123" t="s">
        <v>351</v>
      </c>
      <c r="C3641" s="123">
        <v>4</v>
      </c>
      <c r="D3641" s="123">
        <v>4230</v>
      </c>
      <c r="E3641" s="123">
        <v>225</v>
      </c>
      <c r="F3641" s="123" t="s">
        <v>342</v>
      </c>
    </row>
    <row r="3642" spans="1:6" x14ac:dyDescent="0.25">
      <c r="A3642" s="123">
        <v>47411204246</v>
      </c>
      <c r="B3642" s="123" t="s">
        <v>372</v>
      </c>
      <c r="C3642" s="123">
        <v>4</v>
      </c>
      <c r="D3642" s="123">
        <v>4310</v>
      </c>
      <c r="E3642" s="123">
        <v>230</v>
      </c>
      <c r="F3642" s="123" t="s">
        <v>342</v>
      </c>
    </row>
    <row r="3643" spans="1:6" x14ac:dyDescent="0.25">
      <c r="A3643" s="123">
        <v>46909245724</v>
      </c>
      <c r="B3643" s="123" t="s">
        <v>373</v>
      </c>
      <c r="C3643" s="123">
        <v>4</v>
      </c>
      <c r="D3643" s="123">
        <v>4320</v>
      </c>
      <c r="E3643" s="123">
        <v>230</v>
      </c>
      <c r="F3643" s="123" t="s">
        <v>342</v>
      </c>
    </row>
    <row r="3644" spans="1:6" x14ac:dyDescent="0.25">
      <c r="A3644" s="123">
        <v>46604206030</v>
      </c>
      <c r="B3644" s="123" t="s">
        <v>353</v>
      </c>
      <c r="C3644" s="123">
        <v>4</v>
      </c>
      <c r="D3644" s="123">
        <v>4329</v>
      </c>
      <c r="E3644" s="123">
        <v>230</v>
      </c>
      <c r="F3644" s="123" t="s">
        <v>342</v>
      </c>
    </row>
    <row r="3645" spans="1:6" x14ac:dyDescent="0.25">
      <c r="A3645" s="123">
        <v>37709210268</v>
      </c>
      <c r="B3645" s="123" t="s">
        <v>99</v>
      </c>
      <c r="C3645" s="123">
        <v>4</v>
      </c>
      <c r="D3645" s="123">
        <v>4339</v>
      </c>
      <c r="E3645" s="123">
        <v>232</v>
      </c>
      <c r="F3645" s="123" t="s">
        <v>342</v>
      </c>
    </row>
    <row r="3646" spans="1:6" x14ac:dyDescent="0.25">
      <c r="A3646" s="123">
        <v>46809222721</v>
      </c>
      <c r="B3646" s="123" t="s">
        <v>351</v>
      </c>
      <c r="C3646" s="123">
        <v>4</v>
      </c>
      <c r="D3646" s="123">
        <v>4349</v>
      </c>
      <c r="E3646" s="123">
        <v>232</v>
      </c>
      <c r="F3646" s="123" t="s">
        <v>337</v>
      </c>
    </row>
    <row r="3647" spans="1:6" x14ac:dyDescent="0.25">
      <c r="A3647" s="123">
        <v>37302115244</v>
      </c>
      <c r="B3647" s="123" t="s">
        <v>376</v>
      </c>
      <c r="C3647" s="123">
        <v>4</v>
      </c>
      <c r="D3647" s="123">
        <v>4381</v>
      </c>
      <c r="E3647" s="123">
        <v>234</v>
      </c>
      <c r="F3647" s="123" t="s">
        <v>342</v>
      </c>
    </row>
    <row r="3648" spans="1:6" x14ac:dyDescent="0.25">
      <c r="A3648" s="123">
        <v>45802280355</v>
      </c>
      <c r="B3648" s="123" t="s">
        <v>351</v>
      </c>
      <c r="C3648" s="123">
        <v>4</v>
      </c>
      <c r="D3648" s="123">
        <v>4403</v>
      </c>
      <c r="E3648" s="123">
        <v>235</v>
      </c>
      <c r="F3648" s="123" t="s">
        <v>337</v>
      </c>
    </row>
    <row r="3649" spans="1:6" x14ac:dyDescent="0.25">
      <c r="A3649" s="123">
        <v>36405205244</v>
      </c>
      <c r="B3649" s="123" t="s">
        <v>98</v>
      </c>
      <c r="C3649" s="123">
        <v>4</v>
      </c>
      <c r="D3649" s="123">
        <v>4430</v>
      </c>
      <c r="E3649" s="123">
        <v>239</v>
      </c>
      <c r="F3649" s="123" t="s">
        <v>342</v>
      </c>
    </row>
    <row r="3650" spans="1:6" x14ac:dyDescent="0.25">
      <c r="A3650" s="123">
        <v>46609162753</v>
      </c>
      <c r="B3650" s="123" t="s">
        <v>351</v>
      </c>
      <c r="C3650" s="123">
        <v>4</v>
      </c>
      <c r="D3650" s="123">
        <v>4500</v>
      </c>
      <c r="E3650" s="123">
        <v>240</v>
      </c>
      <c r="F3650" s="123" t="s">
        <v>337</v>
      </c>
    </row>
    <row r="3651" spans="1:6" x14ac:dyDescent="0.25">
      <c r="A3651" s="123">
        <v>35605164920</v>
      </c>
      <c r="B3651" s="123" t="s">
        <v>374</v>
      </c>
      <c r="C3651" s="123">
        <v>4</v>
      </c>
      <c r="D3651" s="123">
        <v>4500</v>
      </c>
      <c r="E3651" s="123">
        <v>240</v>
      </c>
      <c r="F3651" s="123" t="s">
        <v>342</v>
      </c>
    </row>
    <row r="3652" spans="1:6" x14ac:dyDescent="0.25">
      <c r="A3652" s="123">
        <v>37006175250</v>
      </c>
      <c r="B3652" s="123" t="s">
        <v>372</v>
      </c>
      <c r="C3652" s="123">
        <v>4</v>
      </c>
      <c r="D3652" s="123">
        <v>4500</v>
      </c>
      <c r="E3652" s="123">
        <v>240</v>
      </c>
      <c r="F3652" s="123" t="s">
        <v>342</v>
      </c>
    </row>
    <row r="3653" spans="1:6" x14ac:dyDescent="0.25">
      <c r="A3653" s="123">
        <v>47309272755</v>
      </c>
      <c r="B3653" s="123" t="s">
        <v>357</v>
      </c>
      <c r="C3653" s="123">
        <v>4</v>
      </c>
      <c r="D3653" s="123">
        <v>4510</v>
      </c>
      <c r="E3653" s="123">
        <v>245</v>
      </c>
      <c r="F3653" s="123" t="s">
        <v>337</v>
      </c>
    </row>
    <row r="3654" spans="1:6" x14ac:dyDescent="0.25">
      <c r="A3654" s="123">
        <v>35711112736</v>
      </c>
      <c r="B3654" s="123" t="s">
        <v>394</v>
      </c>
      <c r="C3654" s="123">
        <v>4</v>
      </c>
      <c r="D3654" s="123">
        <v>4510</v>
      </c>
      <c r="E3654" s="123">
        <v>247</v>
      </c>
      <c r="F3654" s="123" t="s">
        <v>342</v>
      </c>
    </row>
    <row r="3655" spans="1:6" x14ac:dyDescent="0.25">
      <c r="A3655" s="123">
        <v>36004050256</v>
      </c>
      <c r="B3655" s="123" t="s">
        <v>341</v>
      </c>
      <c r="C3655" s="123">
        <v>4</v>
      </c>
      <c r="D3655" s="123">
        <v>4520</v>
      </c>
      <c r="E3655" s="123">
        <v>250</v>
      </c>
      <c r="F3655" s="123" t="s">
        <v>342</v>
      </c>
    </row>
    <row r="3656" spans="1:6" x14ac:dyDescent="0.25">
      <c r="A3656" s="123">
        <v>37308172225</v>
      </c>
      <c r="B3656" s="123" t="s">
        <v>347</v>
      </c>
      <c r="C3656" s="123">
        <v>4</v>
      </c>
      <c r="D3656" s="123">
        <v>4530</v>
      </c>
      <c r="E3656" s="123">
        <v>255</v>
      </c>
      <c r="F3656" s="123" t="s">
        <v>342</v>
      </c>
    </row>
    <row r="3657" spans="1:6" x14ac:dyDescent="0.25">
      <c r="A3657" s="123">
        <v>45907140216</v>
      </c>
      <c r="B3657" s="123" t="s">
        <v>370</v>
      </c>
      <c r="C3657" s="123">
        <v>4</v>
      </c>
      <c r="D3657" s="123">
        <v>4530</v>
      </c>
      <c r="E3657" s="123">
        <v>260</v>
      </c>
      <c r="F3657" s="123" t="s">
        <v>342</v>
      </c>
    </row>
    <row r="3658" spans="1:6" x14ac:dyDescent="0.25">
      <c r="A3658" s="123">
        <v>46408120243</v>
      </c>
      <c r="B3658" s="123" t="s">
        <v>355</v>
      </c>
      <c r="C3658" s="123">
        <v>4</v>
      </c>
      <c r="D3658" s="123">
        <v>4560</v>
      </c>
      <c r="E3658" s="123">
        <v>260</v>
      </c>
      <c r="F3658" s="123" t="s">
        <v>337</v>
      </c>
    </row>
    <row r="3659" spans="1:6" x14ac:dyDescent="0.25">
      <c r="A3659" s="123">
        <v>37705160271</v>
      </c>
      <c r="B3659" s="123" t="s">
        <v>360</v>
      </c>
      <c r="C3659" s="123">
        <v>4</v>
      </c>
      <c r="D3659" s="123">
        <v>4580</v>
      </c>
      <c r="E3659" s="123">
        <v>260</v>
      </c>
      <c r="F3659" s="123" t="s">
        <v>342</v>
      </c>
    </row>
    <row r="3660" spans="1:6" x14ac:dyDescent="0.25">
      <c r="A3660" s="123">
        <v>37303080319</v>
      </c>
      <c r="B3660" s="123" t="s">
        <v>362</v>
      </c>
      <c r="C3660" s="123">
        <v>4</v>
      </c>
      <c r="D3660" s="123">
        <v>4600</v>
      </c>
      <c r="E3660" s="123">
        <v>260</v>
      </c>
      <c r="F3660" s="123" t="s">
        <v>342</v>
      </c>
    </row>
    <row r="3661" spans="1:6" x14ac:dyDescent="0.25">
      <c r="A3661" s="123">
        <v>45705296013</v>
      </c>
      <c r="B3661" s="123" t="s">
        <v>351</v>
      </c>
      <c r="C3661" s="123">
        <v>4</v>
      </c>
      <c r="D3661" s="123">
        <v>4630</v>
      </c>
      <c r="E3661" s="123">
        <v>265</v>
      </c>
      <c r="F3661" s="123" t="s">
        <v>342</v>
      </c>
    </row>
    <row r="3662" spans="1:6" x14ac:dyDescent="0.25">
      <c r="A3662" s="123">
        <v>37507134919</v>
      </c>
      <c r="B3662" s="123" t="s">
        <v>373</v>
      </c>
      <c r="C3662" s="123">
        <v>4</v>
      </c>
      <c r="D3662" s="123">
        <v>4647</v>
      </c>
      <c r="E3662" s="123">
        <v>269</v>
      </c>
      <c r="F3662" s="123" t="s">
        <v>342</v>
      </c>
    </row>
    <row r="3663" spans="1:6" x14ac:dyDescent="0.25">
      <c r="A3663" s="123">
        <v>37404190212</v>
      </c>
      <c r="B3663" s="123" t="s">
        <v>351</v>
      </c>
      <c r="C3663" s="123">
        <v>4</v>
      </c>
      <c r="D3663" s="123">
        <v>4657</v>
      </c>
      <c r="E3663" s="123">
        <v>270</v>
      </c>
      <c r="F3663" s="123" t="s">
        <v>342</v>
      </c>
    </row>
    <row r="3664" spans="1:6" x14ac:dyDescent="0.25">
      <c r="A3664" s="123">
        <v>45812060286</v>
      </c>
      <c r="B3664" s="123" t="s">
        <v>351</v>
      </c>
      <c r="C3664" s="123">
        <v>4</v>
      </c>
      <c r="D3664" s="123">
        <v>4705</v>
      </c>
      <c r="E3664" s="123">
        <v>270</v>
      </c>
      <c r="F3664" s="123" t="s">
        <v>337</v>
      </c>
    </row>
    <row r="3665" spans="1:6" x14ac:dyDescent="0.25">
      <c r="A3665" s="123">
        <v>44805160286</v>
      </c>
      <c r="B3665" s="123" t="s">
        <v>354</v>
      </c>
      <c r="C3665" s="123">
        <v>4</v>
      </c>
      <c r="D3665" s="123">
        <v>4770</v>
      </c>
      <c r="E3665" s="123">
        <v>272</v>
      </c>
      <c r="F3665" s="123" t="s">
        <v>337</v>
      </c>
    </row>
    <row r="3666" spans="1:6" x14ac:dyDescent="0.25">
      <c r="A3666" s="123">
        <v>35803280280</v>
      </c>
      <c r="B3666" s="123" t="s">
        <v>357</v>
      </c>
      <c r="C3666" s="123">
        <v>4</v>
      </c>
      <c r="D3666" s="123">
        <v>4780</v>
      </c>
      <c r="E3666" s="123">
        <v>275</v>
      </c>
      <c r="F3666" s="123" t="s">
        <v>337</v>
      </c>
    </row>
    <row r="3667" spans="1:6" x14ac:dyDescent="0.25">
      <c r="A3667" s="123">
        <v>36412082790</v>
      </c>
      <c r="B3667" s="123" t="s">
        <v>353</v>
      </c>
      <c r="C3667" s="123">
        <v>4</v>
      </c>
      <c r="D3667" s="123">
        <v>4820</v>
      </c>
      <c r="E3667" s="123">
        <v>280</v>
      </c>
      <c r="F3667" s="123" t="s">
        <v>342</v>
      </c>
    </row>
    <row r="3668" spans="1:6" x14ac:dyDescent="0.25">
      <c r="A3668" s="123">
        <v>47104194247</v>
      </c>
      <c r="B3668" s="123" t="s">
        <v>351</v>
      </c>
      <c r="C3668" s="123">
        <v>4</v>
      </c>
      <c r="D3668" s="123">
        <v>4830</v>
      </c>
      <c r="E3668" s="123">
        <v>280</v>
      </c>
      <c r="F3668" s="123" t="s">
        <v>342</v>
      </c>
    </row>
    <row r="3669" spans="1:6" x14ac:dyDescent="0.25">
      <c r="A3669" s="123">
        <v>35412294921</v>
      </c>
      <c r="B3669" s="123" t="s">
        <v>351</v>
      </c>
      <c r="C3669" s="123">
        <v>4</v>
      </c>
      <c r="D3669" s="123">
        <v>4830</v>
      </c>
      <c r="E3669" s="123">
        <v>280</v>
      </c>
      <c r="F3669" s="123" t="s">
        <v>342</v>
      </c>
    </row>
    <row r="3670" spans="1:6" x14ac:dyDescent="0.25">
      <c r="A3670" s="123">
        <v>47403022789</v>
      </c>
      <c r="B3670" s="123" t="s">
        <v>351</v>
      </c>
      <c r="C3670" s="123">
        <v>4</v>
      </c>
      <c r="D3670" s="123">
        <v>4897</v>
      </c>
      <c r="E3670" s="123">
        <v>284</v>
      </c>
      <c r="F3670" s="123" t="s">
        <v>342</v>
      </c>
    </row>
    <row r="3671" spans="1:6" x14ac:dyDescent="0.25">
      <c r="A3671" s="123">
        <v>36903040288</v>
      </c>
      <c r="B3671" s="123" t="s">
        <v>379</v>
      </c>
      <c r="C3671" s="123">
        <v>4</v>
      </c>
      <c r="D3671" s="123">
        <v>4907</v>
      </c>
      <c r="E3671" s="123">
        <v>285</v>
      </c>
      <c r="F3671" s="123" t="s">
        <v>342</v>
      </c>
    </row>
    <row r="3672" spans="1:6" x14ac:dyDescent="0.25">
      <c r="A3672" s="123">
        <v>45105200291</v>
      </c>
      <c r="B3672" s="123" t="s">
        <v>353</v>
      </c>
      <c r="C3672" s="123">
        <v>4</v>
      </c>
      <c r="D3672" s="123">
        <v>4914</v>
      </c>
      <c r="E3672" s="123">
        <v>287</v>
      </c>
      <c r="F3672" s="123" t="s">
        <v>342</v>
      </c>
    </row>
    <row r="3673" spans="1:6" x14ac:dyDescent="0.25">
      <c r="A3673" s="123">
        <v>36712312790</v>
      </c>
      <c r="B3673" s="123" t="s">
        <v>351</v>
      </c>
      <c r="C3673" s="123">
        <v>4</v>
      </c>
      <c r="D3673" s="123">
        <v>4930</v>
      </c>
      <c r="E3673" s="123">
        <v>290</v>
      </c>
      <c r="F3673" s="123" t="s">
        <v>342</v>
      </c>
    </row>
    <row r="3674" spans="1:6" x14ac:dyDescent="0.25">
      <c r="A3674" s="123">
        <v>36501166013</v>
      </c>
      <c r="B3674" s="123" t="s">
        <v>351</v>
      </c>
      <c r="C3674" s="123">
        <v>4</v>
      </c>
      <c r="D3674" s="123">
        <v>5000</v>
      </c>
      <c r="E3674" s="123">
        <v>290</v>
      </c>
      <c r="F3674" s="123" t="s">
        <v>337</v>
      </c>
    </row>
    <row r="3675" spans="1:6" x14ac:dyDescent="0.25">
      <c r="A3675" s="123" t="e">
        <v>#VALUE!</v>
      </c>
      <c r="B3675" s="123" t="s">
        <v>355</v>
      </c>
      <c r="C3675" s="123">
        <v>4</v>
      </c>
      <c r="D3675" s="123">
        <v>5000</v>
      </c>
      <c r="E3675" s="123">
        <v>290</v>
      </c>
      <c r="F3675" s="123" t="s">
        <v>342</v>
      </c>
    </row>
    <row r="3676" spans="1:6" x14ac:dyDescent="0.25">
      <c r="A3676" s="123">
        <v>35509250293</v>
      </c>
      <c r="B3676" s="123" t="s">
        <v>357</v>
      </c>
      <c r="C3676" s="123">
        <v>4</v>
      </c>
      <c r="D3676" s="123">
        <v>5000</v>
      </c>
      <c r="E3676" s="123">
        <v>295</v>
      </c>
      <c r="F3676" s="123" t="s">
        <v>342</v>
      </c>
    </row>
    <row r="3677" spans="1:6" x14ac:dyDescent="0.25">
      <c r="A3677" s="123">
        <v>38006090018</v>
      </c>
      <c r="B3677" s="123" t="s">
        <v>351</v>
      </c>
      <c r="C3677" s="123">
        <v>4</v>
      </c>
      <c r="D3677" s="123">
        <v>5010</v>
      </c>
      <c r="E3677" s="123">
        <v>300</v>
      </c>
      <c r="F3677" s="123" t="s">
        <v>342</v>
      </c>
    </row>
    <row r="3678" spans="1:6" x14ac:dyDescent="0.25">
      <c r="A3678" s="123">
        <v>37706040249</v>
      </c>
      <c r="B3678" s="123" t="s">
        <v>351</v>
      </c>
      <c r="C3678" s="123">
        <v>4</v>
      </c>
      <c r="D3678" s="123">
        <v>5010</v>
      </c>
      <c r="E3678" s="123">
        <v>300</v>
      </c>
      <c r="F3678" s="123" t="s">
        <v>337</v>
      </c>
    </row>
    <row r="3679" spans="1:6" x14ac:dyDescent="0.25">
      <c r="A3679" s="123">
        <v>36203156016</v>
      </c>
      <c r="B3679" s="123" t="s">
        <v>351</v>
      </c>
      <c r="C3679" s="123">
        <v>4</v>
      </c>
      <c r="D3679" s="123">
        <v>5020</v>
      </c>
      <c r="E3679" s="123">
        <v>300</v>
      </c>
      <c r="F3679" s="123" t="s">
        <v>337</v>
      </c>
    </row>
    <row r="3680" spans="1:6" x14ac:dyDescent="0.25">
      <c r="A3680" s="123">
        <v>36210102231</v>
      </c>
      <c r="B3680" s="123" t="s">
        <v>378</v>
      </c>
      <c r="C3680" s="123">
        <v>4</v>
      </c>
      <c r="D3680" s="123">
        <v>5030</v>
      </c>
      <c r="E3680" s="123">
        <v>305</v>
      </c>
      <c r="F3680" s="123" t="s">
        <v>342</v>
      </c>
    </row>
    <row r="3681" spans="1:6" x14ac:dyDescent="0.25">
      <c r="A3681" s="123">
        <v>45309180273</v>
      </c>
      <c r="B3681" s="123" t="s">
        <v>336</v>
      </c>
      <c r="C3681" s="123">
        <v>4</v>
      </c>
      <c r="D3681" s="123">
        <v>5030</v>
      </c>
      <c r="E3681" s="123">
        <v>310</v>
      </c>
      <c r="F3681" s="123" t="s">
        <v>342</v>
      </c>
    </row>
    <row r="3682" spans="1:6" x14ac:dyDescent="0.25">
      <c r="A3682" s="123">
        <v>46409250285</v>
      </c>
      <c r="B3682" s="123" t="s">
        <v>353</v>
      </c>
      <c r="C3682" s="123">
        <v>4</v>
      </c>
      <c r="D3682" s="123">
        <v>5030</v>
      </c>
      <c r="E3682" s="123">
        <v>310</v>
      </c>
      <c r="F3682" s="123" t="s">
        <v>342</v>
      </c>
    </row>
    <row r="3683" spans="1:6" x14ac:dyDescent="0.25">
      <c r="A3683" s="123">
        <v>35601080326</v>
      </c>
      <c r="B3683" s="123" t="s">
        <v>372</v>
      </c>
      <c r="C3683" s="123">
        <v>4</v>
      </c>
      <c r="D3683" s="123">
        <v>5035</v>
      </c>
      <c r="E3683" s="123">
        <v>310</v>
      </c>
      <c r="F3683" s="123" t="s">
        <v>342</v>
      </c>
    </row>
    <row r="3684" spans="1:6" x14ac:dyDescent="0.25">
      <c r="A3684" s="123">
        <v>36305220243</v>
      </c>
      <c r="B3684" s="123" t="s">
        <v>351</v>
      </c>
      <c r="C3684" s="123">
        <v>4</v>
      </c>
      <c r="D3684" s="123">
        <v>5125</v>
      </c>
      <c r="E3684" s="123">
        <v>315</v>
      </c>
      <c r="F3684" s="123" t="s">
        <v>342</v>
      </c>
    </row>
    <row r="3685" spans="1:6" x14ac:dyDescent="0.25">
      <c r="A3685" s="123">
        <v>45808160016</v>
      </c>
      <c r="B3685" s="123" t="s">
        <v>376</v>
      </c>
      <c r="C3685" s="123">
        <v>4</v>
      </c>
      <c r="D3685" s="123">
        <v>5135</v>
      </c>
      <c r="E3685" s="123">
        <v>316</v>
      </c>
      <c r="F3685" s="123" t="s">
        <v>342</v>
      </c>
    </row>
    <row r="3686" spans="1:6" x14ac:dyDescent="0.25">
      <c r="A3686" s="123">
        <v>37505100255</v>
      </c>
      <c r="B3686" s="123" t="s">
        <v>370</v>
      </c>
      <c r="C3686" s="123">
        <v>4</v>
      </c>
      <c r="D3686" s="123">
        <v>5140</v>
      </c>
      <c r="E3686" s="123">
        <v>317</v>
      </c>
      <c r="F3686" s="123" t="s">
        <v>342</v>
      </c>
    </row>
    <row r="3687" spans="1:6" x14ac:dyDescent="0.25">
      <c r="A3687" s="123">
        <v>36905240265</v>
      </c>
      <c r="B3687" s="123" t="s">
        <v>374</v>
      </c>
      <c r="C3687" s="123">
        <v>4</v>
      </c>
      <c r="D3687" s="123">
        <v>5145</v>
      </c>
      <c r="E3687" s="123">
        <v>317</v>
      </c>
      <c r="F3687" s="123" t="s">
        <v>342</v>
      </c>
    </row>
    <row r="3688" spans="1:6" x14ac:dyDescent="0.25">
      <c r="A3688" s="123">
        <v>45712102764</v>
      </c>
      <c r="B3688" s="123" t="s">
        <v>95</v>
      </c>
      <c r="C3688" s="123">
        <v>4</v>
      </c>
      <c r="D3688" s="123">
        <v>5212</v>
      </c>
      <c r="E3688" s="123">
        <v>320</v>
      </c>
      <c r="F3688" s="123" t="s">
        <v>342</v>
      </c>
    </row>
    <row r="3689" spans="1:6" x14ac:dyDescent="0.25">
      <c r="A3689" s="123">
        <v>45105063721</v>
      </c>
      <c r="B3689" s="123" t="s">
        <v>360</v>
      </c>
      <c r="C3689" s="123">
        <v>4</v>
      </c>
      <c r="D3689" s="123">
        <v>5220</v>
      </c>
      <c r="E3689" s="123">
        <v>320</v>
      </c>
      <c r="F3689" s="123" t="s">
        <v>342</v>
      </c>
    </row>
    <row r="3690" spans="1:6" x14ac:dyDescent="0.25">
      <c r="A3690" s="123">
        <v>36810296511</v>
      </c>
      <c r="B3690" s="123" t="s">
        <v>98</v>
      </c>
      <c r="C3690" s="123">
        <v>4</v>
      </c>
      <c r="D3690" s="123">
        <v>5220</v>
      </c>
      <c r="E3690" s="123">
        <v>320</v>
      </c>
      <c r="F3690" s="123" t="s">
        <v>342</v>
      </c>
    </row>
    <row r="3691" spans="1:6" x14ac:dyDescent="0.25">
      <c r="A3691" s="123">
        <v>36502222231</v>
      </c>
      <c r="B3691" s="123" t="s">
        <v>357</v>
      </c>
      <c r="C3691" s="123">
        <v>4</v>
      </c>
      <c r="D3691" s="123">
        <v>5222</v>
      </c>
      <c r="E3691" s="123">
        <v>321</v>
      </c>
      <c r="F3691" s="123" t="s">
        <v>337</v>
      </c>
    </row>
    <row r="3692" spans="1:6" x14ac:dyDescent="0.25">
      <c r="A3692" s="123">
        <v>36211046515</v>
      </c>
      <c r="B3692" s="123" t="s">
        <v>393</v>
      </c>
      <c r="C3692" s="123">
        <v>4</v>
      </c>
      <c r="D3692" s="123">
        <v>5230</v>
      </c>
      <c r="E3692" s="123">
        <v>324</v>
      </c>
      <c r="F3692" s="123" t="s">
        <v>342</v>
      </c>
    </row>
    <row r="3693" spans="1:6" x14ac:dyDescent="0.25">
      <c r="A3693" s="123">
        <v>45303030235</v>
      </c>
      <c r="B3693" s="123" t="s">
        <v>351</v>
      </c>
      <c r="C3693" s="123">
        <v>4</v>
      </c>
      <c r="D3693" s="123">
        <v>5230</v>
      </c>
      <c r="E3693" s="123">
        <v>325</v>
      </c>
      <c r="F3693" s="123" t="s">
        <v>337</v>
      </c>
    </row>
    <row r="3694" spans="1:6" x14ac:dyDescent="0.25">
      <c r="A3694" s="123">
        <v>35709085218</v>
      </c>
      <c r="B3694" s="123" t="s">
        <v>351</v>
      </c>
      <c r="C3694" s="123">
        <v>4</v>
      </c>
      <c r="D3694" s="123">
        <v>5315</v>
      </c>
      <c r="E3694" s="123">
        <v>330</v>
      </c>
      <c r="F3694" s="123" t="s">
        <v>337</v>
      </c>
    </row>
    <row r="3695" spans="1:6" x14ac:dyDescent="0.25">
      <c r="A3695" s="123">
        <v>36008025220</v>
      </c>
      <c r="B3695" s="123" t="s">
        <v>372</v>
      </c>
      <c r="C3695" s="123">
        <v>4</v>
      </c>
      <c r="D3695" s="123">
        <v>5316</v>
      </c>
      <c r="E3695" s="123">
        <v>330</v>
      </c>
      <c r="F3695" s="123" t="s">
        <v>342</v>
      </c>
    </row>
    <row r="3696" spans="1:6" x14ac:dyDescent="0.25">
      <c r="A3696" s="123">
        <v>47304146035</v>
      </c>
      <c r="B3696" s="123" t="s">
        <v>353</v>
      </c>
      <c r="C3696" s="123">
        <v>4</v>
      </c>
      <c r="D3696" s="123">
        <v>5326</v>
      </c>
      <c r="E3696" s="123">
        <v>330</v>
      </c>
      <c r="F3696" s="123" t="s">
        <v>342</v>
      </c>
    </row>
    <row r="3697" spans="1:6" x14ac:dyDescent="0.25">
      <c r="A3697" s="123">
        <v>36803036517</v>
      </c>
      <c r="B3697" s="123" t="s">
        <v>351</v>
      </c>
      <c r="C3697" s="123">
        <v>4</v>
      </c>
      <c r="D3697" s="123">
        <v>5332</v>
      </c>
      <c r="E3697" s="123">
        <v>330</v>
      </c>
      <c r="F3697" s="123" t="s">
        <v>342</v>
      </c>
    </row>
    <row r="3698" spans="1:6" x14ac:dyDescent="0.25">
      <c r="A3698" s="123">
        <v>46007186512</v>
      </c>
      <c r="B3698" s="123" t="s">
        <v>351</v>
      </c>
      <c r="C3698" s="123">
        <v>4</v>
      </c>
      <c r="D3698" s="123">
        <v>5365</v>
      </c>
      <c r="E3698" s="123">
        <v>332</v>
      </c>
      <c r="F3698" s="123" t="s">
        <v>342</v>
      </c>
    </row>
    <row r="3699" spans="1:6" x14ac:dyDescent="0.25">
      <c r="A3699" s="123">
        <v>44108260284</v>
      </c>
      <c r="B3699" s="123" t="s">
        <v>360</v>
      </c>
      <c r="C3699" s="123">
        <v>4</v>
      </c>
      <c r="D3699" s="123">
        <v>5385</v>
      </c>
      <c r="E3699" s="123">
        <v>335</v>
      </c>
      <c r="F3699" s="123" t="s">
        <v>337</v>
      </c>
    </row>
    <row r="3700" spans="1:6" x14ac:dyDescent="0.25">
      <c r="A3700" s="123">
        <v>46006260304</v>
      </c>
      <c r="B3700" s="123" t="s">
        <v>351</v>
      </c>
      <c r="C3700" s="123">
        <v>4</v>
      </c>
      <c r="D3700" s="123">
        <v>5419</v>
      </c>
      <c r="E3700" s="123">
        <v>337</v>
      </c>
      <c r="F3700" s="123" t="s">
        <v>342</v>
      </c>
    </row>
    <row r="3701" spans="1:6" x14ac:dyDescent="0.25">
      <c r="A3701" s="123">
        <v>34301090285</v>
      </c>
      <c r="B3701" s="123" t="s">
        <v>347</v>
      </c>
      <c r="C3701" s="123">
        <v>4</v>
      </c>
      <c r="D3701" s="123">
        <v>5430</v>
      </c>
      <c r="E3701" s="123">
        <v>340</v>
      </c>
      <c r="F3701" s="123" t="s">
        <v>342</v>
      </c>
    </row>
    <row r="3702" spans="1:6" x14ac:dyDescent="0.25">
      <c r="A3702" s="123">
        <v>45311114921</v>
      </c>
      <c r="B3702" s="123" t="s">
        <v>341</v>
      </c>
      <c r="C3702" s="123">
        <v>4</v>
      </c>
      <c r="D3702" s="123">
        <v>5456</v>
      </c>
      <c r="E3702" s="123">
        <v>340</v>
      </c>
      <c r="F3702" s="123" t="s">
        <v>342</v>
      </c>
    </row>
    <row r="3703" spans="1:6" x14ac:dyDescent="0.25">
      <c r="A3703" s="123">
        <v>45604012726</v>
      </c>
      <c r="B3703" s="123" t="s">
        <v>351</v>
      </c>
      <c r="C3703" s="123">
        <v>4</v>
      </c>
      <c r="D3703" s="123">
        <v>5500</v>
      </c>
      <c r="E3703" s="123">
        <v>345</v>
      </c>
      <c r="F3703" s="123" t="s">
        <v>342</v>
      </c>
    </row>
    <row r="3704" spans="1:6" x14ac:dyDescent="0.25">
      <c r="A3704" s="123">
        <v>35703290288</v>
      </c>
      <c r="B3704" s="123" t="s">
        <v>370</v>
      </c>
      <c r="C3704" s="123">
        <v>4</v>
      </c>
      <c r="D3704" s="123">
        <v>5510</v>
      </c>
      <c r="E3704" s="123">
        <v>350</v>
      </c>
      <c r="F3704" s="123" t="s">
        <v>342</v>
      </c>
    </row>
    <row r="3705" spans="1:6" x14ac:dyDescent="0.25">
      <c r="A3705" s="123">
        <v>45209112271</v>
      </c>
      <c r="B3705" s="123" t="s">
        <v>360</v>
      </c>
      <c r="C3705" s="123">
        <v>4</v>
      </c>
      <c r="D3705" s="123">
        <v>5514</v>
      </c>
      <c r="E3705" s="123">
        <v>350</v>
      </c>
      <c r="F3705" s="123" t="s">
        <v>337</v>
      </c>
    </row>
    <row r="3706" spans="1:6" x14ac:dyDescent="0.25">
      <c r="A3706" s="123">
        <v>47410094915</v>
      </c>
      <c r="B3706" s="123" t="s">
        <v>351</v>
      </c>
      <c r="C3706" s="123">
        <v>4</v>
      </c>
      <c r="D3706" s="123">
        <v>5520</v>
      </c>
      <c r="E3706" s="123">
        <v>350</v>
      </c>
      <c r="F3706" s="123" t="s">
        <v>342</v>
      </c>
    </row>
    <row r="3707" spans="1:6" x14ac:dyDescent="0.25">
      <c r="A3707" s="123">
        <v>46302122231</v>
      </c>
      <c r="B3707" s="123" t="s">
        <v>351</v>
      </c>
      <c r="C3707" s="123">
        <v>4</v>
      </c>
      <c r="D3707" s="123">
        <v>5520</v>
      </c>
      <c r="E3707" s="123">
        <v>352</v>
      </c>
      <c r="F3707" s="123" t="s">
        <v>337</v>
      </c>
    </row>
    <row r="3708" spans="1:6" x14ac:dyDescent="0.25">
      <c r="A3708" s="123">
        <v>37705060253</v>
      </c>
      <c r="B3708" s="123" t="s">
        <v>376</v>
      </c>
      <c r="C3708" s="123">
        <v>4</v>
      </c>
      <c r="D3708" s="123">
        <v>5530</v>
      </c>
      <c r="E3708" s="123">
        <v>360</v>
      </c>
      <c r="F3708" s="123" t="s">
        <v>342</v>
      </c>
    </row>
    <row r="3709" spans="1:6" x14ac:dyDescent="0.25">
      <c r="A3709" s="123">
        <v>47507030265</v>
      </c>
      <c r="B3709" s="123" t="s">
        <v>351</v>
      </c>
      <c r="C3709" s="123">
        <v>4</v>
      </c>
      <c r="D3709" s="123">
        <v>5530</v>
      </c>
      <c r="E3709" s="123">
        <v>360</v>
      </c>
      <c r="F3709" s="123" t="s">
        <v>342</v>
      </c>
    </row>
    <row r="3710" spans="1:6" x14ac:dyDescent="0.25">
      <c r="A3710" s="123">
        <v>35709170320</v>
      </c>
      <c r="B3710" s="123" t="s">
        <v>351</v>
      </c>
      <c r="C3710" s="123">
        <v>4</v>
      </c>
      <c r="D3710" s="123">
        <v>5556</v>
      </c>
      <c r="E3710" s="123">
        <v>364</v>
      </c>
      <c r="F3710" s="123" t="s">
        <v>337</v>
      </c>
    </row>
    <row r="3711" spans="1:6" x14ac:dyDescent="0.25">
      <c r="A3711" s="123">
        <v>46210215219</v>
      </c>
      <c r="B3711" s="123" t="s">
        <v>351</v>
      </c>
      <c r="C3711" s="123">
        <v>4</v>
      </c>
      <c r="D3711" s="123">
        <v>5573</v>
      </c>
      <c r="E3711" s="123">
        <v>365</v>
      </c>
      <c r="F3711" s="123" t="s">
        <v>342</v>
      </c>
    </row>
    <row r="3712" spans="1:6" x14ac:dyDescent="0.25">
      <c r="A3712" s="123">
        <v>35406142267</v>
      </c>
      <c r="B3712" s="123" t="s">
        <v>360</v>
      </c>
      <c r="C3712" s="123">
        <v>4</v>
      </c>
      <c r="D3712" s="123">
        <v>5575</v>
      </c>
      <c r="E3712" s="123">
        <v>368</v>
      </c>
      <c r="F3712" s="123" t="s">
        <v>342</v>
      </c>
    </row>
    <row r="3713" spans="1:6" x14ac:dyDescent="0.25">
      <c r="A3713" s="123">
        <v>47601282270</v>
      </c>
      <c r="B3713" s="123" t="s">
        <v>351</v>
      </c>
      <c r="C3713" s="123">
        <v>4</v>
      </c>
      <c r="D3713" s="123">
        <v>5610</v>
      </c>
      <c r="E3713" s="123">
        <v>370</v>
      </c>
      <c r="F3713" s="123" t="s">
        <v>342</v>
      </c>
    </row>
    <row r="3714" spans="1:6" x14ac:dyDescent="0.25">
      <c r="A3714" s="123">
        <v>46709072727</v>
      </c>
      <c r="B3714" s="123" t="s">
        <v>351</v>
      </c>
      <c r="C3714" s="123">
        <v>4</v>
      </c>
      <c r="D3714" s="123">
        <v>5620</v>
      </c>
      <c r="E3714" s="123">
        <v>370</v>
      </c>
      <c r="F3714" s="123" t="s">
        <v>342</v>
      </c>
    </row>
    <row r="3715" spans="1:6" x14ac:dyDescent="0.25">
      <c r="A3715" s="123">
        <v>37203020331</v>
      </c>
      <c r="B3715" s="123" t="s">
        <v>373</v>
      </c>
      <c r="C3715" s="123">
        <v>4</v>
      </c>
      <c r="D3715" s="123">
        <v>5699</v>
      </c>
      <c r="E3715" s="123">
        <v>375</v>
      </c>
      <c r="F3715" s="123" t="s">
        <v>337</v>
      </c>
    </row>
    <row r="3716" spans="1:6" x14ac:dyDescent="0.25">
      <c r="A3716" s="123">
        <v>36511284919</v>
      </c>
      <c r="B3716" s="123" t="s">
        <v>95</v>
      </c>
      <c r="C3716" s="123">
        <v>4</v>
      </c>
      <c r="D3716" s="123">
        <v>5750</v>
      </c>
      <c r="E3716" s="123">
        <v>380</v>
      </c>
      <c r="F3716" s="123" t="s">
        <v>342</v>
      </c>
    </row>
    <row r="3717" spans="1:6" x14ac:dyDescent="0.25">
      <c r="A3717" s="123">
        <v>36005220259</v>
      </c>
      <c r="B3717" s="123" t="s">
        <v>351</v>
      </c>
      <c r="C3717" s="123">
        <v>4</v>
      </c>
      <c r="D3717" s="123">
        <v>5790</v>
      </c>
      <c r="E3717" s="123">
        <v>381</v>
      </c>
      <c r="F3717" s="123" t="s">
        <v>342</v>
      </c>
    </row>
    <row r="3718" spans="1:6" x14ac:dyDescent="0.25">
      <c r="A3718" s="123">
        <v>36011150256</v>
      </c>
      <c r="B3718" s="123" t="s">
        <v>355</v>
      </c>
      <c r="C3718" s="123">
        <v>4</v>
      </c>
      <c r="D3718" s="123">
        <v>6010</v>
      </c>
      <c r="E3718" s="123">
        <v>400</v>
      </c>
      <c r="F3718" s="123" t="s">
        <v>342</v>
      </c>
    </row>
    <row r="3719" spans="1:6" x14ac:dyDescent="0.25">
      <c r="A3719" s="123">
        <v>47309030253</v>
      </c>
      <c r="B3719" s="123" t="s">
        <v>351</v>
      </c>
      <c r="C3719" s="123">
        <v>4</v>
      </c>
      <c r="D3719" s="123">
        <v>6010</v>
      </c>
      <c r="E3719" s="123">
        <v>400</v>
      </c>
      <c r="F3719" s="123" t="s">
        <v>342</v>
      </c>
    </row>
    <row r="3720" spans="1:6" x14ac:dyDescent="0.25">
      <c r="A3720" s="123">
        <v>37611130323</v>
      </c>
      <c r="B3720" s="123" t="s">
        <v>372</v>
      </c>
      <c r="C3720" s="123">
        <v>4</v>
      </c>
      <c r="D3720" s="123">
        <v>6020</v>
      </c>
      <c r="E3720" s="123">
        <v>400</v>
      </c>
      <c r="F3720" s="123" t="s">
        <v>337</v>
      </c>
    </row>
    <row r="3721" spans="1:6" x14ac:dyDescent="0.25">
      <c r="A3721" s="123">
        <v>36908154719</v>
      </c>
      <c r="B3721" s="123" t="s">
        <v>399</v>
      </c>
      <c r="C3721" s="123">
        <v>4</v>
      </c>
      <c r="D3721" s="123">
        <v>6030</v>
      </c>
      <c r="E3721" s="123">
        <v>405</v>
      </c>
      <c r="F3721" s="123" t="s">
        <v>337</v>
      </c>
    </row>
    <row r="3722" spans="1:6" x14ac:dyDescent="0.25">
      <c r="A3722" s="123">
        <v>35712150228</v>
      </c>
      <c r="B3722" s="123" t="s">
        <v>95</v>
      </c>
      <c r="C3722" s="123">
        <v>4</v>
      </c>
      <c r="D3722" s="123">
        <v>6030</v>
      </c>
      <c r="E3722" s="123">
        <v>410</v>
      </c>
      <c r="F3722" s="123" t="s">
        <v>342</v>
      </c>
    </row>
    <row r="3723" spans="1:6" x14ac:dyDescent="0.25">
      <c r="A3723" s="123">
        <v>36612310221</v>
      </c>
      <c r="B3723" s="123" t="s">
        <v>378</v>
      </c>
      <c r="C3723" s="123">
        <v>4</v>
      </c>
      <c r="D3723" s="123">
        <v>6030</v>
      </c>
      <c r="E3723" s="123">
        <v>410</v>
      </c>
      <c r="F3723" s="123" t="s">
        <v>342</v>
      </c>
    </row>
    <row r="3724" spans="1:6" x14ac:dyDescent="0.25">
      <c r="A3724" s="123">
        <v>47004130344</v>
      </c>
      <c r="B3724" s="123" t="s">
        <v>351</v>
      </c>
      <c r="C3724" s="123">
        <v>4</v>
      </c>
      <c r="D3724" s="123">
        <v>6045</v>
      </c>
      <c r="E3724" s="123">
        <v>410</v>
      </c>
      <c r="F3724" s="123" t="s">
        <v>337</v>
      </c>
    </row>
    <row r="3725" spans="1:6" x14ac:dyDescent="0.25">
      <c r="A3725" s="123">
        <v>37305044712</v>
      </c>
      <c r="B3725" s="123" t="s">
        <v>351</v>
      </c>
      <c r="C3725" s="123">
        <v>4</v>
      </c>
      <c r="D3725" s="123">
        <v>6210</v>
      </c>
      <c r="E3725" s="123">
        <v>410</v>
      </c>
      <c r="F3725" s="123" t="s">
        <v>337</v>
      </c>
    </row>
    <row r="3726" spans="1:6" x14ac:dyDescent="0.25">
      <c r="A3726" s="123">
        <v>45712260221</v>
      </c>
      <c r="B3726" s="123" t="s">
        <v>351</v>
      </c>
      <c r="C3726" s="123">
        <v>4</v>
      </c>
      <c r="D3726" s="123">
        <v>6210</v>
      </c>
      <c r="E3726" s="123">
        <v>411</v>
      </c>
      <c r="F3726" s="123" t="s">
        <v>337</v>
      </c>
    </row>
    <row r="3727" spans="1:6" x14ac:dyDescent="0.25">
      <c r="A3727" s="123">
        <v>36708305236</v>
      </c>
      <c r="B3727" s="123" t="s">
        <v>399</v>
      </c>
      <c r="C3727" s="123">
        <v>4</v>
      </c>
      <c r="D3727" s="123">
        <v>6210</v>
      </c>
      <c r="E3727" s="123">
        <v>411</v>
      </c>
      <c r="F3727" s="123" t="s">
        <v>342</v>
      </c>
    </row>
    <row r="3728" spans="1:6" x14ac:dyDescent="0.25">
      <c r="A3728" s="123">
        <v>37111194716</v>
      </c>
      <c r="B3728" s="123" t="s">
        <v>351</v>
      </c>
      <c r="C3728" s="123">
        <v>4</v>
      </c>
      <c r="D3728" s="123">
        <v>6230</v>
      </c>
      <c r="E3728" s="123">
        <v>415</v>
      </c>
      <c r="F3728" s="123" t="s">
        <v>337</v>
      </c>
    </row>
    <row r="3729" spans="1:6" x14ac:dyDescent="0.25">
      <c r="A3729" s="123">
        <v>46610122247</v>
      </c>
      <c r="B3729" s="123" t="s">
        <v>351</v>
      </c>
      <c r="C3729" s="123">
        <v>4</v>
      </c>
      <c r="D3729" s="123">
        <v>6269</v>
      </c>
      <c r="E3729" s="123">
        <v>420</v>
      </c>
      <c r="F3729" s="123" t="s">
        <v>342</v>
      </c>
    </row>
    <row r="3730" spans="1:6" x14ac:dyDescent="0.25">
      <c r="A3730" s="123">
        <v>34809132749</v>
      </c>
      <c r="B3730" s="123" t="s">
        <v>351</v>
      </c>
      <c r="C3730" s="123">
        <v>4</v>
      </c>
      <c r="D3730" s="123">
        <v>6294</v>
      </c>
      <c r="E3730" s="123">
        <v>420</v>
      </c>
      <c r="F3730" s="123" t="s">
        <v>342</v>
      </c>
    </row>
    <row r="3731" spans="1:6" x14ac:dyDescent="0.25">
      <c r="A3731" s="123">
        <v>36905134229</v>
      </c>
      <c r="B3731" s="123" t="s">
        <v>372</v>
      </c>
      <c r="C3731" s="123">
        <v>4</v>
      </c>
      <c r="D3731" s="123">
        <v>6302</v>
      </c>
      <c r="E3731" s="123">
        <v>420</v>
      </c>
      <c r="F3731" s="123" t="s">
        <v>342</v>
      </c>
    </row>
    <row r="3732" spans="1:6" x14ac:dyDescent="0.25">
      <c r="A3732" s="123">
        <v>37307114231</v>
      </c>
      <c r="B3732" s="123" t="s">
        <v>98</v>
      </c>
      <c r="C3732" s="123">
        <v>4</v>
      </c>
      <c r="D3732" s="123">
        <v>6310</v>
      </c>
      <c r="E3732" s="123">
        <v>422</v>
      </c>
      <c r="F3732" s="123" t="s">
        <v>342</v>
      </c>
    </row>
    <row r="3733" spans="1:6" x14ac:dyDescent="0.25">
      <c r="A3733" s="123">
        <v>47705170250</v>
      </c>
      <c r="B3733" s="123" t="s">
        <v>351</v>
      </c>
      <c r="C3733" s="123">
        <v>4</v>
      </c>
      <c r="D3733" s="123">
        <v>6320</v>
      </c>
      <c r="E3733" s="123">
        <v>425</v>
      </c>
      <c r="F3733" s="123" t="s">
        <v>342</v>
      </c>
    </row>
    <row r="3734" spans="1:6" x14ac:dyDescent="0.25">
      <c r="A3734" s="123">
        <v>36401120215</v>
      </c>
      <c r="B3734" s="123" t="s">
        <v>347</v>
      </c>
      <c r="C3734" s="123">
        <v>4</v>
      </c>
      <c r="D3734" s="123">
        <v>6330</v>
      </c>
      <c r="E3734" s="123">
        <v>430</v>
      </c>
      <c r="F3734" s="123" t="s">
        <v>342</v>
      </c>
    </row>
    <row r="3735" spans="1:6" x14ac:dyDescent="0.25">
      <c r="A3735" s="123">
        <v>37511055223</v>
      </c>
      <c r="B3735" s="123" t="s">
        <v>380</v>
      </c>
      <c r="C3735" s="123">
        <v>4</v>
      </c>
      <c r="D3735" s="123">
        <v>6350</v>
      </c>
      <c r="E3735" s="123">
        <v>430</v>
      </c>
      <c r="F3735" s="123" t="s">
        <v>342</v>
      </c>
    </row>
    <row r="3736" spans="1:6" x14ac:dyDescent="0.25">
      <c r="A3736" s="123">
        <v>46701215226</v>
      </c>
      <c r="B3736" s="123" t="s">
        <v>345</v>
      </c>
      <c r="C3736" s="123">
        <v>4</v>
      </c>
      <c r="D3736" s="123">
        <v>6368</v>
      </c>
      <c r="E3736" s="123">
        <v>430</v>
      </c>
      <c r="F3736" s="123" t="s">
        <v>342</v>
      </c>
    </row>
    <row r="3737" spans="1:6" x14ac:dyDescent="0.25">
      <c r="A3737" s="123">
        <v>34607156537</v>
      </c>
      <c r="B3737" s="123" t="s">
        <v>351</v>
      </c>
      <c r="C3737" s="123">
        <v>4</v>
      </c>
      <c r="D3737" s="123">
        <v>6388</v>
      </c>
      <c r="E3737" s="123">
        <v>430</v>
      </c>
      <c r="F3737" s="123" t="s">
        <v>337</v>
      </c>
    </row>
    <row r="3738" spans="1:6" x14ac:dyDescent="0.25">
      <c r="A3738" s="123">
        <v>37608200325</v>
      </c>
      <c r="B3738" s="123" t="s">
        <v>391</v>
      </c>
      <c r="C3738" s="123">
        <v>4</v>
      </c>
      <c r="D3738" s="123">
        <v>6410</v>
      </c>
      <c r="E3738" s="123">
        <v>435</v>
      </c>
      <c r="F3738" s="123" t="s">
        <v>337</v>
      </c>
    </row>
    <row r="3739" spans="1:6" x14ac:dyDescent="0.25">
      <c r="A3739" s="123">
        <v>46203080304</v>
      </c>
      <c r="B3739" s="123" t="s">
        <v>388</v>
      </c>
      <c r="C3739" s="123">
        <v>4</v>
      </c>
      <c r="D3739" s="123">
        <v>6430</v>
      </c>
      <c r="E3739" s="123">
        <v>437</v>
      </c>
      <c r="F3739" s="123" t="s">
        <v>342</v>
      </c>
    </row>
    <row r="3740" spans="1:6" x14ac:dyDescent="0.25">
      <c r="A3740" s="123">
        <v>35510150294</v>
      </c>
      <c r="B3740" s="123" t="s">
        <v>375</v>
      </c>
      <c r="C3740" s="123">
        <v>4</v>
      </c>
      <c r="D3740" s="123">
        <v>6500</v>
      </c>
      <c r="E3740" s="123">
        <v>441</v>
      </c>
      <c r="F3740" s="123" t="s">
        <v>342</v>
      </c>
    </row>
    <row r="3741" spans="1:6" x14ac:dyDescent="0.25">
      <c r="A3741" s="123">
        <v>36908124235</v>
      </c>
      <c r="B3741" s="123" t="s">
        <v>391</v>
      </c>
      <c r="C3741" s="123">
        <v>4</v>
      </c>
      <c r="D3741" s="123">
        <v>6500</v>
      </c>
      <c r="E3741" s="123">
        <v>442</v>
      </c>
      <c r="F3741" s="123" t="s">
        <v>342</v>
      </c>
    </row>
    <row r="3742" spans="1:6" x14ac:dyDescent="0.25">
      <c r="A3742" s="123">
        <v>45605270290</v>
      </c>
      <c r="B3742" s="123" t="s">
        <v>347</v>
      </c>
      <c r="C3742" s="123">
        <v>4</v>
      </c>
      <c r="D3742" s="123">
        <v>6503</v>
      </c>
      <c r="E3742" s="123">
        <v>445</v>
      </c>
      <c r="F3742" s="123" t="s">
        <v>342</v>
      </c>
    </row>
    <row r="3743" spans="1:6" x14ac:dyDescent="0.25">
      <c r="A3743" s="123">
        <v>47812150214</v>
      </c>
      <c r="B3743" s="123" t="s">
        <v>351</v>
      </c>
      <c r="C3743" s="123">
        <v>4</v>
      </c>
      <c r="D3743" s="123">
        <v>6513</v>
      </c>
      <c r="E3743" s="123">
        <v>450</v>
      </c>
      <c r="F3743" s="123" t="s">
        <v>342</v>
      </c>
    </row>
    <row r="3744" spans="1:6" x14ac:dyDescent="0.25">
      <c r="A3744" s="123">
        <v>46109050230</v>
      </c>
      <c r="B3744" s="123" t="s">
        <v>370</v>
      </c>
      <c r="C3744" s="123">
        <v>4</v>
      </c>
      <c r="D3744" s="123">
        <v>6520</v>
      </c>
      <c r="E3744" s="123">
        <v>450</v>
      </c>
      <c r="F3744" s="123" t="s">
        <v>342</v>
      </c>
    </row>
    <row r="3745" spans="1:6" x14ac:dyDescent="0.25">
      <c r="A3745" s="123">
        <v>35105060292</v>
      </c>
      <c r="B3745" s="123" t="s">
        <v>357</v>
      </c>
      <c r="C3745" s="123">
        <v>4</v>
      </c>
      <c r="D3745" s="123">
        <v>6520</v>
      </c>
      <c r="E3745" s="123">
        <v>450</v>
      </c>
      <c r="F3745" s="123" t="s">
        <v>342</v>
      </c>
    </row>
    <row r="3746" spans="1:6" x14ac:dyDescent="0.25">
      <c r="A3746" s="123">
        <v>35308280305</v>
      </c>
      <c r="B3746" s="123" t="s">
        <v>351</v>
      </c>
      <c r="C3746" s="123">
        <v>4</v>
      </c>
      <c r="D3746" s="123">
        <v>6520</v>
      </c>
      <c r="E3746" s="123">
        <v>454</v>
      </c>
      <c r="F3746" s="123" t="s">
        <v>342</v>
      </c>
    </row>
    <row r="3747" spans="1:6" x14ac:dyDescent="0.25">
      <c r="A3747" s="123">
        <v>47008170222</v>
      </c>
      <c r="B3747" s="123" t="s">
        <v>351</v>
      </c>
      <c r="C3747" s="123">
        <v>4</v>
      </c>
      <c r="D3747" s="123">
        <v>6610</v>
      </c>
      <c r="E3747" s="123">
        <v>460</v>
      </c>
      <c r="F3747" s="123" t="s">
        <v>342</v>
      </c>
    </row>
    <row r="3748" spans="1:6" x14ac:dyDescent="0.25">
      <c r="A3748" s="123">
        <v>47007282276</v>
      </c>
      <c r="B3748" s="123" t="s">
        <v>351</v>
      </c>
      <c r="C3748" s="123">
        <v>4</v>
      </c>
      <c r="D3748" s="123">
        <v>6900</v>
      </c>
      <c r="E3748" s="123">
        <v>480</v>
      </c>
      <c r="F3748" s="123" t="s">
        <v>342</v>
      </c>
    </row>
    <row r="3749" spans="1:6" x14ac:dyDescent="0.25">
      <c r="A3749" s="123">
        <v>45402136512</v>
      </c>
      <c r="B3749" s="123" t="s">
        <v>381</v>
      </c>
      <c r="C3749" s="123">
        <v>4</v>
      </c>
      <c r="D3749" s="123">
        <v>6910</v>
      </c>
      <c r="E3749" s="123">
        <v>480</v>
      </c>
      <c r="F3749" s="123" t="s">
        <v>342</v>
      </c>
    </row>
    <row r="3750" spans="1:6" x14ac:dyDescent="0.25">
      <c r="A3750" s="123">
        <v>47503160276</v>
      </c>
      <c r="B3750" s="123" t="s">
        <v>336</v>
      </c>
      <c r="C3750" s="123">
        <v>4</v>
      </c>
      <c r="D3750" s="123">
        <v>6912</v>
      </c>
      <c r="E3750" s="123">
        <v>482</v>
      </c>
      <c r="F3750" s="123" t="s">
        <v>342</v>
      </c>
    </row>
    <row r="3751" spans="1:6" x14ac:dyDescent="0.25">
      <c r="A3751" s="123">
        <v>45502052276</v>
      </c>
      <c r="B3751" s="123" t="s">
        <v>351</v>
      </c>
      <c r="C3751" s="123">
        <v>4</v>
      </c>
      <c r="D3751" s="123">
        <v>6922</v>
      </c>
      <c r="E3751" s="123">
        <v>485</v>
      </c>
      <c r="F3751" s="123" t="s">
        <v>342</v>
      </c>
    </row>
    <row r="3752" spans="1:6" x14ac:dyDescent="0.25">
      <c r="A3752" s="123">
        <v>45203272270</v>
      </c>
      <c r="B3752" s="123" t="s">
        <v>394</v>
      </c>
      <c r="C3752" s="123">
        <v>4</v>
      </c>
      <c r="D3752" s="123">
        <v>6932</v>
      </c>
      <c r="E3752" s="123">
        <v>486</v>
      </c>
      <c r="F3752" s="123" t="s">
        <v>342</v>
      </c>
    </row>
    <row r="3753" spans="1:6" x14ac:dyDescent="0.25">
      <c r="A3753" s="123">
        <v>45712162739</v>
      </c>
      <c r="B3753" s="123" t="s">
        <v>351</v>
      </c>
      <c r="C3753" s="123">
        <v>4</v>
      </c>
      <c r="D3753" s="123">
        <v>7000</v>
      </c>
      <c r="E3753" s="123">
        <v>495</v>
      </c>
      <c r="F3753" s="123" t="s">
        <v>342</v>
      </c>
    </row>
    <row r="3754" spans="1:6" x14ac:dyDescent="0.25">
      <c r="A3754" s="123">
        <v>45008030278</v>
      </c>
      <c r="B3754" s="123" t="s">
        <v>388</v>
      </c>
      <c r="C3754" s="123">
        <v>4</v>
      </c>
      <c r="D3754" s="123">
        <v>7000</v>
      </c>
      <c r="E3754" s="123">
        <v>496</v>
      </c>
      <c r="F3754" s="123" t="s">
        <v>342</v>
      </c>
    </row>
    <row r="3755" spans="1:6" x14ac:dyDescent="0.25">
      <c r="A3755" s="123">
        <v>37711060221</v>
      </c>
      <c r="B3755" s="123" t="s">
        <v>387</v>
      </c>
      <c r="C3755" s="123">
        <v>4</v>
      </c>
      <c r="D3755" s="123">
        <v>7000</v>
      </c>
      <c r="E3755" s="123">
        <v>500</v>
      </c>
      <c r="F3755" s="123" t="s">
        <v>342</v>
      </c>
    </row>
    <row r="3756" spans="1:6" x14ac:dyDescent="0.25">
      <c r="A3756" s="123">
        <v>36805244714</v>
      </c>
      <c r="B3756" s="123" t="s">
        <v>351</v>
      </c>
      <c r="C3756" s="123">
        <v>4</v>
      </c>
      <c r="D3756" s="123">
        <v>7010</v>
      </c>
      <c r="E3756" s="123">
        <v>500</v>
      </c>
      <c r="F3756" s="123" t="s">
        <v>342</v>
      </c>
    </row>
    <row r="3757" spans="1:6" x14ac:dyDescent="0.25">
      <c r="A3757" s="123">
        <v>47410092742</v>
      </c>
      <c r="B3757" s="123" t="s">
        <v>351</v>
      </c>
      <c r="C3757" s="123">
        <v>4</v>
      </c>
      <c r="D3757" s="123">
        <v>7010</v>
      </c>
      <c r="E3757" s="123">
        <v>502</v>
      </c>
      <c r="F3757" s="123" t="s">
        <v>342</v>
      </c>
    </row>
    <row r="3758" spans="1:6" x14ac:dyDescent="0.25">
      <c r="A3758" s="123">
        <v>36905020279</v>
      </c>
      <c r="B3758" s="123" t="s">
        <v>354</v>
      </c>
      <c r="C3758" s="123">
        <v>4</v>
      </c>
      <c r="D3758" s="123">
        <v>7020</v>
      </c>
      <c r="E3758" s="123">
        <v>510</v>
      </c>
      <c r="F3758" s="123" t="s">
        <v>342</v>
      </c>
    </row>
    <row r="3759" spans="1:6" x14ac:dyDescent="0.25">
      <c r="A3759" s="123">
        <v>36204130325</v>
      </c>
      <c r="B3759" s="123" t="s">
        <v>349</v>
      </c>
      <c r="C3759" s="123">
        <v>4</v>
      </c>
      <c r="D3759" s="123">
        <v>7030</v>
      </c>
      <c r="E3759" s="123">
        <v>510</v>
      </c>
      <c r="F3759" s="123" t="s">
        <v>342</v>
      </c>
    </row>
    <row r="3760" spans="1:6" x14ac:dyDescent="0.25">
      <c r="A3760" s="123">
        <v>35503070332</v>
      </c>
      <c r="B3760" s="123" t="s">
        <v>380</v>
      </c>
      <c r="C3760" s="123">
        <v>4</v>
      </c>
      <c r="D3760" s="123">
        <v>7030</v>
      </c>
      <c r="E3760" s="123">
        <v>510</v>
      </c>
      <c r="F3760" s="123" t="s">
        <v>342</v>
      </c>
    </row>
    <row r="3761" spans="1:6" x14ac:dyDescent="0.25">
      <c r="A3761" s="123">
        <v>45705220233</v>
      </c>
      <c r="B3761" s="123" t="s">
        <v>351</v>
      </c>
      <c r="C3761" s="123">
        <v>4</v>
      </c>
      <c r="D3761" s="123">
        <v>7040</v>
      </c>
      <c r="E3761" s="123">
        <v>515</v>
      </c>
      <c r="F3761" s="123" t="s">
        <v>342</v>
      </c>
    </row>
    <row r="3762" spans="1:6" x14ac:dyDescent="0.25">
      <c r="A3762" s="123">
        <v>47205290278</v>
      </c>
      <c r="B3762" s="123" t="s">
        <v>371</v>
      </c>
      <c r="C3762" s="123">
        <v>4</v>
      </c>
      <c r="D3762" s="123">
        <v>7116</v>
      </c>
      <c r="E3762" s="123">
        <v>520</v>
      </c>
      <c r="F3762" s="123" t="s">
        <v>342</v>
      </c>
    </row>
    <row r="3763" spans="1:6" x14ac:dyDescent="0.25">
      <c r="A3763" s="123">
        <v>36712024714</v>
      </c>
      <c r="B3763" s="123" t="s">
        <v>351</v>
      </c>
      <c r="C3763" s="123">
        <v>4</v>
      </c>
      <c r="D3763" s="123">
        <v>7180</v>
      </c>
      <c r="E3763" s="123">
        <v>520</v>
      </c>
      <c r="F3763" s="123" t="s">
        <v>342</v>
      </c>
    </row>
    <row r="3764" spans="1:6" x14ac:dyDescent="0.25">
      <c r="A3764" s="123">
        <v>46908150231</v>
      </c>
      <c r="B3764" s="123" t="s">
        <v>376</v>
      </c>
      <c r="C3764" s="123">
        <v>4</v>
      </c>
      <c r="D3764" s="123">
        <v>7200</v>
      </c>
      <c r="E3764" s="123">
        <v>525</v>
      </c>
      <c r="F3764" s="123" t="s">
        <v>342</v>
      </c>
    </row>
    <row r="3765" spans="1:6" x14ac:dyDescent="0.25">
      <c r="A3765" s="123">
        <v>36710040283</v>
      </c>
      <c r="B3765" s="123" t="s">
        <v>341</v>
      </c>
      <c r="C3765" s="123">
        <v>4</v>
      </c>
      <c r="D3765" s="123">
        <v>7221</v>
      </c>
      <c r="E3765" s="123">
        <v>530</v>
      </c>
      <c r="F3765" s="123" t="s">
        <v>342</v>
      </c>
    </row>
    <row r="3766" spans="1:6" x14ac:dyDescent="0.25">
      <c r="A3766" s="123">
        <v>37403064221</v>
      </c>
      <c r="B3766" s="123" t="s">
        <v>377</v>
      </c>
      <c r="C3766" s="123">
        <v>4</v>
      </c>
      <c r="D3766" s="123">
        <v>7300</v>
      </c>
      <c r="E3766" s="123">
        <v>530</v>
      </c>
      <c r="F3766" s="123" t="s">
        <v>342</v>
      </c>
    </row>
    <row r="3767" spans="1:6" x14ac:dyDescent="0.25">
      <c r="A3767" s="123">
        <v>46202286033</v>
      </c>
      <c r="B3767" s="123" t="s">
        <v>96</v>
      </c>
      <c r="C3767" s="123">
        <v>4</v>
      </c>
      <c r="D3767" s="123">
        <v>7467</v>
      </c>
      <c r="E3767" s="123">
        <v>530</v>
      </c>
      <c r="F3767" s="123" t="s">
        <v>342</v>
      </c>
    </row>
    <row r="3768" spans="1:6" x14ac:dyDescent="0.25">
      <c r="A3768" s="123">
        <v>47309176513</v>
      </c>
      <c r="B3768" s="123" t="s">
        <v>351</v>
      </c>
      <c r="C3768" s="123">
        <v>4</v>
      </c>
      <c r="D3768" s="123">
        <v>7477</v>
      </c>
      <c r="E3768" s="123">
        <v>530</v>
      </c>
      <c r="F3768" s="123" t="s">
        <v>342</v>
      </c>
    </row>
    <row r="3769" spans="1:6" x14ac:dyDescent="0.25">
      <c r="A3769" s="123">
        <v>34809100279</v>
      </c>
      <c r="B3769" s="123" t="s">
        <v>360</v>
      </c>
      <c r="C3769" s="123">
        <v>4</v>
      </c>
      <c r="D3769" s="123">
        <v>7520</v>
      </c>
      <c r="E3769" s="123">
        <v>540</v>
      </c>
      <c r="F3769" s="123" t="s">
        <v>342</v>
      </c>
    </row>
    <row r="3770" spans="1:6" x14ac:dyDescent="0.25">
      <c r="A3770" s="123">
        <v>34808204224</v>
      </c>
      <c r="B3770" s="123" t="s">
        <v>372</v>
      </c>
      <c r="C3770" s="123">
        <v>4</v>
      </c>
      <c r="D3770" s="123">
        <v>7520</v>
      </c>
      <c r="E3770" s="123">
        <v>540</v>
      </c>
      <c r="F3770" s="123" t="s">
        <v>342</v>
      </c>
    </row>
    <row r="3771" spans="1:6" x14ac:dyDescent="0.25">
      <c r="A3771" s="123">
        <v>46905150357</v>
      </c>
      <c r="B3771" s="123" t="s">
        <v>351</v>
      </c>
      <c r="C3771" s="123">
        <v>4</v>
      </c>
      <c r="D3771" s="123">
        <v>7530</v>
      </c>
      <c r="E3771" s="123">
        <v>545</v>
      </c>
      <c r="F3771" s="123" t="s">
        <v>337</v>
      </c>
    </row>
    <row r="3772" spans="1:6" x14ac:dyDescent="0.25">
      <c r="A3772" s="123">
        <v>46809052743</v>
      </c>
      <c r="B3772" s="123" t="s">
        <v>351</v>
      </c>
      <c r="C3772" s="123">
        <v>4</v>
      </c>
      <c r="D3772" s="123">
        <v>7530</v>
      </c>
      <c r="E3772" s="123">
        <v>545</v>
      </c>
      <c r="F3772" s="123" t="s">
        <v>337</v>
      </c>
    </row>
    <row r="3773" spans="1:6" x14ac:dyDescent="0.25">
      <c r="A3773" s="123">
        <v>46302030335</v>
      </c>
      <c r="B3773" s="123" t="s">
        <v>351</v>
      </c>
      <c r="C3773" s="123">
        <v>4</v>
      </c>
      <c r="D3773" s="123">
        <v>7556</v>
      </c>
      <c r="E3773" s="123">
        <v>548</v>
      </c>
      <c r="F3773" s="123" t="s">
        <v>342</v>
      </c>
    </row>
    <row r="3774" spans="1:6" x14ac:dyDescent="0.25">
      <c r="A3774" s="123">
        <v>44812040231</v>
      </c>
      <c r="B3774" s="123" t="s">
        <v>368</v>
      </c>
      <c r="C3774" s="123">
        <v>4</v>
      </c>
      <c r="D3774" s="123">
        <v>7570</v>
      </c>
      <c r="E3774" s="123">
        <v>550</v>
      </c>
      <c r="F3774" s="123" t="s">
        <v>342</v>
      </c>
    </row>
    <row r="3775" spans="1:6" x14ac:dyDescent="0.25">
      <c r="A3775" s="123">
        <v>37704214713</v>
      </c>
      <c r="B3775" s="123" t="s">
        <v>395</v>
      </c>
      <c r="C3775" s="123">
        <v>4</v>
      </c>
      <c r="D3775" s="123">
        <v>7630</v>
      </c>
      <c r="E3775" s="123">
        <v>551</v>
      </c>
      <c r="F3775" s="123" t="s">
        <v>342</v>
      </c>
    </row>
    <row r="3776" spans="1:6" x14ac:dyDescent="0.25">
      <c r="A3776" s="123">
        <v>45802040339</v>
      </c>
      <c r="B3776" s="123" t="s">
        <v>372</v>
      </c>
      <c r="C3776" s="123">
        <v>4</v>
      </c>
      <c r="D3776" s="123">
        <v>7650</v>
      </c>
      <c r="E3776" s="123">
        <v>552</v>
      </c>
      <c r="F3776" s="123" t="s">
        <v>342</v>
      </c>
    </row>
    <row r="3777" spans="1:6" x14ac:dyDescent="0.25">
      <c r="A3777" s="123">
        <v>34607110227</v>
      </c>
      <c r="B3777" s="123" t="s">
        <v>366</v>
      </c>
      <c r="C3777" s="123">
        <v>4</v>
      </c>
      <c r="D3777" s="123">
        <v>7730</v>
      </c>
      <c r="E3777" s="123">
        <v>560</v>
      </c>
      <c r="F3777" s="123" t="s">
        <v>337</v>
      </c>
    </row>
    <row r="3778" spans="1:6" x14ac:dyDescent="0.25">
      <c r="A3778" s="123">
        <v>46304190360</v>
      </c>
      <c r="B3778" s="123" t="s">
        <v>351</v>
      </c>
      <c r="C3778" s="123">
        <v>4</v>
      </c>
      <c r="D3778" s="123">
        <v>7755</v>
      </c>
      <c r="E3778" s="123">
        <v>560</v>
      </c>
      <c r="F3778" s="123" t="s">
        <v>342</v>
      </c>
    </row>
    <row r="3779" spans="1:6" x14ac:dyDescent="0.25">
      <c r="A3779" s="123">
        <v>46607290226</v>
      </c>
      <c r="B3779" s="123" t="s">
        <v>349</v>
      </c>
      <c r="C3779" s="123">
        <v>4</v>
      </c>
      <c r="D3779" s="123">
        <v>7800</v>
      </c>
      <c r="E3779" s="123">
        <v>565</v>
      </c>
      <c r="F3779" s="123" t="s">
        <v>342</v>
      </c>
    </row>
    <row r="3780" spans="1:6" x14ac:dyDescent="0.25">
      <c r="A3780" s="123">
        <v>47207012723</v>
      </c>
      <c r="B3780" s="123" t="s">
        <v>351</v>
      </c>
      <c r="C3780" s="123">
        <v>4</v>
      </c>
      <c r="D3780" s="123">
        <v>7808</v>
      </c>
      <c r="E3780" s="123">
        <v>565</v>
      </c>
      <c r="F3780" s="123" t="s">
        <v>342</v>
      </c>
    </row>
    <row r="3781" spans="1:6" x14ac:dyDescent="0.25">
      <c r="A3781" s="123">
        <v>47011020222</v>
      </c>
      <c r="B3781" s="123" t="s">
        <v>351</v>
      </c>
      <c r="C3781" s="123">
        <v>4</v>
      </c>
      <c r="D3781" s="123">
        <v>7838</v>
      </c>
      <c r="E3781" s="123">
        <v>575</v>
      </c>
      <c r="F3781" s="123" t="s">
        <v>342</v>
      </c>
    </row>
    <row r="3782" spans="1:6" x14ac:dyDescent="0.25">
      <c r="A3782" s="123">
        <v>47509242231</v>
      </c>
      <c r="B3782" s="123" t="s">
        <v>351</v>
      </c>
      <c r="C3782" s="123">
        <v>4</v>
      </c>
      <c r="D3782" s="123">
        <v>7894</v>
      </c>
      <c r="E3782" s="123">
        <v>580</v>
      </c>
      <c r="F3782" s="123" t="s">
        <v>342</v>
      </c>
    </row>
    <row r="3783" spans="1:6" x14ac:dyDescent="0.25">
      <c r="A3783" s="123">
        <v>46706022236</v>
      </c>
      <c r="B3783" s="123" t="s">
        <v>351</v>
      </c>
      <c r="C3783" s="123">
        <v>4</v>
      </c>
      <c r="D3783" s="123">
        <v>8000</v>
      </c>
      <c r="E3783" s="123">
        <v>585</v>
      </c>
      <c r="F3783" s="123" t="s">
        <v>342</v>
      </c>
    </row>
    <row r="3784" spans="1:6" x14ac:dyDescent="0.25">
      <c r="A3784" s="123">
        <v>36912015719</v>
      </c>
      <c r="B3784" s="123" t="s">
        <v>349</v>
      </c>
      <c r="C3784" s="123">
        <v>4</v>
      </c>
      <c r="D3784" s="123">
        <v>8000</v>
      </c>
      <c r="E3784" s="123">
        <v>585</v>
      </c>
      <c r="F3784" s="123" t="s">
        <v>342</v>
      </c>
    </row>
    <row r="3785" spans="1:6" x14ac:dyDescent="0.25">
      <c r="A3785" s="123">
        <v>47411282233</v>
      </c>
      <c r="B3785" s="123" t="s">
        <v>351</v>
      </c>
      <c r="C3785" s="123">
        <v>4</v>
      </c>
      <c r="D3785" s="123">
        <v>8000</v>
      </c>
      <c r="E3785" s="123">
        <v>590</v>
      </c>
      <c r="F3785" s="123" t="s">
        <v>342</v>
      </c>
    </row>
    <row r="3786" spans="1:6" x14ac:dyDescent="0.25">
      <c r="A3786" s="123">
        <v>46109120356</v>
      </c>
      <c r="B3786" s="123" t="s">
        <v>351</v>
      </c>
      <c r="C3786" s="123">
        <v>4</v>
      </c>
      <c r="D3786" s="123">
        <v>8010</v>
      </c>
      <c r="E3786" s="123">
        <v>597</v>
      </c>
      <c r="F3786" s="123" t="s">
        <v>342</v>
      </c>
    </row>
    <row r="3787" spans="1:6" x14ac:dyDescent="0.25">
      <c r="A3787" s="123">
        <v>46009130238</v>
      </c>
      <c r="B3787" s="123" t="s">
        <v>351</v>
      </c>
      <c r="C3787" s="123">
        <v>4</v>
      </c>
      <c r="D3787" s="123">
        <v>8010</v>
      </c>
      <c r="E3787" s="123">
        <v>600</v>
      </c>
      <c r="F3787" s="123" t="s">
        <v>342</v>
      </c>
    </row>
    <row r="3788" spans="1:6" x14ac:dyDescent="0.25">
      <c r="A3788" s="123">
        <v>47902180237</v>
      </c>
      <c r="B3788" s="123" t="s">
        <v>351</v>
      </c>
      <c r="C3788" s="123">
        <v>4</v>
      </c>
      <c r="D3788" s="123">
        <v>8010</v>
      </c>
      <c r="E3788" s="123">
        <v>600</v>
      </c>
      <c r="F3788" s="123" t="s">
        <v>337</v>
      </c>
    </row>
    <row r="3789" spans="1:6" x14ac:dyDescent="0.25">
      <c r="A3789" s="123">
        <v>47502030262</v>
      </c>
      <c r="B3789" s="123" t="s">
        <v>351</v>
      </c>
      <c r="C3789" s="123">
        <v>4</v>
      </c>
      <c r="D3789" s="123">
        <v>8020</v>
      </c>
      <c r="E3789" s="123">
        <v>600</v>
      </c>
      <c r="F3789" s="123" t="s">
        <v>337</v>
      </c>
    </row>
    <row r="3790" spans="1:6" x14ac:dyDescent="0.25">
      <c r="A3790" s="123">
        <v>36507105717</v>
      </c>
      <c r="B3790" s="123" t="s">
        <v>96</v>
      </c>
      <c r="C3790" s="123">
        <v>4</v>
      </c>
      <c r="D3790" s="123">
        <v>8020</v>
      </c>
      <c r="E3790" s="123">
        <v>600</v>
      </c>
      <c r="F3790" s="123" t="s">
        <v>342</v>
      </c>
    </row>
    <row r="3791" spans="1:6" x14ac:dyDescent="0.25">
      <c r="A3791" s="123">
        <v>46303070335</v>
      </c>
      <c r="B3791" s="123" t="s">
        <v>391</v>
      </c>
      <c r="C3791" s="123">
        <v>4</v>
      </c>
      <c r="D3791" s="123">
        <v>8032</v>
      </c>
      <c r="E3791" s="123">
        <v>615</v>
      </c>
      <c r="F3791" s="123" t="s">
        <v>342</v>
      </c>
    </row>
    <row r="3792" spans="1:6" x14ac:dyDescent="0.25">
      <c r="A3792" s="123">
        <v>37306022233</v>
      </c>
      <c r="B3792" s="123" t="s">
        <v>380</v>
      </c>
      <c r="C3792" s="123">
        <v>4</v>
      </c>
      <c r="D3792" s="123">
        <v>8100</v>
      </c>
      <c r="E3792" s="123">
        <v>620</v>
      </c>
      <c r="F3792" s="123" t="s">
        <v>342</v>
      </c>
    </row>
    <row r="3793" spans="1:6" x14ac:dyDescent="0.25">
      <c r="A3793" s="123">
        <v>45812152246</v>
      </c>
      <c r="B3793" s="123" t="s">
        <v>353</v>
      </c>
      <c r="C3793" s="123">
        <v>4</v>
      </c>
      <c r="D3793" s="123">
        <v>8136</v>
      </c>
      <c r="E3793" s="123">
        <v>620</v>
      </c>
      <c r="F3793" s="123" t="s">
        <v>342</v>
      </c>
    </row>
    <row r="3794" spans="1:6" x14ac:dyDescent="0.25">
      <c r="A3794" s="123">
        <v>46112162745</v>
      </c>
      <c r="B3794" s="123" t="s">
        <v>351</v>
      </c>
      <c r="C3794" s="123">
        <v>4</v>
      </c>
      <c r="D3794" s="123">
        <v>8200</v>
      </c>
      <c r="E3794" s="123">
        <v>620</v>
      </c>
      <c r="F3794" s="123" t="s">
        <v>337</v>
      </c>
    </row>
    <row r="3795" spans="1:6" x14ac:dyDescent="0.25">
      <c r="A3795" s="123">
        <v>45607110278</v>
      </c>
      <c r="B3795" s="123" t="s">
        <v>394</v>
      </c>
      <c r="C3795" s="123">
        <v>4</v>
      </c>
      <c r="D3795" s="123">
        <v>8210</v>
      </c>
      <c r="E3795" s="123">
        <v>621</v>
      </c>
      <c r="F3795" s="123" t="s">
        <v>342</v>
      </c>
    </row>
    <row r="3796" spans="1:6" x14ac:dyDescent="0.25">
      <c r="A3796" s="123">
        <v>47105212729</v>
      </c>
      <c r="B3796" s="123" t="s">
        <v>394</v>
      </c>
      <c r="C3796" s="123">
        <v>4</v>
      </c>
      <c r="D3796" s="123">
        <v>8230</v>
      </c>
      <c r="E3796" s="123">
        <v>630</v>
      </c>
      <c r="F3796" s="123" t="s">
        <v>342</v>
      </c>
    </row>
    <row r="3797" spans="1:6" x14ac:dyDescent="0.25">
      <c r="A3797" s="123">
        <v>44103242722</v>
      </c>
      <c r="B3797" s="123" t="s">
        <v>94</v>
      </c>
      <c r="C3797" s="123">
        <v>4</v>
      </c>
      <c r="D3797" s="123">
        <v>8230</v>
      </c>
      <c r="E3797" s="123">
        <v>630</v>
      </c>
      <c r="F3797" s="123" t="s">
        <v>342</v>
      </c>
    </row>
    <row r="3798" spans="1:6" x14ac:dyDescent="0.25">
      <c r="A3798" s="123">
        <v>36912264218</v>
      </c>
      <c r="B3798" s="123" t="s">
        <v>98</v>
      </c>
      <c r="C3798" s="123">
        <v>4</v>
      </c>
      <c r="D3798" s="123">
        <v>8235</v>
      </c>
      <c r="E3798" s="123">
        <v>630</v>
      </c>
      <c r="F3798" s="123" t="s">
        <v>342</v>
      </c>
    </row>
    <row r="3799" spans="1:6" x14ac:dyDescent="0.25">
      <c r="A3799" s="123">
        <v>46212054227</v>
      </c>
      <c r="B3799" s="123" t="s">
        <v>399</v>
      </c>
      <c r="C3799" s="123">
        <v>4</v>
      </c>
      <c r="D3799" s="123">
        <v>8237</v>
      </c>
      <c r="E3799" s="123">
        <v>630</v>
      </c>
      <c r="F3799" s="123" t="s">
        <v>337</v>
      </c>
    </row>
    <row r="3800" spans="1:6" x14ac:dyDescent="0.25">
      <c r="A3800" s="123">
        <v>35901075221</v>
      </c>
      <c r="B3800" s="123" t="s">
        <v>351</v>
      </c>
      <c r="C3800" s="123">
        <v>4</v>
      </c>
      <c r="D3800" s="123">
        <v>8300</v>
      </c>
      <c r="E3800" s="123">
        <v>630</v>
      </c>
      <c r="F3800" s="123" t="s">
        <v>342</v>
      </c>
    </row>
    <row r="3801" spans="1:6" x14ac:dyDescent="0.25">
      <c r="A3801" s="123">
        <v>45709034234</v>
      </c>
      <c r="B3801" s="123" t="s">
        <v>399</v>
      </c>
      <c r="C3801" s="123">
        <v>4</v>
      </c>
      <c r="D3801" s="123">
        <v>8428</v>
      </c>
      <c r="E3801" s="123">
        <v>637</v>
      </c>
      <c r="F3801" s="123" t="s">
        <v>337</v>
      </c>
    </row>
    <row r="3802" spans="1:6" x14ac:dyDescent="0.25">
      <c r="A3802" s="123">
        <v>44409030288</v>
      </c>
      <c r="B3802" s="123" t="s">
        <v>336</v>
      </c>
      <c r="C3802" s="123">
        <v>4</v>
      </c>
      <c r="D3802" s="123">
        <v>8500</v>
      </c>
      <c r="E3802" s="123">
        <v>645</v>
      </c>
      <c r="F3802" s="123" t="s">
        <v>337</v>
      </c>
    </row>
    <row r="3803" spans="1:6" x14ac:dyDescent="0.25">
      <c r="A3803" s="123">
        <v>37203030233</v>
      </c>
      <c r="B3803" s="123" t="s">
        <v>376</v>
      </c>
      <c r="C3803" s="123">
        <v>4</v>
      </c>
      <c r="D3803" s="123">
        <v>8510</v>
      </c>
      <c r="E3803" s="123">
        <v>650</v>
      </c>
      <c r="F3803" s="123" t="s">
        <v>342</v>
      </c>
    </row>
    <row r="3804" spans="1:6" x14ac:dyDescent="0.25">
      <c r="A3804" s="123">
        <v>37102070296</v>
      </c>
      <c r="B3804" s="123" t="s">
        <v>390</v>
      </c>
      <c r="C3804" s="123">
        <v>4</v>
      </c>
      <c r="D3804" s="123">
        <v>8510</v>
      </c>
      <c r="E3804" s="123">
        <v>650</v>
      </c>
      <c r="F3804" s="123" t="s">
        <v>337</v>
      </c>
    </row>
    <row r="3805" spans="1:6" x14ac:dyDescent="0.25">
      <c r="A3805" s="123">
        <v>37204274228</v>
      </c>
      <c r="B3805" s="123" t="s">
        <v>385</v>
      </c>
      <c r="C3805" s="123">
        <v>4</v>
      </c>
      <c r="D3805" s="123">
        <v>8510</v>
      </c>
      <c r="E3805" s="123">
        <v>650</v>
      </c>
      <c r="F3805" s="123" t="s">
        <v>337</v>
      </c>
    </row>
    <row r="3806" spans="1:6" x14ac:dyDescent="0.25">
      <c r="A3806" s="123">
        <v>45611284240</v>
      </c>
      <c r="B3806" s="123" t="s">
        <v>96</v>
      </c>
      <c r="C3806" s="123">
        <v>4</v>
      </c>
      <c r="D3806" s="123">
        <v>8520</v>
      </c>
      <c r="E3806" s="123">
        <v>655</v>
      </c>
      <c r="F3806" s="123" t="s">
        <v>342</v>
      </c>
    </row>
    <row r="3807" spans="1:6" x14ac:dyDescent="0.25">
      <c r="A3807" s="123">
        <v>45503170289</v>
      </c>
      <c r="B3807" s="123" t="s">
        <v>347</v>
      </c>
      <c r="C3807" s="123">
        <v>4</v>
      </c>
      <c r="D3807" s="123">
        <v>8560</v>
      </c>
      <c r="E3807" s="123">
        <v>665</v>
      </c>
      <c r="F3807" s="123" t="s">
        <v>337</v>
      </c>
    </row>
    <row r="3808" spans="1:6" x14ac:dyDescent="0.25">
      <c r="A3808" s="123">
        <v>44611114221</v>
      </c>
      <c r="B3808" s="123" t="s">
        <v>351</v>
      </c>
      <c r="C3808" s="123">
        <v>4</v>
      </c>
      <c r="D3808" s="123">
        <v>8885</v>
      </c>
      <c r="E3808" s="123">
        <v>680</v>
      </c>
      <c r="F3808" s="123" t="s">
        <v>342</v>
      </c>
    </row>
    <row r="3809" spans="1:6" x14ac:dyDescent="0.25">
      <c r="A3809" s="123">
        <v>46210025711</v>
      </c>
      <c r="B3809" s="123" t="s">
        <v>336</v>
      </c>
      <c r="C3809" s="123">
        <v>4</v>
      </c>
      <c r="D3809" s="123">
        <v>9000</v>
      </c>
      <c r="E3809" s="123">
        <v>690</v>
      </c>
      <c r="F3809" s="123" t="s">
        <v>342</v>
      </c>
    </row>
    <row r="3810" spans="1:6" x14ac:dyDescent="0.25">
      <c r="A3810" s="123">
        <v>47602202719</v>
      </c>
      <c r="B3810" s="123" t="s">
        <v>351</v>
      </c>
      <c r="C3810" s="123">
        <v>4</v>
      </c>
      <c r="D3810" s="123">
        <v>9000</v>
      </c>
      <c r="E3810" s="123">
        <v>695</v>
      </c>
      <c r="F3810" s="123" t="s">
        <v>342</v>
      </c>
    </row>
    <row r="3811" spans="1:6" x14ac:dyDescent="0.25">
      <c r="A3811" s="123">
        <v>36208154229</v>
      </c>
      <c r="B3811" s="123" t="s">
        <v>400</v>
      </c>
      <c r="C3811" s="123">
        <v>4</v>
      </c>
      <c r="D3811" s="123">
        <v>9010</v>
      </c>
      <c r="E3811" s="123">
        <v>695</v>
      </c>
      <c r="F3811" s="123" t="s">
        <v>342</v>
      </c>
    </row>
    <row r="3812" spans="1:6" x14ac:dyDescent="0.25">
      <c r="A3812" s="123">
        <v>34902070046</v>
      </c>
      <c r="B3812" s="123" t="s">
        <v>374</v>
      </c>
      <c r="C3812" s="123">
        <v>4</v>
      </c>
      <c r="D3812" s="123">
        <v>9010</v>
      </c>
      <c r="E3812" s="123">
        <v>700</v>
      </c>
      <c r="F3812" s="123" t="s">
        <v>337</v>
      </c>
    </row>
    <row r="3813" spans="1:6" x14ac:dyDescent="0.25">
      <c r="A3813" s="123">
        <v>45905090217</v>
      </c>
      <c r="B3813" s="123" t="s">
        <v>351</v>
      </c>
      <c r="C3813" s="123">
        <v>4</v>
      </c>
      <c r="D3813" s="123">
        <v>9010</v>
      </c>
      <c r="E3813" s="123">
        <v>700</v>
      </c>
      <c r="F3813" s="123" t="s">
        <v>342</v>
      </c>
    </row>
    <row r="3814" spans="1:6" x14ac:dyDescent="0.25">
      <c r="A3814" s="123">
        <v>46202100239</v>
      </c>
      <c r="B3814" s="123" t="s">
        <v>351</v>
      </c>
      <c r="C3814" s="123">
        <v>4</v>
      </c>
      <c r="D3814" s="123">
        <v>9010</v>
      </c>
      <c r="E3814" s="123">
        <v>700</v>
      </c>
      <c r="F3814" s="123" t="s">
        <v>342</v>
      </c>
    </row>
    <row r="3815" spans="1:6" x14ac:dyDescent="0.25">
      <c r="A3815" s="123">
        <v>47901192711</v>
      </c>
      <c r="B3815" s="123" t="s">
        <v>355</v>
      </c>
      <c r="C3815" s="123">
        <v>4</v>
      </c>
      <c r="D3815" s="123">
        <v>9020</v>
      </c>
      <c r="E3815" s="123">
        <v>700</v>
      </c>
      <c r="F3815" s="123" t="s">
        <v>337</v>
      </c>
    </row>
    <row r="3816" spans="1:6" x14ac:dyDescent="0.25">
      <c r="A3816" s="123">
        <v>34610220264</v>
      </c>
      <c r="B3816" s="123" t="s">
        <v>357</v>
      </c>
      <c r="C3816" s="123">
        <v>4</v>
      </c>
      <c r="D3816" s="123">
        <v>9030</v>
      </c>
      <c r="E3816" s="123">
        <v>710</v>
      </c>
      <c r="F3816" s="123" t="s">
        <v>337</v>
      </c>
    </row>
    <row r="3817" spans="1:6" x14ac:dyDescent="0.25">
      <c r="A3817" s="123">
        <v>44101150292</v>
      </c>
      <c r="B3817" s="123" t="s">
        <v>387</v>
      </c>
      <c r="C3817" s="123">
        <v>4</v>
      </c>
      <c r="D3817" s="123">
        <v>9030</v>
      </c>
      <c r="E3817" s="123">
        <v>710</v>
      </c>
      <c r="F3817" s="123" t="s">
        <v>337</v>
      </c>
    </row>
    <row r="3818" spans="1:6" x14ac:dyDescent="0.25">
      <c r="A3818" s="123">
        <v>36710180331</v>
      </c>
      <c r="B3818" s="123" t="s">
        <v>391</v>
      </c>
      <c r="C3818" s="123">
        <v>4</v>
      </c>
      <c r="D3818" s="123">
        <v>9030</v>
      </c>
      <c r="E3818" s="123">
        <v>710</v>
      </c>
      <c r="F3818" s="123" t="s">
        <v>337</v>
      </c>
    </row>
    <row r="3819" spans="1:6" x14ac:dyDescent="0.25">
      <c r="A3819" s="123">
        <v>46110032718</v>
      </c>
      <c r="B3819" s="123" t="s">
        <v>351</v>
      </c>
      <c r="C3819" s="123">
        <v>4</v>
      </c>
      <c r="D3819" s="123">
        <v>9050</v>
      </c>
      <c r="E3819" s="123">
        <v>713</v>
      </c>
      <c r="F3819" s="123" t="s">
        <v>337</v>
      </c>
    </row>
    <row r="3820" spans="1:6" x14ac:dyDescent="0.25">
      <c r="A3820" s="123">
        <v>45604072734</v>
      </c>
      <c r="B3820" s="123" t="s">
        <v>351</v>
      </c>
      <c r="C3820" s="123">
        <v>4</v>
      </c>
      <c r="D3820" s="123">
        <v>9139</v>
      </c>
      <c r="E3820" s="123">
        <v>720</v>
      </c>
      <c r="F3820" s="123" t="s">
        <v>342</v>
      </c>
    </row>
    <row r="3821" spans="1:6" x14ac:dyDescent="0.25">
      <c r="A3821" s="123">
        <v>46512263717</v>
      </c>
      <c r="B3821" s="123" t="s">
        <v>379</v>
      </c>
      <c r="C3821" s="123">
        <v>4</v>
      </c>
      <c r="D3821" s="123">
        <v>9200</v>
      </c>
      <c r="E3821" s="123">
        <v>720</v>
      </c>
      <c r="F3821" s="123" t="s">
        <v>342</v>
      </c>
    </row>
    <row r="3822" spans="1:6" x14ac:dyDescent="0.25">
      <c r="A3822" s="123">
        <v>37708250247</v>
      </c>
      <c r="B3822" s="123" t="s">
        <v>371</v>
      </c>
      <c r="C3822" s="123">
        <v>4</v>
      </c>
      <c r="D3822" s="123">
        <v>9225</v>
      </c>
      <c r="E3822" s="123">
        <v>725</v>
      </c>
      <c r="F3822" s="123" t="s">
        <v>342</v>
      </c>
    </row>
    <row r="3823" spans="1:6" x14ac:dyDescent="0.25">
      <c r="A3823" s="123" t="e">
        <v>#VALUE!</v>
      </c>
      <c r="B3823" s="123" t="s">
        <v>351</v>
      </c>
      <c r="C3823" s="123">
        <v>4</v>
      </c>
      <c r="D3823" s="123">
        <v>9235</v>
      </c>
      <c r="E3823" s="123">
        <v>728</v>
      </c>
      <c r="F3823" s="123" t="s">
        <v>342</v>
      </c>
    </row>
    <row r="3824" spans="1:6" x14ac:dyDescent="0.25">
      <c r="A3824" s="123">
        <v>46906032242</v>
      </c>
      <c r="B3824" s="123" t="s">
        <v>351</v>
      </c>
      <c r="C3824" s="123">
        <v>4</v>
      </c>
      <c r="D3824" s="123">
        <v>9243</v>
      </c>
      <c r="E3824" s="123">
        <v>730</v>
      </c>
      <c r="F3824" s="123" t="s">
        <v>337</v>
      </c>
    </row>
    <row r="3825" spans="1:6" x14ac:dyDescent="0.25">
      <c r="A3825" s="123">
        <v>36009256025</v>
      </c>
      <c r="B3825" s="123" t="s">
        <v>96</v>
      </c>
      <c r="C3825" s="123">
        <v>4</v>
      </c>
      <c r="D3825" s="123">
        <v>9430</v>
      </c>
      <c r="E3825" s="123">
        <v>730</v>
      </c>
      <c r="F3825" s="123" t="s">
        <v>342</v>
      </c>
    </row>
    <row r="3826" spans="1:6" x14ac:dyDescent="0.25">
      <c r="A3826" s="123">
        <v>36903056545</v>
      </c>
      <c r="B3826" s="123" t="s">
        <v>388</v>
      </c>
      <c r="C3826" s="123">
        <v>4</v>
      </c>
      <c r="D3826" s="123">
        <v>9450</v>
      </c>
      <c r="E3826" s="123">
        <v>730</v>
      </c>
      <c r="F3826" s="123" t="s">
        <v>337</v>
      </c>
    </row>
    <row r="3827" spans="1:6" x14ac:dyDescent="0.25">
      <c r="A3827" s="123">
        <v>47602082250</v>
      </c>
      <c r="B3827" s="123" t="s">
        <v>351</v>
      </c>
      <c r="C3827" s="123">
        <v>4</v>
      </c>
      <c r="D3827" s="123">
        <v>9510</v>
      </c>
      <c r="E3827" s="123">
        <v>745</v>
      </c>
      <c r="F3827" s="123" t="s">
        <v>342</v>
      </c>
    </row>
    <row r="3828" spans="1:6" x14ac:dyDescent="0.25">
      <c r="A3828" s="123">
        <v>37004196520</v>
      </c>
      <c r="B3828" s="123" t="s">
        <v>99</v>
      </c>
      <c r="C3828" s="123">
        <v>4</v>
      </c>
      <c r="D3828" s="123">
        <v>9520</v>
      </c>
      <c r="E3828" s="123">
        <v>754</v>
      </c>
      <c r="F3828" s="123" t="s">
        <v>342</v>
      </c>
    </row>
    <row r="3829" spans="1:6" x14ac:dyDescent="0.25">
      <c r="A3829" s="123">
        <v>47501264718</v>
      </c>
      <c r="B3829" s="123" t="s">
        <v>341</v>
      </c>
      <c r="C3829" s="123">
        <v>4</v>
      </c>
      <c r="D3829" s="123">
        <v>9520</v>
      </c>
      <c r="E3829" s="123">
        <v>755</v>
      </c>
      <c r="F3829" s="123" t="s">
        <v>342</v>
      </c>
    </row>
    <row r="3830" spans="1:6" x14ac:dyDescent="0.25">
      <c r="A3830" s="123">
        <v>36803200782</v>
      </c>
      <c r="B3830" s="123" t="s">
        <v>362</v>
      </c>
      <c r="C3830" s="123">
        <v>4</v>
      </c>
      <c r="D3830" s="123">
        <v>9530</v>
      </c>
      <c r="E3830" s="123">
        <v>760</v>
      </c>
      <c r="F3830" s="123" t="s">
        <v>342</v>
      </c>
    </row>
    <row r="3831" spans="1:6" x14ac:dyDescent="0.25">
      <c r="A3831" s="123">
        <v>37010284722</v>
      </c>
      <c r="B3831" s="123" t="s">
        <v>393</v>
      </c>
      <c r="C3831" s="123">
        <v>4</v>
      </c>
      <c r="D3831" s="123">
        <v>9530</v>
      </c>
      <c r="E3831" s="123">
        <v>765</v>
      </c>
      <c r="F3831" s="123" t="s">
        <v>342</v>
      </c>
    </row>
    <row r="3832" spans="1:6" x14ac:dyDescent="0.25">
      <c r="A3832" s="123">
        <v>47012220782</v>
      </c>
      <c r="B3832" s="123" t="s">
        <v>351</v>
      </c>
      <c r="C3832" s="123">
        <v>4</v>
      </c>
      <c r="D3832" s="123">
        <v>9560</v>
      </c>
      <c r="E3832" s="123">
        <v>770</v>
      </c>
      <c r="F3832" s="123" t="s">
        <v>342</v>
      </c>
    </row>
    <row r="3833" spans="1:6" x14ac:dyDescent="0.25">
      <c r="A3833" s="123">
        <v>44403132755</v>
      </c>
      <c r="B3833" s="123" t="s">
        <v>336</v>
      </c>
      <c r="C3833" s="123">
        <v>4</v>
      </c>
      <c r="D3833" s="123">
        <v>9630</v>
      </c>
      <c r="E3833" s="123">
        <v>770</v>
      </c>
      <c r="F3833" s="123" t="s">
        <v>342</v>
      </c>
    </row>
    <row r="3834" spans="1:6" x14ac:dyDescent="0.25">
      <c r="A3834" s="123">
        <v>45205012804</v>
      </c>
      <c r="B3834" s="123" t="s">
        <v>351</v>
      </c>
      <c r="C3834" s="123">
        <v>4</v>
      </c>
      <c r="D3834" s="123">
        <v>9700</v>
      </c>
      <c r="E3834" s="123">
        <v>770</v>
      </c>
      <c r="F3834" s="123" t="s">
        <v>337</v>
      </c>
    </row>
    <row r="3835" spans="1:6" x14ac:dyDescent="0.25">
      <c r="A3835" s="123">
        <v>37105044716</v>
      </c>
      <c r="B3835" s="123" t="s">
        <v>267</v>
      </c>
      <c r="C3835" s="123">
        <v>4</v>
      </c>
      <c r="D3835" s="123">
        <v>9710</v>
      </c>
      <c r="E3835" s="123">
        <v>775</v>
      </c>
      <c r="F3835" s="123" t="s">
        <v>342</v>
      </c>
    </row>
    <row r="3836" spans="1:6" x14ac:dyDescent="0.25">
      <c r="A3836" s="123">
        <v>46804102799</v>
      </c>
      <c r="B3836" s="123" t="s">
        <v>351</v>
      </c>
      <c r="C3836" s="123">
        <v>4</v>
      </c>
      <c r="D3836" s="123">
        <v>9720</v>
      </c>
      <c r="E3836" s="123">
        <v>780</v>
      </c>
      <c r="F3836" s="123" t="s">
        <v>337</v>
      </c>
    </row>
    <row r="3837" spans="1:6" x14ac:dyDescent="0.25">
      <c r="A3837" s="123">
        <v>37010074941</v>
      </c>
      <c r="B3837" s="123" t="s">
        <v>390</v>
      </c>
      <c r="C3837" s="123">
        <v>4</v>
      </c>
      <c r="D3837" s="123">
        <v>9730</v>
      </c>
      <c r="E3837" s="123">
        <v>780</v>
      </c>
      <c r="F3837" s="123" t="s">
        <v>337</v>
      </c>
    </row>
    <row r="3838" spans="1:6" x14ac:dyDescent="0.25">
      <c r="A3838" s="123">
        <v>36206215725</v>
      </c>
      <c r="B3838" s="123" t="s">
        <v>351</v>
      </c>
      <c r="C3838" s="123">
        <v>4</v>
      </c>
      <c r="D3838" s="123">
        <v>9875</v>
      </c>
      <c r="E3838" s="123">
        <v>780</v>
      </c>
      <c r="F3838" s="123" t="s">
        <v>342</v>
      </c>
    </row>
    <row r="3839" spans="1:6" x14ac:dyDescent="0.25">
      <c r="A3839" s="123">
        <v>44902200229</v>
      </c>
      <c r="B3839" s="123" t="s">
        <v>351</v>
      </c>
      <c r="C3839" s="123">
        <v>4</v>
      </c>
      <c r="D3839" s="123">
        <v>10000</v>
      </c>
      <c r="E3839" s="123">
        <v>790</v>
      </c>
      <c r="F3839" s="123" t="s">
        <v>342</v>
      </c>
    </row>
    <row r="3840" spans="1:6" x14ac:dyDescent="0.25">
      <c r="A3840" s="123">
        <v>36708080245</v>
      </c>
      <c r="B3840" s="123" t="s">
        <v>351</v>
      </c>
      <c r="C3840" s="123">
        <v>4</v>
      </c>
      <c r="D3840" s="123">
        <v>10000</v>
      </c>
      <c r="E3840" s="123">
        <v>800</v>
      </c>
      <c r="F3840" s="123" t="s">
        <v>342</v>
      </c>
    </row>
    <row r="3841" spans="1:6" x14ac:dyDescent="0.25">
      <c r="A3841" s="123">
        <v>47512184939</v>
      </c>
      <c r="B3841" s="123" t="s">
        <v>96</v>
      </c>
      <c r="C3841" s="123">
        <v>4</v>
      </c>
      <c r="D3841" s="123">
        <v>10010</v>
      </c>
      <c r="E3841" s="123">
        <v>800</v>
      </c>
      <c r="F3841" s="123" t="s">
        <v>342</v>
      </c>
    </row>
    <row r="3842" spans="1:6" x14ac:dyDescent="0.25">
      <c r="A3842" s="123">
        <v>37208270247</v>
      </c>
      <c r="B3842" s="123" t="s">
        <v>351</v>
      </c>
      <c r="C3842" s="123">
        <v>4</v>
      </c>
      <c r="D3842" s="123">
        <v>10010</v>
      </c>
      <c r="E3842" s="123">
        <v>807</v>
      </c>
      <c r="F3842" s="123" t="s">
        <v>342</v>
      </c>
    </row>
    <row r="3843" spans="1:6" x14ac:dyDescent="0.25">
      <c r="A3843" s="123">
        <v>46812240225</v>
      </c>
      <c r="B3843" s="123" t="s">
        <v>351</v>
      </c>
      <c r="C3843" s="123">
        <v>4</v>
      </c>
      <c r="D3843" s="123">
        <v>10010</v>
      </c>
      <c r="E3843" s="123">
        <v>808</v>
      </c>
      <c r="F3843" s="123" t="s">
        <v>342</v>
      </c>
    </row>
    <row r="3844" spans="1:6" x14ac:dyDescent="0.25">
      <c r="A3844" s="123">
        <v>45811172245</v>
      </c>
      <c r="B3844" s="123" t="s">
        <v>351</v>
      </c>
      <c r="C3844" s="123">
        <v>4</v>
      </c>
      <c r="D3844" s="123">
        <v>10030</v>
      </c>
      <c r="E3844" s="123">
        <v>820</v>
      </c>
      <c r="F3844" s="123" t="s">
        <v>342</v>
      </c>
    </row>
    <row r="3845" spans="1:6" x14ac:dyDescent="0.25">
      <c r="A3845" s="123">
        <v>45803160222</v>
      </c>
      <c r="B3845" s="123" t="s">
        <v>351</v>
      </c>
      <c r="C3845" s="123">
        <v>4</v>
      </c>
      <c r="D3845" s="123">
        <v>10030</v>
      </c>
      <c r="E3845" s="123">
        <v>822</v>
      </c>
      <c r="F3845" s="123" t="s">
        <v>342</v>
      </c>
    </row>
    <row r="3846" spans="1:6" x14ac:dyDescent="0.25">
      <c r="A3846" s="123">
        <v>35006210216</v>
      </c>
      <c r="B3846" s="123" t="s">
        <v>388</v>
      </c>
      <c r="C3846" s="123">
        <v>4</v>
      </c>
      <c r="D3846" s="123">
        <v>10030</v>
      </c>
      <c r="E3846" s="123">
        <v>825</v>
      </c>
      <c r="F3846" s="123" t="s">
        <v>337</v>
      </c>
    </row>
    <row r="3847" spans="1:6" x14ac:dyDescent="0.25">
      <c r="A3847" s="123">
        <v>46901212754</v>
      </c>
      <c r="B3847" s="123" t="s">
        <v>351</v>
      </c>
      <c r="C3847" s="123">
        <v>4</v>
      </c>
      <c r="D3847" s="123">
        <v>10042</v>
      </c>
      <c r="E3847" s="123">
        <v>828</v>
      </c>
      <c r="F3847" s="123" t="s">
        <v>342</v>
      </c>
    </row>
    <row r="3848" spans="1:6" x14ac:dyDescent="0.25">
      <c r="A3848" s="123">
        <v>37011044926</v>
      </c>
      <c r="B3848" s="123" t="s">
        <v>351</v>
      </c>
      <c r="C3848" s="123">
        <v>4</v>
      </c>
      <c r="D3848" s="123">
        <v>10141</v>
      </c>
      <c r="E3848" s="123">
        <v>830</v>
      </c>
      <c r="F3848" s="123" t="s">
        <v>342</v>
      </c>
    </row>
    <row r="3849" spans="1:6" x14ac:dyDescent="0.25">
      <c r="A3849" s="123">
        <v>37901215219</v>
      </c>
      <c r="B3849" s="123" t="s">
        <v>372</v>
      </c>
      <c r="C3849" s="123">
        <v>4</v>
      </c>
      <c r="D3849" s="123">
        <v>10151</v>
      </c>
      <c r="E3849" s="123">
        <v>830</v>
      </c>
      <c r="F3849" s="123" t="s">
        <v>337</v>
      </c>
    </row>
    <row r="3850" spans="1:6" x14ac:dyDescent="0.25">
      <c r="A3850" s="123">
        <v>47107105727</v>
      </c>
      <c r="B3850" s="123" t="s">
        <v>372</v>
      </c>
      <c r="C3850" s="123">
        <v>4</v>
      </c>
      <c r="D3850" s="123">
        <v>10161</v>
      </c>
      <c r="E3850" s="123">
        <v>830</v>
      </c>
      <c r="F3850" s="123" t="s">
        <v>342</v>
      </c>
    </row>
    <row r="3851" spans="1:6" x14ac:dyDescent="0.25">
      <c r="A3851" s="123">
        <v>35501106019</v>
      </c>
      <c r="B3851" s="123" t="s">
        <v>391</v>
      </c>
      <c r="C3851" s="123">
        <v>4</v>
      </c>
      <c r="D3851" s="123">
        <v>10200</v>
      </c>
      <c r="E3851" s="123">
        <v>830</v>
      </c>
      <c r="F3851" s="123" t="s">
        <v>337</v>
      </c>
    </row>
    <row r="3852" spans="1:6" x14ac:dyDescent="0.25">
      <c r="A3852" s="123">
        <v>34707056516</v>
      </c>
      <c r="B3852" s="123" t="s">
        <v>381</v>
      </c>
      <c r="C3852" s="123">
        <v>4</v>
      </c>
      <c r="D3852" s="123">
        <v>10220</v>
      </c>
      <c r="E3852" s="123">
        <v>830</v>
      </c>
      <c r="F3852" s="123" t="s">
        <v>342</v>
      </c>
    </row>
    <row r="3853" spans="1:6" x14ac:dyDescent="0.25">
      <c r="A3853" s="123">
        <v>47706260215</v>
      </c>
      <c r="B3853" s="123" t="s">
        <v>349</v>
      </c>
      <c r="C3853" s="123">
        <v>4</v>
      </c>
      <c r="D3853" s="123">
        <v>10436</v>
      </c>
      <c r="E3853" s="123">
        <v>833</v>
      </c>
      <c r="F3853" s="123" t="s">
        <v>337</v>
      </c>
    </row>
    <row r="3854" spans="1:6" x14ac:dyDescent="0.25">
      <c r="A3854" s="123">
        <v>35412182814</v>
      </c>
      <c r="B3854" s="123" t="s">
        <v>380</v>
      </c>
      <c r="C3854" s="123">
        <v>4</v>
      </c>
      <c r="D3854" s="123">
        <v>10500</v>
      </c>
      <c r="E3854" s="123">
        <v>836</v>
      </c>
      <c r="F3854" s="123" t="s">
        <v>337</v>
      </c>
    </row>
    <row r="3855" spans="1:6" x14ac:dyDescent="0.25">
      <c r="A3855" s="123">
        <v>47904130223</v>
      </c>
      <c r="B3855" s="123" t="s">
        <v>95</v>
      </c>
      <c r="C3855" s="123">
        <v>4</v>
      </c>
      <c r="D3855" s="123">
        <v>10510</v>
      </c>
      <c r="E3855" s="123">
        <v>840</v>
      </c>
      <c r="F3855" s="123" t="s">
        <v>342</v>
      </c>
    </row>
    <row r="3856" spans="1:6" x14ac:dyDescent="0.25">
      <c r="A3856" s="123">
        <v>44205042754</v>
      </c>
      <c r="B3856" s="123" t="s">
        <v>351</v>
      </c>
      <c r="C3856" s="123">
        <v>4</v>
      </c>
      <c r="D3856" s="123">
        <v>10520</v>
      </c>
      <c r="E3856" s="123">
        <v>840</v>
      </c>
      <c r="F3856" s="123" t="s">
        <v>342</v>
      </c>
    </row>
    <row r="3857" spans="1:6" x14ac:dyDescent="0.25">
      <c r="A3857" s="123">
        <v>45706204943</v>
      </c>
      <c r="B3857" s="123" t="s">
        <v>351</v>
      </c>
      <c r="C3857" s="123">
        <v>4</v>
      </c>
      <c r="D3857" s="123">
        <v>10520</v>
      </c>
      <c r="E3857" s="123">
        <v>840</v>
      </c>
      <c r="F3857" s="123" t="s">
        <v>342</v>
      </c>
    </row>
    <row r="3858" spans="1:6" x14ac:dyDescent="0.25">
      <c r="A3858" s="123">
        <v>36606160248</v>
      </c>
      <c r="B3858" s="123" t="s">
        <v>351</v>
      </c>
      <c r="C3858" s="123">
        <v>4</v>
      </c>
      <c r="D3858" s="123">
        <v>10720</v>
      </c>
      <c r="E3858" s="123">
        <v>850</v>
      </c>
      <c r="F3858" s="123" t="s">
        <v>342</v>
      </c>
    </row>
    <row r="3859" spans="1:6" x14ac:dyDescent="0.25">
      <c r="A3859" s="123">
        <v>45305080258</v>
      </c>
      <c r="B3859" s="123" t="s">
        <v>351</v>
      </c>
      <c r="C3859" s="123">
        <v>4</v>
      </c>
      <c r="D3859" s="123">
        <v>10730</v>
      </c>
      <c r="E3859" s="123">
        <v>850</v>
      </c>
      <c r="F3859" s="123" t="s">
        <v>337</v>
      </c>
    </row>
    <row r="3860" spans="1:6" x14ac:dyDescent="0.25">
      <c r="A3860" s="123">
        <v>45103060301</v>
      </c>
      <c r="B3860" s="123" t="s">
        <v>351</v>
      </c>
      <c r="C3860" s="123">
        <v>4</v>
      </c>
      <c r="D3860" s="123">
        <v>10830</v>
      </c>
      <c r="E3860" s="123">
        <v>860</v>
      </c>
      <c r="F3860" s="123" t="s">
        <v>337</v>
      </c>
    </row>
    <row r="3861" spans="1:6" x14ac:dyDescent="0.25">
      <c r="A3861" s="123">
        <v>45805290231</v>
      </c>
      <c r="B3861" s="123" t="s">
        <v>351</v>
      </c>
      <c r="C3861" s="123">
        <v>4</v>
      </c>
      <c r="D3861" s="123">
        <v>11010</v>
      </c>
      <c r="E3861" s="123">
        <v>868</v>
      </c>
      <c r="F3861" s="123" t="s">
        <v>337</v>
      </c>
    </row>
    <row r="3862" spans="1:6" x14ac:dyDescent="0.25">
      <c r="A3862" s="123">
        <v>46904052251</v>
      </c>
      <c r="B3862" s="123" t="s">
        <v>351</v>
      </c>
      <c r="C3862" s="123">
        <v>4</v>
      </c>
      <c r="D3862" s="123">
        <v>11017</v>
      </c>
      <c r="E3862" s="123">
        <v>870</v>
      </c>
      <c r="F3862" s="123" t="s">
        <v>342</v>
      </c>
    </row>
    <row r="3863" spans="1:6" x14ac:dyDescent="0.25">
      <c r="A3863" s="123">
        <v>37011300264</v>
      </c>
      <c r="B3863" s="123" t="s">
        <v>349</v>
      </c>
      <c r="C3863" s="123">
        <v>4</v>
      </c>
      <c r="D3863" s="123">
        <v>11030</v>
      </c>
      <c r="E3863" s="123">
        <v>880</v>
      </c>
      <c r="F3863" s="123" t="s">
        <v>342</v>
      </c>
    </row>
    <row r="3864" spans="1:6" x14ac:dyDescent="0.25">
      <c r="A3864" s="123">
        <v>37005136013</v>
      </c>
      <c r="B3864" s="123" t="s">
        <v>372</v>
      </c>
      <c r="C3864" s="123">
        <v>4</v>
      </c>
      <c r="D3864" s="123">
        <v>11200</v>
      </c>
      <c r="E3864" s="123">
        <v>890</v>
      </c>
      <c r="F3864" s="123" t="s">
        <v>342</v>
      </c>
    </row>
    <row r="3865" spans="1:6" x14ac:dyDescent="0.25">
      <c r="A3865" s="123">
        <v>46808272224</v>
      </c>
      <c r="B3865" s="123" t="s">
        <v>351</v>
      </c>
      <c r="C3865" s="123">
        <v>4</v>
      </c>
      <c r="D3865" s="123">
        <v>11210</v>
      </c>
      <c r="E3865" s="123">
        <v>892</v>
      </c>
      <c r="F3865" s="123" t="s">
        <v>337</v>
      </c>
    </row>
    <row r="3866" spans="1:6" x14ac:dyDescent="0.25">
      <c r="A3866" s="123">
        <v>46209260331</v>
      </c>
      <c r="B3866" s="123" t="s">
        <v>368</v>
      </c>
      <c r="C3866" s="123">
        <v>4</v>
      </c>
      <c r="D3866" s="123">
        <v>11220</v>
      </c>
      <c r="E3866" s="123">
        <v>897</v>
      </c>
      <c r="F3866" s="123" t="s">
        <v>342</v>
      </c>
    </row>
    <row r="3867" spans="1:6" x14ac:dyDescent="0.25">
      <c r="A3867" s="123">
        <v>34903020050</v>
      </c>
      <c r="B3867" s="123" t="s">
        <v>357</v>
      </c>
      <c r="C3867" s="123">
        <v>4</v>
      </c>
      <c r="D3867" s="123">
        <v>11230</v>
      </c>
      <c r="E3867" s="123">
        <v>900</v>
      </c>
      <c r="F3867" s="123" t="s">
        <v>337</v>
      </c>
    </row>
    <row r="3868" spans="1:6" x14ac:dyDescent="0.25">
      <c r="A3868" s="123">
        <v>46504020230</v>
      </c>
      <c r="B3868" s="123" t="s">
        <v>351</v>
      </c>
      <c r="C3868" s="123">
        <v>4</v>
      </c>
      <c r="D3868" s="123">
        <v>11300</v>
      </c>
      <c r="E3868" s="123">
        <v>900</v>
      </c>
      <c r="F3868" s="123" t="s">
        <v>337</v>
      </c>
    </row>
    <row r="3869" spans="1:6" x14ac:dyDescent="0.25">
      <c r="A3869" s="123">
        <v>36611180312</v>
      </c>
      <c r="B3869" s="123" t="s">
        <v>351</v>
      </c>
      <c r="C3869" s="123">
        <v>4</v>
      </c>
      <c r="D3869" s="123">
        <v>11530</v>
      </c>
      <c r="E3869" s="123">
        <v>910</v>
      </c>
      <c r="F3869" s="123" t="s">
        <v>342</v>
      </c>
    </row>
    <row r="3870" spans="1:6" x14ac:dyDescent="0.25">
      <c r="A3870" s="123">
        <v>36901040331</v>
      </c>
      <c r="B3870" s="123" t="s">
        <v>351</v>
      </c>
      <c r="C3870" s="123">
        <v>4</v>
      </c>
      <c r="D3870" s="123">
        <v>11530</v>
      </c>
      <c r="E3870" s="123">
        <v>910</v>
      </c>
      <c r="F3870" s="123" t="s">
        <v>342</v>
      </c>
    </row>
    <row r="3871" spans="1:6" x14ac:dyDescent="0.25">
      <c r="A3871" s="123">
        <v>36701296517</v>
      </c>
      <c r="B3871" s="123" t="s">
        <v>372</v>
      </c>
      <c r="C3871" s="123">
        <v>4</v>
      </c>
      <c r="D3871" s="123">
        <v>11615</v>
      </c>
      <c r="E3871" s="123">
        <v>910</v>
      </c>
      <c r="F3871" s="123" t="s">
        <v>342</v>
      </c>
    </row>
    <row r="3872" spans="1:6" x14ac:dyDescent="0.25">
      <c r="A3872" s="123">
        <v>37404290263</v>
      </c>
      <c r="B3872" s="123" t="s">
        <v>341</v>
      </c>
      <c r="C3872" s="123">
        <v>4</v>
      </c>
      <c r="D3872" s="123">
        <v>11700</v>
      </c>
      <c r="E3872" s="123">
        <v>920</v>
      </c>
      <c r="F3872" s="123" t="s">
        <v>342</v>
      </c>
    </row>
    <row r="3873" spans="1:6" x14ac:dyDescent="0.25">
      <c r="A3873" s="123">
        <v>47112012225</v>
      </c>
      <c r="B3873" s="123" t="s">
        <v>351</v>
      </c>
      <c r="C3873" s="123">
        <v>4</v>
      </c>
      <c r="D3873" s="123">
        <v>11730</v>
      </c>
      <c r="E3873" s="123">
        <v>920</v>
      </c>
      <c r="F3873" s="123" t="s">
        <v>342</v>
      </c>
    </row>
    <row r="3874" spans="1:6" x14ac:dyDescent="0.25">
      <c r="A3874" s="123">
        <v>46908102231</v>
      </c>
      <c r="B3874" s="123" t="s">
        <v>351</v>
      </c>
      <c r="C3874" s="123">
        <v>4</v>
      </c>
      <c r="D3874" s="123">
        <v>11800</v>
      </c>
      <c r="E3874" s="123">
        <v>920</v>
      </c>
      <c r="F3874" s="123" t="s">
        <v>337</v>
      </c>
    </row>
    <row r="3875" spans="1:6" x14ac:dyDescent="0.25">
      <c r="A3875" s="123">
        <v>47405042762</v>
      </c>
      <c r="B3875" s="123" t="s">
        <v>374</v>
      </c>
      <c r="C3875" s="123">
        <v>4</v>
      </c>
      <c r="D3875" s="123">
        <v>12000</v>
      </c>
      <c r="E3875" s="123">
        <v>920</v>
      </c>
      <c r="F3875" s="123" t="s">
        <v>342</v>
      </c>
    </row>
    <row r="3876" spans="1:6" x14ac:dyDescent="0.25">
      <c r="A3876" s="123">
        <v>35008172767</v>
      </c>
      <c r="B3876" s="123" t="s">
        <v>351</v>
      </c>
      <c r="C3876" s="123">
        <v>4</v>
      </c>
      <c r="D3876" s="123">
        <v>12000</v>
      </c>
      <c r="E3876" s="123">
        <v>920</v>
      </c>
      <c r="F3876" s="123" t="s">
        <v>342</v>
      </c>
    </row>
    <row r="3877" spans="1:6" x14ac:dyDescent="0.25">
      <c r="A3877" s="123">
        <v>47811250238</v>
      </c>
      <c r="B3877" s="123" t="s">
        <v>364</v>
      </c>
      <c r="C3877" s="123">
        <v>4</v>
      </c>
      <c r="D3877" s="123">
        <v>12000</v>
      </c>
      <c r="E3877" s="123">
        <v>930</v>
      </c>
      <c r="F3877" s="123" t="s">
        <v>337</v>
      </c>
    </row>
    <row r="3878" spans="1:6" x14ac:dyDescent="0.25">
      <c r="A3878" s="123">
        <v>36108126512</v>
      </c>
      <c r="B3878" s="123" t="s">
        <v>398</v>
      </c>
      <c r="C3878" s="123">
        <v>4</v>
      </c>
      <c r="D3878" s="123">
        <v>12010</v>
      </c>
      <c r="E3878" s="123">
        <v>930</v>
      </c>
      <c r="F3878" s="123" t="s">
        <v>337</v>
      </c>
    </row>
    <row r="3879" spans="1:6" x14ac:dyDescent="0.25">
      <c r="A3879" s="123">
        <v>37902246539</v>
      </c>
      <c r="B3879" s="123" t="s">
        <v>351</v>
      </c>
      <c r="C3879" s="123">
        <v>4</v>
      </c>
      <c r="D3879" s="123">
        <v>12020</v>
      </c>
      <c r="E3879" s="123">
        <v>930</v>
      </c>
      <c r="F3879" s="123" t="s">
        <v>337</v>
      </c>
    </row>
    <row r="3880" spans="1:6" x14ac:dyDescent="0.25">
      <c r="A3880" s="123">
        <v>35207160289</v>
      </c>
      <c r="B3880" s="123" t="s">
        <v>378</v>
      </c>
      <c r="C3880" s="123">
        <v>4</v>
      </c>
      <c r="D3880" s="123">
        <v>12020</v>
      </c>
      <c r="E3880" s="123">
        <v>935</v>
      </c>
      <c r="F3880" s="123" t="s">
        <v>342</v>
      </c>
    </row>
    <row r="3881" spans="1:6" x14ac:dyDescent="0.25">
      <c r="A3881" s="123">
        <v>45109262246</v>
      </c>
      <c r="B3881" s="123" t="s">
        <v>360</v>
      </c>
      <c r="C3881" s="123">
        <v>4</v>
      </c>
      <c r="D3881" s="123">
        <v>12020</v>
      </c>
      <c r="E3881" s="123">
        <v>940</v>
      </c>
      <c r="F3881" s="123" t="s">
        <v>337</v>
      </c>
    </row>
    <row r="3882" spans="1:6" x14ac:dyDescent="0.25">
      <c r="A3882" s="123">
        <v>37911190293</v>
      </c>
      <c r="B3882" s="123" t="s">
        <v>267</v>
      </c>
      <c r="C3882" s="123">
        <v>4</v>
      </c>
      <c r="D3882" s="123">
        <v>12030</v>
      </c>
      <c r="E3882" s="123">
        <v>942</v>
      </c>
      <c r="F3882" s="123" t="s">
        <v>342</v>
      </c>
    </row>
    <row r="3883" spans="1:6" x14ac:dyDescent="0.25">
      <c r="A3883" s="123">
        <v>36904110332</v>
      </c>
      <c r="B3883" s="123" t="s">
        <v>372</v>
      </c>
      <c r="C3883" s="123">
        <v>4</v>
      </c>
      <c r="D3883" s="123">
        <v>12280</v>
      </c>
      <c r="E3883" s="123">
        <v>970</v>
      </c>
      <c r="F3883" s="123" t="s">
        <v>342</v>
      </c>
    </row>
    <row r="3884" spans="1:6" x14ac:dyDescent="0.25">
      <c r="A3884" s="123">
        <v>36908136019</v>
      </c>
      <c r="B3884" s="123" t="s">
        <v>373</v>
      </c>
      <c r="C3884" s="123">
        <v>4</v>
      </c>
      <c r="D3884" s="123">
        <v>12500</v>
      </c>
      <c r="E3884" s="123">
        <v>980</v>
      </c>
      <c r="F3884" s="123" t="s">
        <v>342</v>
      </c>
    </row>
    <row r="3885" spans="1:6" x14ac:dyDescent="0.25">
      <c r="A3885" s="123">
        <v>46312170324</v>
      </c>
      <c r="B3885" s="123" t="s">
        <v>351</v>
      </c>
      <c r="C3885" s="123">
        <v>4</v>
      </c>
      <c r="D3885" s="123">
        <v>12500</v>
      </c>
      <c r="E3885" s="123">
        <v>990</v>
      </c>
      <c r="F3885" s="123" t="s">
        <v>342</v>
      </c>
    </row>
    <row r="3886" spans="1:6" x14ac:dyDescent="0.25">
      <c r="A3886" s="123">
        <v>36905280221</v>
      </c>
      <c r="B3886" s="123" t="s">
        <v>347</v>
      </c>
      <c r="C3886" s="123">
        <v>4</v>
      </c>
      <c r="D3886" s="123">
        <v>12520</v>
      </c>
      <c r="E3886" s="123">
        <v>1000</v>
      </c>
      <c r="F3886" s="123" t="s">
        <v>342</v>
      </c>
    </row>
    <row r="3887" spans="1:6" x14ac:dyDescent="0.25">
      <c r="A3887" s="123">
        <v>35411280247</v>
      </c>
      <c r="B3887" s="123" t="s">
        <v>376</v>
      </c>
      <c r="C3887" s="123">
        <v>4</v>
      </c>
      <c r="D3887" s="123">
        <v>12530</v>
      </c>
      <c r="E3887" s="123">
        <v>1000</v>
      </c>
      <c r="F3887" s="123" t="s">
        <v>337</v>
      </c>
    </row>
    <row r="3888" spans="1:6" x14ac:dyDescent="0.25">
      <c r="A3888" s="123">
        <v>37812230248</v>
      </c>
      <c r="B3888" s="123" t="s">
        <v>376</v>
      </c>
      <c r="C3888" s="123">
        <v>4</v>
      </c>
      <c r="D3888" s="123">
        <v>12530</v>
      </c>
      <c r="E3888" s="123">
        <v>1000</v>
      </c>
      <c r="F3888" s="123" t="s">
        <v>342</v>
      </c>
    </row>
    <row r="3889" spans="1:6" x14ac:dyDescent="0.25">
      <c r="A3889" s="123">
        <v>37312160254</v>
      </c>
      <c r="B3889" s="123" t="s">
        <v>351</v>
      </c>
      <c r="C3889" s="123">
        <v>4</v>
      </c>
      <c r="D3889" s="123">
        <v>12828</v>
      </c>
      <c r="E3889" s="123">
        <v>1000</v>
      </c>
      <c r="F3889" s="123" t="s">
        <v>337</v>
      </c>
    </row>
    <row r="3890" spans="1:6" x14ac:dyDescent="0.25">
      <c r="A3890" s="123">
        <v>45702050261</v>
      </c>
      <c r="B3890" s="123" t="s">
        <v>376</v>
      </c>
      <c r="C3890" s="123">
        <v>4</v>
      </c>
      <c r="D3890" s="123">
        <v>12848</v>
      </c>
      <c r="E3890" s="123">
        <v>1000</v>
      </c>
      <c r="F3890" s="123" t="s">
        <v>342</v>
      </c>
    </row>
    <row r="3891" spans="1:6" x14ac:dyDescent="0.25">
      <c r="A3891" s="123">
        <v>37101250293</v>
      </c>
      <c r="B3891" s="123" t="s">
        <v>345</v>
      </c>
      <c r="C3891" s="123">
        <v>4</v>
      </c>
      <c r="D3891" s="123">
        <v>12875</v>
      </c>
      <c r="E3891" s="123">
        <v>1006</v>
      </c>
      <c r="F3891" s="123" t="s">
        <v>342</v>
      </c>
    </row>
    <row r="3892" spans="1:6" x14ac:dyDescent="0.25">
      <c r="A3892" s="123">
        <v>46503100326</v>
      </c>
      <c r="B3892" s="123" t="s">
        <v>351</v>
      </c>
      <c r="C3892" s="123">
        <v>4</v>
      </c>
      <c r="D3892" s="123">
        <v>12885</v>
      </c>
      <c r="E3892" s="123">
        <v>1006</v>
      </c>
      <c r="F3892" s="123" t="s">
        <v>342</v>
      </c>
    </row>
    <row r="3893" spans="1:6" x14ac:dyDescent="0.25">
      <c r="A3893" s="123">
        <v>46305020315</v>
      </c>
      <c r="B3893" s="123" t="s">
        <v>351</v>
      </c>
      <c r="C3893" s="123">
        <v>4</v>
      </c>
      <c r="D3893" s="123">
        <v>13010</v>
      </c>
      <c r="E3893" s="123">
        <v>1010</v>
      </c>
      <c r="F3893" s="123" t="s">
        <v>342</v>
      </c>
    </row>
    <row r="3894" spans="1:6" x14ac:dyDescent="0.25">
      <c r="A3894" s="123">
        <v>35511266018</v>
      </c>
      <c r="B3894" s="123" t="s">
        <v>351</v>
      </c>
      <c r="C3894" s="123">
        <v>4</v>
      </c>
      <c r="D3894" s="123">
        <v>13020</v>
      </c>
      <c r="E3894" s="123">
        <v>1010</v>
      </c>
      <c r="F3894" s="123" t="s">
        <v>342</v>
      </c>
    </row>
    <row r="3895" spans="1:6" x14ac:dyDescent="0.25">
      <c r="A3895" s="123">
        <v>46004022766</v>
      </c>
      <c r="B3895" s="123" t="s">
        <v>351</v>
      </c>
      <c r="C3895" s="123">
        <v>4</v>
      </c>
      <c r="D3895" s="123">
        <v>13020</v>
      </c>
      <c r="E3895" s="123">
        <v>1016</v>
      </c>
      <c r="F3895" s="123" t="s">
        <v>337</v>
      </c>
    </row>
    <row r="3896" spans="1:6" x14ac:dyDescent="0.25">
      <c r="A3896" s="123">
        <v>37202220281</v>
      </c>
      <c r="B3896" s="123" t="s">
        <v>347</v>
      </c>
      <c r="C3896" s="123">
        <v>4</v>
      </c>
      <c r="D3896" s="123">
        <v>13030</v>
      </c>
      <c r="E3896" s="123">
        <v>1020</v>
      </c>
      <c r="F3896" s="123" t="s">
        <v>342</v>
      </c>
    </row>
    <row r="3897" spans="1:6" x14ac:dyDescent="0.25">
      <c r="A3897" s="123">
        <v>45611132219</v>
      </c>
      <c r="B3897" s="123" t="s">
        <v>353</v>
      </c>
      <c r="C3897" s="123">
        <v>4</v>
      </c>
      <c r="D3897" s="123">
        <v>13070</v>
      </c>
      <c r="E3897" s="123">
        <v>1020</v>
      </c>
      <c r="F3897" s="123" t="s">
        <v>337</v>
      </c>
    </row>
    <row r="3898" spans="1:6" x14ac:dyDescent="0.25">
      <c r="A3898" s="123">
        <v>45605242222</v>
      </c>
      <c r="B3898" s="123" t="s">
        <v>351</v>
      </c>
      <c r="C3898" s="123">
        <v>4</v>
      </c>
      <c r="D3898" s="123">
        <v>13080</v>
      </c>
      <c r="E3898" s="123">
        <v>1020</v>
      </c>
      <c r="F3898" s="123" t="s">
        <v>342</v>
      </c>
    </row>
    <row r="3899" spans="1:6" x14ac:dyDescent="0.25">
      <c r="A3899" s="123">
        <v>46412292725</v>
      </c>
      <c r="B3899" s="123" t="s">
        <v>351</v>
      </c>
      <c r="C3899" s="123">
        <v>4</v>
      </c>
      <c r="D3899" s="123">
        <v>13110</v>
      </c>
      <c r="E3899" s="123">
        <v>1020</v>
      </c>
      <c r="F3899" s="123" t="s">
        <v>337</v>
      </c>
    </row>
    <row r="3900" spans="1:6" x14ac:dyDescent="0.25">
      <c r="A3900" s="123">
        <v>47104252764</v>
      </c>
      <c r="B3900" s="123" t="s">
        <v>351</v>
      </c>
      <c r="C3900" s="123">
        <v>4</v>
      </c>
      <c r="D3900" s="123">
        <v>13200</v>
      </c>
      <c r="E3900" s="123">
        <v>1020</v>
      </c>
      <c r="F3900" s="123" t="s">
        <v>337</v>
      </c>
    </row>
    <row r="3901" spans="1:6" x14ac:dyDescent="0.25">
      <c r="A3901" s="123">
        <v>45310313721</v>
      </c>
      <c r="B3901" s="123" t="s">
        <v>351</v>
      </c>
      <c r="C3901" s="123">
        <v>4</v>
      </c>
      <c r="D3901" s="123">
        <v>13210</v>
      </c>
      <c r="E3901" s="123">
        <v>1020</v>
      </c>
      <c r="F3901" s="123" t="s">
        <v>342</v>
      </c>
    </row>
    <row r="3902" spans="1:6" x14ac:dyDescent="0.25">
      <c r="A3902" s="123">
        <v>37610270280</v>
      </c>
      <c r="B3902" s="123" t="s">
        <v>380</v>
      </c>
      <c r="C3902" s="123">
        <v>4</v>
      </c>
      <c r="D3902" s="123">
        <v>13220</v>
      </c>
      <c r="E3902" s="123">
        <v>1023</v>
      </c>
      <c r="F3902" s="123" t="s">
        <v>342</v>
      </c>
    </row>
    <row r="3903" spans="1:6" x14ac:dyDescent="0.25">
      <c r="A3903" s="123">
        <v>47011254218</v>
      </c>
      <c r="B3903" s="123" t="s">
        <v>370</v>
      </c>
      <c r="C3903" s="123">
        <v>4</v>
      </c>
      <c r="D3903" s="123">
        <v>14000</v>
      </c>
      <c r="E3903" s="123">
        <v>1030</v>
      </c>
      <c r="F3903" s="123" t="s">
        <v>342</v>
      </c>
    </row>
    <row r="3904" spans="1:6" x14ac:dyDescent="0.25">
      <c r="A3904" s="123">
        <v>36610274226</v>
      </c>
      <c r="B3904" s="123" t="s">
        <v>96</v>
      </c>
      <c r="C3904" s="123">
        <v>4</v>
      </c>
      <c r="D3904" s="123">
        <v>14000</v>
      </c>
      <c r="E3904" s="123">
        <v>1030</v>
      </c>
      <c r="F3904" s="123" t="s">
        <v>337</v>
      </c>
    </row>
    <row r="3905" spans="1:6" x14ac:dyDescent="0.25">
      <c r="A3905" s="123">
        <v>46402144254</v>
      </c>
      <c r="B3905" s="123" t="s">
        <v>366</v>
      </c>
      <c r="C3905" s="123">
        <v>4</v>
      </c>
      <c r="D3905" s="123">
        <v>14010</v>
      </c>
      <c r="E3905" s="123">
        <v>1030</v>
      </c>
      <c r="F3905" s="123" t="s">
        <v>337</v>
      </c>
    </row>
    <row r="3906" spans="1:6" x14ac:dyDescent="0.25">
      <c r="A3906" s="123">
        <v>35408100283</v>
      </c>
      <c r="B3906" s="123" t="s">
        <v>374</v>
      </c>
      <c r="C3906" s="123">
        <v>4</v>
      </c>
      <c r="D3906" s="123">
        <v>14030</v>
      </c>
      <c r="E3906" s="123">
        <v>1037</v>
      </c>
      <c r="F3906" s="123" t="s">
        <v>342</v>
      </c>
    </row>
    <row r="3907" spans="1:6" x14ac:dyDescent="0.25">
      <c r="A3907" s="123">
        <v>47103212717</v>
      </c>
      <c r="B3907" s="123" t="s">
        <v>351</v>
      </c>
      <c r="C3907" s="123">
        <v>4</v>
      </c>
      <c r="D3907" s="123">
        <v>14030</v>
      </c>
      <c r="E3907" s="123">
        <v>1039</v>
      </c>
      <c r="F3907" s="123" t="s">
        <v>342</v>
      </c>
    </row>
    <row r="3908" spans="1:6" x14ac:dyDescent="0.25">
      <c r="A3908" s="123">
        <v>45810030298</v>
      </c>
      <c r="B3908" s="123" t="s">
        <v>353</v>
      </c>
      <c r="C3908" s="123">
        <v>4</v>
      </c>
      <c r="D3908" s="123">
        <v>14042</v>
      </c>
      <c r="E3908" s="123">
        <v>1040</v>
      </c>
      <c r="F3908" s="123" t="s">
        <v>342</v>
      </c>
    </row>
    <row r="3909" spans="1:6" x14ac:dyDescent="0.25">
      <c r="A3909" s="123">
        <v>46203182713</v>
      </c>
      <c r="B3909" s="123" t="s">
        <v>351</v>
      </c>
      <c r="C3909" s="123">
        <v>4</v>
      </c>
      <c r="D3909" s="123">
        <v>14060</v>
      </c>
      <c r="E3909" s="123">
        <v>1040</v>
      </c>
      <c r="F3909" s="123" t="s">
        <v>342</v>
      </c>
    </row>
    <row r="3910" spans="1:6" x14ac:dyDescent="0.25">
      <c r="A3910" s="123">
        <v>47111116515</v>
      </c>
      <c r="B3910" s="123" t="s">
        <v>372</v>
      </c>
      <c r="C3910" s="123">
        <v>4</v>
      </c>
      <c r="D3910" s="123">
        <v>14255</v>
      </c>
      <c r="E3910" s="123">
        <v>1040</v>
      </c>
      <c r="F3910" s="123" t="s">
        <v>337</v>
      </c>
    </row>
    <row r="3911" spans="1:6" x14ac:dyDescent="0.25">
      <c r="A3911" s="123">
        <v>35202172713</v>
      </c>
      <c r="B3911" s="123" t="s">
        <v>378</v>
      </c>
      <c r="C3911" s="123">
        <v>4</v>
      </c>
      <c r="D3911" s="123">
        <v>14265</v>
      </c>
      <c r="E3911" s="123">
        <v>1041</v>
      </c>
      <c r="F3911" s="123" t="s">
        <v>342</v>
      </c>
    </row>
    <row r="3912" spans="1:6" x14ac:dyDescent="0.25">
      <c r="A3912" s="123">
        <v>44509044212</v>
      </c>
      <c r="B3912" s="123" t="s">
        <v>380</v>
      </c>
      <c r="C3912" s="123">
        <v>4</v>
      </c>
      <c r="D3912" s="123">
        <v>14520</v>
      </c>
      <c r="E3912" s="123">
        <v>1055</v>
      </c>
      <c r="F3912" s="123" t="s">
        <v>342</v>
      </c>
    </row>
    <row r="3913" spans="1:6" x14ac:dyDescent="0.25">
      <c r="A3913" s="123">
        <v>37405154716</v>
      </c>
      <c r="B3913" s="123" t="s">
        <v>351</v>
      </c>
      <c r="C3913" s="123">
        <v>4</v>
      </c>
      <c r="D3913" s="123">
        <v>14530</v>
      </c>
      <c r="E3913" s="123">
        <v>1055</v>
      </c>
      <c r="F3913" s="123" t="s">
        <v>337</v>
      </c>
    </row>
    <row r="3914" spans="1:6" x14ac:dyDescent="0.25">
      <c r="A3914" s="123">
        <v>46205140224</v>
      </c>
      <c r="B3914" s="123" t="s">
        <v>336</v>
      </c>
      <c r="C3914" s="123">
        <v>4</v>
      </c>
      <c r="D3914" s="123">
        <v>15000</v>
      </c>
      <c r="E3914" s="123">
        <v>1071</v>
      </c>
      <c r="F3914" s="123" t="s">
        <v>342</v>
      </c>
    </row>
    <row r="3915" spans="1:6" x14ac:dyDescent="0.25">
      <c r="A3915" s="123">
        <v>37003184719</v>
      </c>
      <c r="B3915" s="123" t="s">
        <v>372</v>
      </c>
      <c r="C3915" s="123">
        <v>4</v>
      </c>
      <c r="D3915" s="123">
        <v>15000</v>
      </c>
      <c r="E3915" s="123">
        <v>1080</v>
      </c>
      <c r="F3915" s="123" t="s">
        <v>337</v>
      </c>
    </row>
    <row r="3916" spans="1:6" x14ac:dyDescent="0.25">
      <c r="A3916" s="123">
        <v>45908240225</v>
      </c>
      <c r="B3916" s="123" t="s">
        <v>351</v>
      </c>
      <c r="C3916" s="123">
        <v>4</v>
      </c>
      <c r="D3916" s="123">
        <v>15000</v>
      </c>
      <c r="E3916" s="123">
        <v>1085</v>
      </c>
      <c r="F3916" s="123" t="s">
        <v>337</v>
      </c>
    </row>
    <row r="3917" spans="1:6" x14ac:dyDescent="0.25">
      <c r="A3917" s="123">
        <v>45802230231</v>
      </c>
      <c r="B3917" s="123" t="s">
        <v>351</v>
      </c>
      <c r="C3917" s="123">
        <v>4</v>
      </c>
      <c r="D3917" s="123">
        <v>15010</v>
      </c>
      <c r="E3917" s="123">
        <v>1087</v>
      </c>
      <c r="F3917" s="123" t="s">
        <v>337</v>
      </c>
    </row>
    <row r="3918" spans="1:6" x14ac:dyDescent="0.25">
      <c r="A3918" s="123">
        <v>36407284722</v>
      </c>
      <c r="B3918" s="123" t="s">
        <v>351</v>
      </c>
      <c r="C3918" s="123">
        <v>4</v>
      </c>
      <c r="D3918" s="123">
        <v>15010</v>
      </c>
      <c r="E3918" s="123">
        <v>1090</v>
      </c>
      <c r="F3918" s="123" t="s">
        <v>342</v>
      </c>
    </row>
    <row r="3919" spans="1:6" x14ac:dyDescent="0.25">
      <c r="A3919" s="123">
        <v>46609060223</v>
      </c>
      <c r="B3919" s="123" t="s">
        <v>362</v>
      </c>
      <c r="C3919" s="123">
        <v>4</v>
      </c>
      <c r="D3919" s="123">
        <v>15020</v>
      </c>
      <c r="E3919" s="123">
        <v>1103</v>
      </c>
      <c r="F3919" s="123" t="s">
        <v>337</v>
      </c>
    </row>
    <row r="3920" spans="1:6" x14ac:dyDescent="0.25">
      <c r="A3920" s="123">
        <v>46310294218</v>
      </c>
      <c r="B3920" s="123" t="s">
        <v>385</v>
      </c>
      <c r="C3920" s="123">
        <v>4</v>
      </c>
      <c r="D3920" s="123">
        <v>15030</v>
      </c>
      <c r="E3920" s="123">
        <v>1105</v>
      </c>
      <c r="F3920" s="123" t="s">
        <v>342</v>
      </c>
    </row>
    <row r="3921" spans="1:6" x14ac:dyDescent="0.25">
      <c r="A3921" s="123">
        <v>37607254220</v>
      </c>
      <c r="B3921" s="123" t="s">
        <v>377</v>
      </c>
      <c r="C3921" s="123">
        <v>4</v>
      </c>
      <c r="D3921" s="123">
        <v>15030</v>
      </c>
      <c r="E3921" s="123">
        <v>1105</v>
      </c>
      <c r="F3921" s="123" t="s">
        <v>342</v>
      </c>
    </row>
    <row r="3922" spans="1:6" x14ac:dyDescent="0.25">
      <c r="A3922" s="123">
        <v>36011140314</v>
      </c>
      <c r="B3922" s="123" t="s">
        <v>351</v>
      </c>
      <c r="C3922" s="123">
        <v>4</v>
      </c>
      <c r="D3922" s="123">
        <v>15030</v>
      </c>
      <c r="E3922" s="123">
        <v>1110</v>
      </c>
      <c r="F3922" s="123" t="s">
        <v>342</v>
      </c>
    </row>
    <row r="3923" spans="1:6" x14ac:dyDescent="0.25">
      <c r="A3923" s="123">
        <v>47003100347</v>
      </c>
      <c r="B3923" s="123" t="s">
        <v>351</v>
      </c>
      <c r="C3923" s="123">
        <v>4</v>
      </c>
      <c r="D3923" s="123">
        <v>15030</v>
      </c>
      <c r="E3923" s="123">
        <v>1110</v>
      </c>
      <c r="F3923" s="123" t="s">
        <v>342</v>
      </c>
    </row>
    <row r="3924" spans="1:6" x14ac:dyDescent="0.25">
      <c r="A3924" s="123">
        <v>36906074216</v>
      </c>
      <c r="B3924" s="123" t="s">
        <v>390</v>
      </c>
      <c r="C3924" s="123">
        <v>4</v>
      </c>
      <c r="D3924" s="123">
        <v>15237</v>
      </c>
      <c r="E3924" s="123">
        <v>1119</v>
      </c>
      <c r="F3924" s="123" t="s">
        <v>342</v>
      </c>
    </row>
    <row r="3925" spans="1:6" x14ac:dyDescent="0.25">
      <c r="A3925" s="123">
        <v>44606052233</v>
      </c>
      <c r="B3925" s="123" t="s">
        <v>404</v>
      </c>
      <c r="C3925" s="123">
        <v>4</v>
      </c>
      <c r="D3925" s="123">
        <v>15500</v>
      </c>
      <c r="E3925" s="123">
        <v>1129</v>
      </c>
      <c r="F3925" s="123" t="s">
        <v>342</v>
      </c>
    </row>
    <row r="3926" spans="1:6" x14ac:dyDescent="0.25">
      <c r="A3926" s="123">
        <v>47402184930</v>
      </c>
      <c r="B3926" s="123" t="s">
        <v>267</v>
      </c>
      <c r="C3926" s="123">
        <v>4</v>
      </c>
      <c r="D3926" s="123">
        <v>15520</v>
      </c>
      <c r="E3926" s="123">
        <v>1130</v>
      </c>
      <c r="F3926" s="123" t="s">
        <v>342</v>
      </c>
    </row>
    <row r="3927" spans="1:6" x14ac:dyDescent="0.25">
      <c r="A3927" s="123">
        <v>37803296513</v>
      </c>
      <c r="B3927" s="123" t="s">
        <v>351</v>
      </c>
      <c r="C3927" s="123">
        <v>4</v>
      </c>
      <c r="D3927" s="123">
        <v>16000</v>
      </c>
      <c r="E3927" s="123">
        <v>1130</v>
      </c>
      <c r="F3927" s="123" t="s">
        <v>342</v>
      </c>
    </row>
    <row r="3928" spans="1:6" x14ac:dyDescent="0.25">
      <c r="A3928" s="123">
        <v>47203102223</v>
      </c>
      <c r="B3928" s="123" t="s">
        <v>357</v>
      </c>
      <c r="C3928" s="123">
        <v>4</v>
      </c>
      <c r="D3928" s="123">
        <v>16020</v>
      </c>
      <c r="E3928" s="123">
        <v>1141</v>
      </c>
      <c r="F3928" s="123" t="s">
        <v>342</v>
      </c>
    </row>
    <row r="3929" spans="1:6" x14ac:dyDescent="0.25">
      <c r="A3929" s="123">
        <v>37203222234</v>
      </c>
      <c r="B3929" s="123" t="s">
        <v>347</v>
      </c>
      <c r="C3929" s="123">
        <v>4</v>
      </c>
      <c r="D3929" s="123">
        <v>16020</v>
      </c>
      <c r="E3929" s="123">
        <v>1147</v>
      </c>
      <c r="F3929" s="123" t="s">
        <v>342</v>
      </c>
    </row>
    <row r="3930" spans="1:6" x14ac:dyDescent="0.25">
      <c r="A3930" s="123">
        <v>45711042735</v>
      </c>
      <c r="B3930" s="123" t="s">
        <v>351</v>
      </c>
      <c r="C3930" s="123">
        <v>4</v>
      </c>
      <c r="D3930" s="123">
        <v>16100</v>
      </c>
      <c r="E3930" s="123">
        <v>1150</v>
      </c>
      <c r="F3930" s="123" t="s">
        <v>342</v>
      </c>
    </row>
    <row r="3931" spans="1:6" x14ac:dyDescent="0.25">
      <c r="A3931" s="123">
        <v>47107232244</v>
      </c>
      <c r="B3931" s="123" t="s">
        <v>351</v>
      </c>
      <c r="C3931" s="123">
        <v>4</v>
      </c>
      <c r="D3931" s="123">
        <v>16520</v>
      </c>
      <c r="E3931" s="123">
        <v>1160</v>
      </c>
      <c r="F3931" s="123" t="s">
        <v>337</v>
      </c>
    </row>
    <row r="3932" spans="1:6" x14ac:dyDescent="0.25">
      <c r="A3932" s="123">
        <v>46109180296</v>
      </c>
      <c r="B3932" s="123" t="s">
        <v>347</v>
      </c>
      <c r="C3932" s="123">
        <v>4</v>
      </c>
      <c r="D3932" s="123">
        <v>16844</v>
      </c>
      <c r="E3932" s="123">
        <v>1165</v>
      </c>
      <c r="F3932" s="123" t="s">
        <v>342</v>
      </c>
    </row>
    <row r="3933" spans="1:6" x14ac:dyDescent="0.25">
      <c r="A3933" s="123">
        <v>45805200290</v>
      </c>
      <c r="B3933" s="123" t="s">
        <v>341</v>
      </c>
      <c r="C3933" s="123">
        <v>4</v>
      </c>
      <c r="D3933" s="123">
        <v>16874</v>
      </c>
      <c r="E3933" s="123">
        <v>1170</v>
      </c>
      <c r="F3933" s="123" t="s">
        <v>342</v>
      </c>
    </row>
    <row r="3934" spans="1:6" x14ac:dyDescent="0.25">
      <c r="A3934" s="123">
        <v>46112182234</v>
      </c>
      <c r="B3934" s="123" t="s">
        <v>351</v>
      </c>
      <c r="C3934" s="123">
        <v>4</v>
      </c>
      <c r="D3934" s="123">
        <v>16884</v>
      </c>
      <c r="E3934" s="123">
        <v>1170</v>
      </c>
      <c r="F3934" s="123" t="s">
        <v>342</v>
      </c>
    </row>
    <row r="3935" spans="1:6" x14ac:dyDescent="0.25">
      <c r="A3935" s="123">
        <v>34902012743</v>
      </c>
      <c r="B3935" s="123" t="s">
        <v>378</v>
      </c>
      <c r="C3935" s="123">
        <v>4</v>
      </c>
      <c r="D3935" s="123">
        <v>16914</v>
      </c>
      <c r="E3935" s="123">
        <v>1170</v>
      </c>
      <c r="F3935" s="123" t="s">
        <v>337</v>
      </c>
    </row>
    <row r="3936" spans="1:6" x14ac:dyDescent="0.25">
      <c r="A3936" s="123">
        <v>47003260308</v>
      </c>
      <c r="B3936" s="123" t="s">
        <v>351</v>
      </c>
      <c r="C3936" s="123">
        <v>4</v>
      </c>
      <c r="D3936" s="123">
        <v>17000</v>
      </c>
      <c r="E3936" s="123">
        <v>1180</v>
      </c>
      <c r="F3936" s="123" t="s">
        <v>342</v>
      </c>
    </row>
    <row r="3937" spans="1:6" x14ac:dyDescent="0.25">
      <c r="A3937" s="123">
        <v>37104034230</v>
      </c>
      <c r="B3937" s="123" t="s">
        <v>336</v>
      </c>
      <c r="C3937" s="123">
        <v>4</v>
      </c>
      <c r="D3937" s="123">
        <v>17010</v>
      </c>
      <c r="E3937" s="123">
        <v>1185</v>
      </c>
      <c r="F3937" s="123" t="s">
        <v>342</v>
      </c>
    </row>
    <row r="3938" spans="1:6" x14ac:dyDescent="0.25">
      <c r="A3938" s="123">
        <v>35604150251</v>
      </c>
      <c r="B3938" s="123" t="s">
        <v>351</v>
      </c>
      <c r="C3938" s="123">
        <v>4</v>
      </c>
      <c r="D3938" s="123">
        <v>17020</v>
      </c>
      <c r="E3938" s="123">
        <v>1192</v>
      </c>
      <c r="F3938" s="123" t="s">
        <v>337</v>
      </c>
    </row>
    <row r="3939" spans="1:6" x14ac:dyDescent="0.25">
      <c r="A3939" s="123">
        <v>37011040221</v>
      </c>
      <c r="B3939" s="123" t="s">
        <v>351</v>
      </c>
      <c r="C3939" s="123">
        <v>4</v>
      </c>
      <c r="D3939" s="123">
        <v>17020</v>
      </c>
      <c r="E3939" s="123">
        <v>1200</v>
      </c>
      <c r="F3939" s="123" t="s">
        <v>337</v>
      </c>
    </row>
    <row r="3940" spans="1:6" x14ac:dyDescent="0.25">
      <c r="A3940" s="123">
        <v>46002240353</v>
      </c>
      <c r="B3940" s="123" t="s">
        <v>370</v>
      </c>
      <c r="C3940" s="123">
        <v>4</v>
      </c>
      <c r="D3940" s="123">
        <v>17286</v>
      </c>
      <c r="E3940" s="123">
        <v>1210</v>
      </c>
      <c r="F3940" s="123" t="s">
        <v>337</v>
      </c>
    </row>
    <row r="3941" spans="1:6" x14ac:dyDescent="0.25">
      <c r="A3941" s="123">
        <v>47210290298</v>
      </c>
      <c r="B3941" s="123" t="s">
        <v>380</v>
      </c>
      <c r="C3941" s="123">
        <v>4</v>
      </c>
      <c r="D3941" s="123">
        <v>17310</v>
      </c>
      <c r="E3941" s="123">
        <v>1211</v>
      </c>
      <c r="F3941" s="123" t="s">
        <v>342</v>
      </c>
    </row>
    <row r="3942" spans="1:6" x14ac:dyDescent="0.25">
      <c r="A3942" s="123">
        <v>34812050027</v>
      </c>
      <c r="B3942" s="123" t="s">
        <v>94</v>
      </c>
      <c r="C3942" s="123">
        <v>4</v>
      </c>
      <c r="D3942" s="123">
        <v>17330</v>
      </c>
      <c r="E3942" s="123">
        <v>1215</v>
      </c>
      <c r="F3942" s="123" t="s">
        <v>337</v>
      </c>
    </row>
    <row r="3943" spans="1:6" x14ac:dyDescent="0.25">
      <c r="A3943" s="123">
        <v>44710180252</v>
      </c>
      <c r="B3943" s="123" t="s">
        <v>351</v>
      </c>
      <c r="C3943" s="123">
        <v>4</v>
      </c>
      <c r="D3943" s="123">
        <v>17379</v>
      </c>
      <c r="E3943" s="123">
        <v>1215</v>
      </c>
      <c r="F3943" s="123" t="s">
        <v>337</v>
      </c>
    </row>
    <row r="3944" spans="1:6" x14ac:dyDescent="0.25">
      <c r="A3944" s="123">
        <v>36809262728</v>
      </c>
      <c r="B3944" s="123" t="s">
        <v>351</v>
      </c>
      <c r="C3944" s="123">
        <v>4</v>
      </c>
      <c r="D3944" s="123">
        <v>17454</v>
      </c>
      <c r="E3944" s="123">
        <v>1220</v>
      </c>
      <c r="F3944" s="123" t="s">
        <v>342</v>
      </c>
    </row>
    <row r="3945" spans="1:6" x14ac:dyDescent="0.25">
      <c r="A3945" s="123">
        <v>47411242726</v>
      </c>
      <c r="B3945" s="123" t="s">
        <v>351</v>
      </c>
      <c r="C3945" s="123">
        <v>4</v>
      </c>
      <c r="D3945" s="123">
        <v>17464</v>
      </c>
      <c r="E3945" s="123">
        <v>1220</v>
      </c>
      <c r="F3945" s="123" t="s">
        <v>342</v>
      </c>
    </row>
    <row r="3946" spans="1:6" x14ac:dyDescent="0.25">
      <c r="A3946" s="123">
        <v>46309166532</v>
      </c>
      <c r="B3946" s="123" t="s">
        <v>384</v>
      </c>
      <c r="C3946" s="123">
        <v>4</v>
      </c>
      <c r="D3946" s="123">
        <v>17710</v>
      </c>
      <c r="E3946" s="123">
        <v>1230</v>
      </c>
      <c r="F3946" s="123" t="s">
        <v>342</v>
      </c>
    </row>
    <row r="3947" spans="1:6" x14ac:dyDescent="0.25">
      <c r="A3947" s="123">
        <v>35909250312</v>
      </c>
      <c r="B3947" s="123" t="s">
        <v>351</v>
      </c>
      <c r="C3947" s="123">
        <v>4</v>
      </c>
      <c r="D3947" s="123">
        <v>17720</v>
      </c>
      <c r="E3947" s="123">
        <v>1231</v>
      </c>
      <c r="F3947" s="123" t="s">
        <v>342</v>
      </c>
    </row>
    <row r="3948" spans="1:6" x14ac:dyDescent="0.25">
      <c r="A3948" s="123">
        <v>45701052741</v>
      </c>
      <c r="B3948" s="123" t="s">
        <v>98</v>
      </c>
      <c r="C3948" s="123">
        <v>4</v>
      </c>
      <c r="D3948" s="123">
        <v>17763</v>
      </c>
      <c r="E3948" s="123">
        <v>1232</v>
      </c>
      <c r="F3948" s="123" t="s">
        <v>342</v>
      </c>
    </row>
    <row r="3949" spans="1:6" x14ac:dyDescent="0.25">
      <c r="A3949" s="123">
        <v>45209284231</v>
      </c>
      <c r="B3949" s="123" t="s">
        <v>351</v>
      </c>
      <c r="C3949" s="123">
        <v>4</v>
      </c>
      <c r="D3949" s="123">
        <v>17887</v>
      </c>
      <c r="E3949" s="123">
        <v>1240</v>
      </c>
      <c r="F3949" s="123" t="s">
        <v>342</v>
      </c>
    </row>
    <row r="3950" spans="1:6" x14ac:dyDescent="0.25">
      <c r="A3950" s="123">
        <v>35202030311</v>
      </c>
      <c r="B3950" s="123" t="s">
        <v>351</v>
      </c>
      <c r="C3950" s="123">
        <v>4</v>
      </c>
      <c r="D3950" s="123">
        <v>17897</v>
      </c>
      <c r="E3950" s="123">
        <v>1242</v>
      </c>
      <c r="F3950" s="123" t="s">
        <v>337</v>
      </c>
    </row>
    <row r="3951" spans="1:6" x14ac:dyDescent="0.25">
      <c r="A3951" s="123">
        <v>47811256533</v>
      </c>
      <c r="B3951" s="123" t="s">
        <v>364</v>
      </c>
      <c r="C3951" s="123">
        <v>4</v>
      </c>
      <c r="D3951" s="123">
        <v>17981</v>
      </c>
      <c r="E3951" s="123">
        <v>1245</v>
      </c>
      <c r="F3951" s="123" t="s">
        <v>342</v>
      </c>
    </row>
    <row r="3952" spans="1:6" x14ac:dyDescent="0.25">
      <c r="A3952" s="123">
        <v>47304232741</v>
      </c>
      <c r="B3952" s="123" t="s">
        <v>351</v>
      </c>
      <c r="C3952" s="123">
        <v>4</v>
      </c>
      <c r="D3952" s="123">
        <v>18000</v>
      </c>
      <c r="E3952" s="123">
        <v>1250</v>
      </c>
      <c r="F3952" s="123" t="s">
        <v>342</v>
      </c>
    </row>
    <row r="3953" spans="1:6" x14ac:dyDescent="0.25">
      <c r="A3953" s="123">
        <v>35708170255</v>
      </c>
      <c r="B3953" s="123" t="s">
        <v>351</v>
      </c>
      <c r="C3953" s="123">
        <v>4</v>
      </c>
      <c r="D3953" s="123">
        <v>18000</v>
      </c>
      <c r="E3953" s="123">
        <v>1255</v>
      </c>
      <c r="F3953" s="123" t="s">
        <v>337</v>
      </c>
    </row>
    <row r="3954" spans="1:6" x14ac:dyDescent="0.25">
      <c r="A3954" s="123">
        <v>35401144235</v>
      </c>
      <c r="B3954" s="123" t="s">
        <v>351</v>
      </c>
      <c r="C3954" s="123">
        <v>4</v>
      </c>
      <c r="D3954" s="123">
        <v>18000</v>
      </c>
      <c r="E3954" s="123">
        <v>1255</v>
      </c>
      <c r="F3954" s="123" t="s">
        <v>342</v>
      </c>
    </row>
    <row r="3955" spans="1:6" x14ac:dyDescent="0.25">
      <c r="A3955" s="123">
        <v>45511020028</v>
      </c>
      <c r="B3955" s="123" t="s">
        <v>361</v>
      </c>
      <c r="C3955" s="123">
        <v>4</v>
      </c>
      <c r="D3955" s="123">
        <v>18020</v>
      </c>
      <c r="E3955" s="123">
        <v>1275</v>
      </c>
      <c r="F3955" s="123" t="s">
        <v>342</v>
      </c>
    </row>
    <row r="3956" spans="1:6" x14ac:dyDescent="0.25">
      <c r="A3956" s="123">
        <v>47008060258</v>
      </c>
      <c r="B3956" s="123" t="s">
        <v>376</v>
      </c>
      <c r="C3956" s="123">
        <v>4</v>
      </c>
      <c r="D3956" s="123">
        <v>18030</v>
      </c>
      <c r="E3956" s="123">
        <v>1277</v>
      </c>
      <c r="F3956" s="123" t="s">
        <v>342</v>
      </c>
    </row>
    <row r="3957" spans="1:6" x14ac:dyDescent="0.25">
      <c r="A3957" s="123">
        <v>47112312714</v>
      </c>
      <c r="B3957" s="123" t="s">
        <v>351</v>
      </c>
      <c r="C3957" s="123">
        <v>4</v>
      </c>
      <c r="D3957" s="123">
        <v>18030</v>
      </c>
      <c r="E3957" s="123">
        <v>1280</v>
      </c>
      <c r="F3957" s="123" t="s">
        <v>342</v>
      </c>
    </row>
    <row r="3958" spans="1:6" x14ac:dyDescent="0.25">
      <c r="A3958" s="123">
        <v>33404200028</v>
      </c>
      <c r="B3958" s="123" t="s">
        <v>351</v>
      </c>
      <c r="C3958" s="123">
        <v>4</v>
      </c>
      <c r="D3958" s="123">
        <v>18627</v>
      </c>
      <c r="E3958" s="123">
        <v>1294</v>
      </c>
      <c r="F3958" s="123" t="s">
        <v>342</v>
      </c>
    </row>
    <row r="3959" spans="1:6" x14ac:dyDescent="0.25">
      <c r="A3959" s="123">
        <v>36809182715</v>
      </c>
      <c r="B3959" s="123" t="s">
        <v>351</v>
      </c>
      <c r="C3959" s="123">
        <v>4</v>
      </c>
      <c r="D3959" s="123">
        <v>18632</v>
      </c>
      <c r="E3959" s="123">
        <v>1294</v>
      </c>
      <c r="F3959" s="123" t="s">
        <v>342</v>
      </c>
    </row>
    <row r="3960" spans="1:6" x14ac:dyDescent="0.25">
      <c r="A3960" s="123">
        <v>36803190049</v>
      </c>
      <c r="B3960" s="123" t="s">
        <v>351</v>
      </c>
      <c r="C3960" s="123">
        <v>4</v>
      </c>
      <c r="D3960" s="123">
        <v>18932</v>
      </c>
      <c r="E3960" s="123">
        <v>1300</v>
      </c>
      <c r="F3960" s="123" t="s">
        <v>337</v>
      </c>
    </row>
    <row r="3961" spans="1:6" x14ac:dyDescent="0.25">
      <c r="A3961" s="123">
        <v>36408050261</v>
      </c>
      <c r="B3961" s="123" t="s">
        <v>351</v>
      </c>
      <c r="C3961" s="123">
        <v>4</v>
      </c>
      <c r="D3961" s="123">
        <v>18974</v>
      </c>
      <c r="E3961" s="123">
        <v>1300</v>
      </c>
      <c r="F3961" s="123" t="s">
        <v>337</v>
      </c>
    </row>
    <row r="3962" spans="1:6" x14ac:dyDescent="0.25">
      <c r="A3962" s="123">
        <v>47706072711</v>
      </c>
      <c r="B3962" s="123" t="s">
        <v>351</v>
      </c>
      <c r="C3962" s="123">
        <v>4</v>
      </c>
      <c r="D3962" s="123">
        <v>18984</v>
      </c>
      <c r="E3962" s="123">
        <v>1300</v>
      </c>
      <c r="F3962" s="123" t="s">
        <v>342</v>
      </c>
    </row>
    <row r="3963" spans="1:6" x14ac:dyDescent="0.25">
      <c r="A3963" s="123">
        <v>46401065713</v>
      </c>
      <c r="B3963" s="123" t="s">
        <v>388</v>
      </c>
      <c r="C3963" s="123">
        <v>4</v>
      </c>
      <c r="D3963" s="123">
        <v>18994</v>
      </c>
      <c r="E3963" s="123">
        <v>1300</v>
      </c>
      <c r="F3963" s="123" t="s">
        <v>337</v>
      </c>
    </row>
    <row r="3964" spans="1:6" x14ac:dyDescent="0.25">
      <c r="A3964" s="123">
        <v>36905085718</v>
      </c>
      <c r="B3964" s="123" t="s">
        <v>351</v>
      </c>
      <c r="C3964" s="123">
        <v>4</v>
      </c>
      <c r="D3964" s="123">
        <v>19010</v>
      </c>
      <c r="E3964" s="123">
        <v>1305</v>
      </c>
      <c r="F3964" s="123" t="s">
        <v>337</v>
      </c>
    </row>
    <row r="3965" spans="1:6" x14ac:dyDescent="0.25">
      <c r="A3965" s="123">
        <v>43804276527</v>
      </c>
      <c r="B3965" s="123" t="s">
        <v>384</v>
      </c>
      <c r="C3965" s="123">
        <v>4</v>
      </c>
      <c r="D3965" s="123">
        <v>19010</v>
      </c>
      <c r="E3965" s="123">
        <v>1305</v>
      </c>
      <c r="F3965" s="123" t="s">
        <v>342</v>
      </c>
    </row>
    <row r="3966" spans="1:6" x14ac:dyDescent="0.25">
      <c r="A3966" s="123">
        <v>47308080303</v>
      </c>
      <c r="B3966" s="123" t="s">
        <v>351</v>
      </c>
      <c r="C3966" s="123">
        <v>4</v>
      </c>
      <c r="D3966" s="123">
        <v>19020</v>
      </c>
      <c r="E3966" s="123">
        <v>1310</v>
      </c>
      <c r="F3966" s="123" t="s">
        <v>342</v>
      </c>
    </row>
    <row r="3967" spans="1:6" x14ac:dyDescent="0.25">
      <c r="A3967" s="123">
        <v>36501245713</v>
      </c>
      <c r="B3967" s="123" t="s">
        <v>351</v>
      </c>
      <c r="C3967" s="123">
        <v>4</v>
      </c>
      <c r="D3967" s="123">
        <v>19042</v>
      </c>
      <c r="E3967" s="123">
        <v>1317</v>
      </c>
      <c r="F3967" s="123" t="s">
        <v>337</v>
      </c>
    </row>
    <row r="3968" spans="1:6" x14ac:dyDescent="0.25">
      <c r="A3968" s="123">
        <v>46301102247</v>
      </c>
      <c r="B3968" s="123" t="s">
        <v>351</v>
      </c>
      <c r="C3968" s="123">
        <v>4</v>
      </c>
      <c r="D3968" s="123">
        <v>19062</v>
      </c>
      <c r="E3968" s="123">
        <v>1320</v>
      </c>
      <c r="F3968" s="123" t="s">
        <v>342</v>
      </c>
    </row>
    <row r="3969" spans="1:6" x14ac:dyDescent="0.25">
      <c r="A3969" s="123">
        <v>36203040258</v>
      </c>
      <c r="B3969" s="123" t="s">
        <v>351</v>
      </c>
      <c r="C3969" s="123">
        <v>4</v>
      </c>
      <c r="D3969" s="123">
        <v>20000</v>
      </c>
      <c r="E3969" s="123">
        <v>1345</v>
      </c>
      <c r="F3969" s="123" t="s">
        <v>342</v>
      </c>
    </row>
    <row r="3970" spans="1:6" x14ac:dyDescent="0.25">
      <c r="A3970" s="123">
        <v>37601096024</v>
      </c>
      <c r="B3970" s="123" t="s">
        <v>395</v>
      </c>
      <c r="C3970" s="123">
        <v>4</v>
      </c>
      <c r="D3970" s="123">
        <v>20010</v>
      </c>
      <c r="E3970" s="123">
        <v>1345</v>
      </c>
      <c r="F3970" s="123" t="s">
        <v>342</v>
      </c>
    </row>
    <row r="3971" spans="1:6" x14ac:dyDescent="0.25">
      <c r="A3971" s="123">
        <v>46507060256</v>
      </c>
      <c r="B3971" s="123" t="s">
        <v>351</v>
      </c>
      <c r="C3971" s="123">
        <v>4</v>
      </c>
      <c r="D3971" s="123">
        <v>20010</v>
      </c>
      <c r="E3971" s="123">
        <v>1350</v>
      </c>
      <c r="F3971" s="123" t="s">
        <v>337</v>
      </c>
    </row>
    <row r="3972" spans="1:6" x14ac:dyDescent="0.25">
      <c r="A3972" s="123">
        <v>37807170215</v>
      </c>
      <c r="B3972" s="123" t="s">
        <v>351</v>
      </c>
      <c r="C3972" s="123">
        <v>4</v>
      </c>
      <c r="D3972" s="123">
        <v>20010</v>
      </c>
      <c r="E3972" s="123">
        <v>1360</v>
      </c>
      <c r="F3972" s="123" t="s">
        <v>337</v>
      </c>
    </row>
    <row r="3973" spans="1:6" x14ac:dyDescent="0.25">
      <c r="A3973" s="123">
        <v>47406154720</v>
      </c>
      <c r="B3973" s="123" t="s">
        <v>351</v>
      </c>
      <c r="C3973" s="123">
        <v>4</v>
      </c>
      <c r="D3973" s="123">
        <v>20030</v>
      </c>
      <c r="E3973" s="123">
        <v>1370</v>
      </c>
      <c r="F3973" s="123" t="s">
        <v>342</v>
      </c>
    </row>
    <row r="3974" spans="1:6" x14ac:dyDescent="0.25">
      <c r="A3974" s="123">
        <v>34807026563</v>
      </c>
      <c r="B3974" s="123" t="s">
        <v>351</v>
      </c>
      <c r="C3974" s="123">
        <v>4</v>
      </c>
      <c r="D3974" s="123">
        <v>20030</v>
      </c>
      <c r="E3974" s="123">
        <v>1370</v>
      </c>
      <c r="F3974" s="123" t="s">
        <v>337</v>
      </c>
    </row>
    <row r="3975" spans="1:6" x14ac:dyDescent="0.25">
      <c r="A3975" s="123">
        <v>37610114716</v>
      </c>
      <c r="B3975" s="123" t="s">
        <v>351</v>
      </c>
      <c r="C3975" s="123">
        <v>4</v>
      </c>
      <c r="D3975" s="123">
        <v>20030</v>
      </c>
      <c r="E3975" s="123">
        <v>1390</v>
      </c>
      <c r="F3975" s="123" t="s">
        <v>342</v>
      </c>
    </row>
    <row r="3976" spans="1:6" x14ac:dyDescent="0.25">
      <c r="A3976" s="123">
        <v>36705226559</v>
      </c>
      <c r="B3976" s="123" t="s">
        <v>98</v>
      </c>
      <c r="C3976" s="123">
        <v>4</v>
      </c>
      <c r="D3976" s="123">
        <v>20030</v>
      </c>
      <c r="E3976" s="123">
        <v>1390</v>
      </c>
      <c r="F3976" s="123" t="s">
        <v>337</v>
      </c>
    </row>
    <row r="3977" spans="1:6" x14ac:dyDescent="0.25">
      <c r="A3977" s="123">
        <v>45812100252</v>
      </c>
      <c r="B3977" s="123" t="s">
        <v>351</v>
      </c>
      <c r="C3977" s="123">
        <v>4</v>
      </c>
      <c r="D3977" s="123">
        <v>20220</v>
      </c>
      <c r="E3977" s="123">
        <v>1400</v>
      </c>
      <c r="F3977" s="123" t="s">
        <v>342</v>
      </c>
    </row>
    <row r="3978" spans="1:6" x14ac:dyDescent="0.25">
      <c r="A3978" s="123">
        <v>46312170267</v>
      </c>
      <c r="B3978" s="123" t="s">
        <v>386</v>
      </c>
      <c r="C3978" s="123">
        <v>4</v>
      </c>
      <c r="D3978" s="123">
        <v>20300</v>
      </c>
      <c r="E3978" s="123">
        <v>1400</v>
      </c>
      <c r="F3978" s="123" t="s">
        <v>337</v>
      </c>
    </row>
    <row r="3979" spans="1:6" x14ac:dyDescent="0.25">
      <c r="A3979" s="123">
        <v>35007080319</v>
      </c>
      <c r="B3979" s="123" t="s">
        <v>360</v>
      </c>
      <c r="C3979" s="123">
        <v>4</v>
      </c>
      <c r="D3979" s="123">
        <v>20520</v>
      </c>
      <c r="E3979" s="123">
        <v>1410</v>
      </c>
      <c r="F3979" s="123" t="s">
        <v>337</v>
      </c>
    </row>
    <row r="3980" spans="1:6" x14ac:dyDescent="0.25">
      <c r="A3980" s="123">
        <v>46308172734</v>
      </c>
      <c r="B3980" s="123" t="s">
        <v>351</v>
      </c>
      <c r="C3980" s="123">
        <v>4</v>
      </c>
      <c r="D3980" s="123">
        <v>20740</v>
      </c>
      <c r="E3980" s="123">
        <v>1420</v>
      </c>
      <c r="F3980" s="123" t="s">
        <v>342</v>
      </c>
    </row>
    <row r="3981" spans="1:6" x14ac:dyDescent="0.25">
      <c r="A3981" s="123">
        <v>46108242736</v>
      </c>
      <c r="B3981" s="123" t="s">
        <v>385</v>
      </c>
      <c r="C3981" s="123">
        <v>4</v>
      </c>
      <c r="D3981" s="123">
        <v>21010</v>
      </c>
      <c r="E3981" s="123">
        <v>1421</v>
      </c>
      <c r="F3981" s="123" t="s">
        <v>342</v>
      </c>
    </row>
    <row r="3982" spans="1:6" x14ac:dyDescent="0.25">
      <c r="A3982" s="123">
        <v>36303030219</v>
      </c>
      <c r="B3982" s="123" t="s">
        <v>353</v>
      </c>
      <c r="C3982" s="123">
        <v>4</v>
      </c>
      <c r="D3982" s="123">
        <v>21020</v>
      </c>
      <c r="E3982" s="123">
        <v>1425</v>
      </c>
      <c r="F3982" s="123" t="s">
        <v>342</v>
      </c>
    </row>
    <row r="3983" spans="1:6" x14ac:dyDescent="0.25">
      <c r="A3983" s="123">
        <v>47006274716</v>
      </c>
      <c r="B3983" s="123" t="s">
        <v>351</v>
      </c>
      <c r="C3983" s="123">
        <v>4</v>
      </c>
      <c r="D3983" s="123">
        <v>21030</v>
      </c>
      <c r="E3983" s="123">
        <v>1426</v>
      </c>
      <c r="F3983" s="123" t="s">
        <v>342</v>
      </c>
    </row>
    <row r="3984" spans="1:6" x14ac:dyDescent="0.25">
      <c r="A3984" s="123">
        <v>34209244222</v>
      </c>
      <c r="B3984" s="123" t="s">
        <v>372</v>
      </c>
      <c r="C3984" s="123">
        <v>4</v>
      </c>
      <c r="D3984" s="123">
        <v>21520</v>
      </c>
      <c r="E3984" s="123">
        <v>1430</v>
      </c>
      <c r="F3984" s="123" t="s">
        <v>337</v>
      </c>
    </row>
    <row r="3985" spans="1:6" x14ac:dyDescent="0.25">
      <c r="A3985" s="123">
        <v>46311244238</v>
      </c>
      <c r="B3985" s="123" t="s">
        <v>376</v>
      </c>
      <c r="C3985" s="123">
        <v>4</v>
      </c>
      <c r="D3985" s="123">
        <v>21530</v>
      </c>
      <c r="E3985" s="123">
        <v>1430</v>
      </c>
      <c r="F3985" s="123" t="s">
        <v>342</v>
      </c>
    </row>
    <row r="3986" spans="1:6" x14ac:dyDescent="0.25">
      <c r="A3986" s="123">
        <v>47608106025</v>
      </c>
      <c r="B3986" s="123" t="s">
        <v>336</v>
      </c>
      <c r="C3986" s="123">
        <v>4</v>
      </c>
      <c r="D3986" s="123">
        <v>21671</v>
      </c>
      <c r="E3986" s="123">
        <v>1430</v>
      </c>
      <c r="F3986" s="123" t="s">
        <v>337</v>
      </c>
    </row>
    <row r="3987" spans="1:6" x14ac:dyDescent="0.25">
      <c r="A3987" s="123">
        <v>46201276031</v>
      </c>
      <c r="B3987" s="123" t="s">
        <v>96</v>
      </c>
      <c r="C3987" s="123">
        <v>4</v>
      </c>
      <c r="D3987" s="123">
        <v>21681</v>
      </c>
      <c r="E3987" s="123">
        <v>1430</v>
      </c>
      <c r="F3987" s="123" t="s">
        <v>342</v>
      </c>
    </row>
    <row r="3988" spans="1:6" x14ac:dyDescent="0.25">
      <c r="A3988" s="123">
        <v>46204076539</v>
      </c>
      <c r="B3988" s="123" t="s">
        <v>351</v>
      </c>
      <c r="C3988" s="123">
        <v>4</v>
      </c>
      <c r="D3988" s="123">
        <v>22000</v>
      </c>
      <c r="E3988" s="123">
        <v>1430</v>
      </c>
      <c r="F3988" s="123" t="s">
        <v>342</v>
      </c>
    </row>
    <row r="3989" spans="1:6" x14ac:dyDescent="0.25">
      <c r="A3989" s="123">
        <v>36710016026</v>
      </c>
      <c r="B3989" s="123" t="s">
        <v>351</v>
      </c>
      <c r="C3989" s="123">
        <v>4</v>
      </c>
      <c r="D3989" s="123">
        <v>22010</v>
      </c>
      <c r="E3989" s="123">
        <v>1433</v>
      </c>
      <c r="F3989" s="123" t="s">
        <v>342</v>
      </c>
    </row>
    <row r="3990" spans="1:6" x14ac:dyDescent="0.25">
      <c r="A3990" s="123">
        <v>37708170222</v>
      </c>
      <c r="B3990" s="123" t="s">
        <v>394</v>
      </c>
      <c r="C3990" s="123">
        <v>4</v>
      </c>
      <c r="D3990" s="123">
        <v>22150</v>
      </c>
      <c r="E3990" s="123">
        <v>1450</v>
      </c>
      <c r="F3990" s="123" t="s">
        <v>342</v>
      </c>
    </row>
    <row r="3991" spans="1:6" x14ac:dyDescent="0.25">
      <c r="A3991" s="123">
        <v>44302210222</v>
      </c>
      <c r="B3991" s="123" t="s">
        <v>379</v>
      </c>
      <c r="C3991" s="123">
        <v>4</v>
      </c>
      <c r="D3991" s="123">
        <v>22340</v>
      </c>
      <c r="E3991" s="123">
        <v>1454</v>
      </c>
      <c r="F3991" s="123" t="s">
        <v>342</v>
      </c>
    </row>
    <row r="3992" spans="1:6" x14ac:dyDescent="0.25">
      <c r="A3992" s="123">
        <v>36403270320</v>
      </c>
      <c r="B3992" s="123" t="s">
        <v>351</v>
      </c>
      <c r="C3992" s="123">
        <v>4</v>
      </c>
      <c r="D3992" s="123">
        <v>22530</v>
      </c>
      <c r="E3992" s="123">
        <v>1460</v>
      </c>
      <c r="F3992" s="123" t="s">
        <v>337</v>
      </c>
    </row>
    <row r="3993" spans="1:6" x14ac:dyDescent="0.25">
      <c r="A3993" s="123">
        <v>46405290336</v>
      </c>
      <c r="B3993" s="123" t="s">
        <v>351</v>
      </c>
      <c r="C3993" s="123">
        <v>4</v>
      </c>
      <c r="D3993" s="123">
        <v>22530</v>
      </c>
      <c r="E3993" s="123">
        <v>1460</v>
      </c>
      <c r="F3993" s="123" t="s">
        <v>342</v>
      </c>
    </row>
    <row r="3994" spans="1:6" x14ac:dyDescent="0.25">
      <c r="A3994" s="123">
        <v>45109230317</v>
      </c>
      <c r="B3994" s="123" t="s">
        <v>372</v>
      </c>
      <c r="C3994" s="123">
        <v>4</v>
      </c>
      <c r="D3994" s="123">
        <v>22720</v>
      </c>
      <c r="E3994" s="123">
        <v>1464</v>
      </c>
      <c r="F3994" s="123" t="s">
        <v>337</v>
      </c>
    </row>
    <row r="3995" spans="1:6" x14ac:dyDescent="0.25">
      <c r="A3995" s="123">
        <v>37504120336</v>
      </c>
      <c r="B3995" s="123" t="s">
        <v>351</v>
      </c>
      <c r="C3995" s="123">
        <v>4</v>
      </c>
      <c r="D3995" s="123">
        <v>22730</v>
      </c>
      <c r="E3995" s="123">
        <v>1470</v>
      </c>
      <c r="F3995" s="123" t="s">
        <v>337</v>
      </c>
    </row>
    <row r="3996" spans="1:6" x14ac:dyDescent="0.25">
      <c r="A3996" s="123">
        <v>46406080224</v>
      </c>
      <c r="B3996" s="123" t="s">
        <v>351</v>
      </c>
      <c r="C3996" s="123">
        <v>4</v>
      </c>
      <c r="D3996" s="123">
        <v>23020</v>
      </c>
      <c r="E3996" s="123">
        <v>1475</v>
      </c>
      <c r="F3996" s="123" t="s">
        <v>342</v>
      </c>
    </row>
    <row r="3997" spans="1:6" x14ac:dyDescent="0.25">
      <c r="A3997" s="123">
        <v>36110224223</v>
      </c>
      <c r="B3997" s="123" t="s">
        <v>377</v>
      </c>
      <c r="C3997" s="123">
        <v>4</v>
      </c>
      <c r="D3997" s="123">
        <v>23700</v>
      </c>
      <c r="E3997" s="123">
        <v>1495</v>
      </c>
      <c r="F3997" s="123" t="s">
        <v>337</v>
      </c>
    </row>
    <row r="3998" spans="1:6" x14ac:dyDescent="0.25">
      <c r="A3998" s="123">
        <v>37212020240</v>
      </c>
      <c r="B3998" s="123" t="s">
        <v>351</v>
      </c>
      <c r="C3998" s="123">
        <v>4</v>
      </c>
      <c r="D3998" s="123">
        <v>23910</v>
      </c>
      <c r="E3998" s="123">
        <v>1500</v>
      </c>
      <c r="F3998" s="123" t="s">
        <v>342</v>
      </c>
    </row>
    <row r="3999" spans="1:6" x14ac:dyDescent="0.25">
      <c r="A3999" s="123">
        <v>34712170250</v>
      </c>
      <c r="B3999" s="123" t="s">
        <v>351</v>
      </c>
      <c r="C3999" s="123">
        <v>4</v>
      </c>
      <c r="D3999" s="123">
        <v>24000</v>
      </c>
      <c r="E3999" s="123">
        <v>1500</v>
      </c>
      <c r="F3999" s="123" t="s">
        <v>342</v>
      </c>
    </row>
    <row r="4000" spans="1:6" x14ac:dyDescent="0.25">
      <c r="A4000" s="123">
        <v>37409160268</v>
      </c>
      <c r="B4000" s="123" t="s">
        <v>351</v>
      </c>
      <c r="C4000" s="123">
        <v>4</v>
      </c>
      <c r="D4000" s="123">
        <v>24010</v>
      </c>
      <c r="E4000" s="123">
        <v>1500</v>
      </c>
      <c r="F4000" s="123" t="s">
        <v>342</v>
      </c>
    </row>
    <row r="4001" spans="1:6" x14ac:dyDescent="0.25">
      <c r="A4001" s="123">
        <v>46805080311</v>
      </c>
      <c r="B4001" s="123" t="s">
        <v>351</v>
      </c>
      <c r="C4001" s="123">
        <v>4</v>
      </c>
      <c r="D4001" s="123">
        <v>24020</v>
      </c>
      <c r="E4001" s="123">
        <v>1510</v>
      </c>
      <c r="F4001" s="123" t="s">
        <v>342</v>
      </c>
    </row>
    <row r="4002" spans="1:6" x14ac:dyDescent="0.25">
      <c r="A4002" s="123">
        <v>36212270322</v>
      </c>
      <c r="B4002" s="123" t="s">
        <v>362</v>
      </c>
      <c r="C4002" s="123">
        <v>4</v>
      </c>
      <c r="D4002" s="123">
        <v>24030</v>
      </c>
      <c r="E4002" s="123">
        <v>1510</v>
      </c>
      <c r="F4002" s="123" t="s">
        <v>342</v>
      </c>
    </row>
    <row r="4003" spans="1:6" x14ac:dyDescent="0.25">
      <c r="A4003" s="123">
        <v>35407150272</v>
      </c>
      <c r="B4003" s="123" t="s">
        <v>354</v>
      </c>
      <c r="C4003" s="123">
        <v>4</v>
      </c>
      <c r="D4003" s="123">
        <v>24500</v>
      </c>
      <c r="E4003" s="123">
        <v>1520</v>
      </c>
      <c r="F4003" s="123" t="s">
        <v>337</v>
      </c>
    </row>
    <row r="4004" spans="1:6" x14ac:dyDescent="0.25">
      <c r="A4004" s="123">
        <v>46908242223</v>
      </c>
      <c r="B4004" s="123" t="s">
        <v>351</v>
      </c>
      <c r="C4004" s="123">
        <v>4</v>
      </c>
      <c r="D4004" s="123">
        <v>24520</v>
      </c>
      <c r="E4004" s="123">
        <v>1520</v>
      </c>
      <c r="F4004" s="123" t="s">
        <v>342</v>
      </c>
    </row>
    <row r="4005" spans="1:6" x14ac:dyDescent="0.25">
      <c r="A4005" s="123">
        <v>47208152229</v>
      </c>
      <c r="B4005" s="123" t="s">
        <v>351</v>
      </c>
      <c r="C4005" s="123">
        <v>4</v>
      </c>
      <c r="D4005" s="123">
        <v>24520</v>
      </c>
      <c r="E4005" s="123">
        <v>1520</v>
      </c>
      <c r="F4005" s="123" t="s">
        <v>342</v>
      </c>
    </row>
    <row r="4006" spans="1:6" x14ac:dyDescent="0.25">
      <c r="A4006" s="123">
        <v>46904062732</v>
      </c>
      <c r="B4006" s="123" t="s">
        <v>351</v>
      </c>
      <c r="C4006" s="123">
        <v>4</v>
      </c>
      <c r="D4006" s="123">
        <v>24775</v>
      </c>
      <c r="E4006" s="123">
        <v>1520</v>
      </c>
      <c r="F4006" s="123" t="s">
        <v>342</v>
      </c>
    </row>
    <row r="4007" spans="1:6" x14ac:dyDescent="0.25">
      <c r="A4007" s="123">
        <v>48005070251</v>
      </c>
      <c r="B4007" s="123" t="s">
        <v>351</v>
      </c>
      <c r="C4007" s="123">
        <v>4</v>
      </c>
      <c r="D4007" s="123">
        <v>24930</v>
      </c>
      <c r="E4007" s="123">
        <v>1525</v>
      </c>
      <c r="F4007" s="123" t="s">
        <v>342</v>
      </c>
    </row>
    <row r="4008" spans="1:6" x14ac:dyDescent="0.25">
      <c r="A4008" s="123">
        <v>36609234213</v>
      </c>
      <c r="B4008" s="123" t="s">
        <v>99</v>
      </c>
      <c r="C4008" s="123">
        <v>4</v>
      </c>
      <c r="D4008" s="123">
        <v>25000</v>
      </c>
      <c r="E4008" s="123">
        <v>1530</v>
      </c>
      <c r="F4008" s="123" t="s">
        <v>342</v>
      </c>
    </row>
    <row r="4009" spans="1:6" x14ac:dyDescent="0.25">
      <c r="A4009" s="123">
        <v>36312164245</v>
      </c>
      <c r="B4009" s="123" t="s">
        <v>351</v>
      </c>
      <c r="C4009" s="123">
        <v>4</v>
      </c>
      <c r="D4009" s="123">
        <v>25000</v>
      </c>
      <c r="E4009" s="123">
        <v>1530</v>
      </c>
      <c r="F4009" s="123" t="s">
        <v>342</v>
      </c>
    </row>
    <row r="4010" spans="1:6" x14ac:dyDescent="0.25">
      <c r="A4010" s="123">
        <v>36308270247</v>
      </c>
      <c r="B4010" s="123" t="s">
        <v>376</v>
      </c>
      <c r="C4010" s="123">
        <v>4</v>
      </c>
      <c r="D4010" s="123">
        <v>25020</v>
      </c>
      <c r="E4010" s="123">
        <v>1535</v>
      </c>
      <c r="F4010" s="123" t="s">
        <v>342</v>
      </c>
    </row>
    <row r="4011" spans="1:6" x14ac:dyDescent="0.25">
      <c r="A4011" s="123">
        <v>34203070256</v>
      </c>
      <c r="B4011" s="123" t="s">
        <v>361</v>
      </c>
      <c r="C4011" s="123">
        <v>4</v>
      </c>
      <c r="D4011" s="123">
        <v>25030</v>
      </c>
      <c r="E4011" s="123">
        <v>1550</v>
      </c>
      <c r="F4011" s="123" t="s">
        <v>342</v>
      </c>
    </row>
    <row r="4012" spans="1:6" x14ac:dyDescent="0.25">
      <c r="A4012" s="123">
        <v>45010260272</v>
      </c>
      <c r="B4012" s="123" t="s">
        <v>360</v>
      </c>
      <c r="C4012" s="123">
        <v>4</v>
      </c>
      <c r="D4012" s="123">
        <v>25303</v>
      </c>
      <c r="E4012" s="123">
        <v>1560</v>
      </c>
      <c r="F4012" s="123" t="s">
        <v>337</v>
      </c>
    </row>
    <row r="4013" spans="1:6" x14ac:dyDescent="0.25">
      <c r="A4013" s="123">
        <v>33303270305</v>
      </c>
      <c r="B4013" s="123" t="s">
        <v>354</v>
      </c>
      <c r="C4013" s="123">
        <v>4</v>
      </c>
      <c r="D4013" s="123">
        <v>25430</v>
      </c>
      <c r="E4013" s="123">
        <v>1563</v>
      </c>
      <c r="F4013" s="123" t="s">
        <v>342</v>
      </c>
    </row>
    <row r="4014" spans="1:6" x14ac:dyDescent="0.25">
      <c r="A4014" s="123">
        <v>35602080215</v>
      </c>
      <c r="B4014" s="123" t="s">
        <v>351</v>
      </c>
      <c r="C4014" s="123">
        <v>4</v>
      </c>
      <c r="D4014" s="123">
        <v>25745</v>
      </c>
      <c r="E4014" s="123">
        <v>1570</v>
      </c>
      <c r="F4014" s="123" t="s">
        <v>342</v>
      </c>
    </row>
    <row r="4015" spans="1:6" x14ac:dyDescent="0.25">
      <c r="A4015" s="123">
        <v>34309080295</v>
      </c>
      <c r="B4015" s="123" t="s">
        <v>375</v>
      </c>
      <c r="C4015" s="123">
        <v>4</v>
      </c>
      <c r="D4015" s="123">
        <v>25936</v>
      </c>
      <c r="E4015" s="123">
        <v>1572</v>
      </c>
      <c r="F4015" s="123" t="s">
        <v>337</v>
      </c>
    </row>
    <row r="4016" spans="1:6" x14ac:dyDescent="0.25">
      <c r="A4016" s="123">
        <v>47310044239</v>
      </c>
      <c r="B4016" s="123" t="s">
        <v>372</v>
      </c>
      <c r="C4016" s="123">
        <v>4</v>
      </c>
      <c r="D4016" s="123">
        <v>26646</v>
      </c>
      <c r="E4016" s="123">
        <v>1580</v>
      </c>
      <c r="F4016" s="123" t="s">
        <v>337</v>
      </c>
    </row>
    <row r="4017" spans="1:6" x14ac:dyDescent="0.25">
      <c r="A4017" s="123">
        <v>47802100272</v>
      </c>
      <c r="B4017" s="123" t="s">
        <v>379</v>
      </c>
      <c r="C4017" s="123">
        <v>4</v>
      </c>
      <c r="D4017" s="123">
        <v>27000</v>
      </c>
      <c r="E4017" s="123">
        <v>1589</v>
      </c>
      <c r="F4017" s="123" t="s">
        <v>337</v>
      </c>
    </row>
    <row r="4018" spans="1:6" x14ac:dyDescent="0.25">
      <c r="A4018" s="123">
        <v>44802164222</v>
      </c>
      <c r="B4018" s="123" t="s">
        <v>377</v>
      </c>
      <c r="C4018" s="123">
        <v>4</v>
      </c>
      <c r="D4018" s="123">
        <v>27020</v>
      </c>
      <c r="E4018" s="123">
        <v>1592</v>
      </c>
      <c r="F4018" s="123" t="s">
        <v>337</v>
      </c>
    </row>
    <row r="4019" spans="1:6" x14ac:dyDescent="0.25">
      <c r="A4019" s="123">
        <v>46503052724</v>
      </c>
      <c r="B4019" s="123" t="s">
        <v>351</v>
      </c>
      <c r="C4019" s="123">
        <v>4</v>
      </c>
      <c r="D4019" s="123">
        <v>28714</v>
      </c>
      <c r="E4019" s="123">
        <v>1620</v>
      </c>
      <c r="F4019" s="123" t="s">
        <v>342</v>
      </c>
    </row>
    <row r="4020" spans="1:6" x14ac:dyDescent="0.25">
      <c r="A4020" s="123">
        <v>36404260291</v>
      </c>
      <c r="B4020" s="123" t="s">
        <v>371</v>
      </c>
      <c r="C4020" s="123">
        <v>4</v>
      </c>
      <c r="D4020" s="123">
        <v>29010</v>
      </c>
      <c r="E4020" s="123">
        <v>1621</v>
      </c>
      <c r="F4020" s="123" t="s">
        <v>337</v>
      </c>
    </row>
    <row r="4021" spans="1:6" x14ac:dyDescent="0.25">
      <c r="A4021" s="123">
        <v>38012270291</v>
      </c>
      <c r="B4021" s="123" t="s">
        <v>351</v>
      </c>
      <c r="C4021" s="123">
        <v>4</v>
      </c>
      <c r="D4021" s="123">
        <v>29020</v>
      </c>
      <c r="E4021" s="123">
        <v>1625</v>
      </c>
      <c r="F4021" s="123" t="s">
        <v>342</v>
      </c>
    </row>
    <row r="4022" spans="1:6" x14ac:dyDescent="0.25">
      <c r="A4022" s="123">
        <v>35204070340</v>
      </c>
      <c r="B4022" s="123" t="s">
        <v>351</v>
      </c>
      <c r="C4022" s="123">
        <v>4</v>
      </c>
      <c r="D4022" s="123">
        <v>29030</v>
      </c>
      <c r="E4022" s="123">
        <v>1630</v>
      </c>
      <c r="F4022" s="123" t="s">
        <v>337</v>
      </c>
    </row>
    <row r="4023" spans="1:6" x14ac:dyDescent="0.25">
      <c r="A4023" s="123">
        <v>37007234244</v>
      </c>
      <c r="B4023" s="123" t="s">
        <v>351</v>
      </c>
      <c r="C4023" s="123">
        <v>4</v>
      </c>
      <c r="D4023" s="123">
        <v>29292</v>
      </c>
      <c r="E4023" s="123">
        <v>1630</v>
      </c>
      <c r="F4023" s="123" t="s">
        <v>337</v>
      </c>
    </row>
    <row r="4024" spans="1:6" x14ac:dyDescent="0.25">
      <c r="A4024" s="123">
        <v>47411062215</v>
      </c>
      <c r="B4024" s="123" t="s">
        <v>351</v>
      </c>
      <c r="C4024" s="123">
        <v>4</v>
      </c>
      <c r="D4024" s="123">
        <v>30010</v>
      </c>
      <c r="E4024" s="123">
        <v>1655</v>
      </c>
      <c r="F4024" s="123" t="s">
        <v>342</v>
      </c>
    </row>
    <row r="4025" spans="1:6" x14ac:dyDescent="0.25">
      <c r="A4025" s="123">
        <v>46207010334</v>
      </c>
      <c r="B4025" s="123" t="s">
        <v>412</v>
      </c>
      <c r="C4025" s="123">
        <v>4</v>
      </c>
      <c r="D4025" s="123">
        <v>30010</v>
      </c>
      <c r="E4025" s="123">
        <v>1660</v>
      </c>
      <c r="F4025" s="123" t="s">
        <v>342</v>
      </c>
    </row>
    <row r="4026" spans="1:6" x14ac:dyDescent="0.25">
      <c r="A4026" s="123">
        <v>36101140259</v>
      </c>
      <c r="B4026" s="123" t="s">
        <v>351</v>
      </c>
      <c r="C4026" s="123">
        <v>4</v>
      </c>
      <c r="D4026" s="123">
        <v>30020</v>
      </c>
      <c r="E4026" s="123">
        <v>1662</v>
      </c>
      <c r="F4026" s="123" t="s">
        <v>342</v>
      </c>
    </row>
    <row r="4027" spans="1:6" x14ac:dyDescent="0.25">
      <c r="A4027" s="123">
        <v>36501300258</v>
      </c>
      <c r="B4027" s="123" t="s">
        <v>381</v>
      </c>
      <c r="C4027" s="123">
        <v>4</v>
      </c>
      <c r="D4027" s="123">
        <v>30030</v>
      </c>
      <c r="E4027" s="123">
        <v>1672</v>
      </c>
      <c r="F4027" s="123" t="s">
        <v>342</v>
      </c>
    </row>
    <row r="4028" spans="1:6" x14ac:dyDescent="0.25">
      <c r="A4028" s="123">
        <v>47511290254</v>
      </c>
      <c r="B4028" s="123" t="s">
        <v>351</v>
      </c>
      <c r="C4028" s="123">
        <v>4</v>
      </c>
      <c r="D4028" s="123">
        <v>30500</v>
      </c>
      <c r="E4028" s="123">
        <v>1688</v>
      </c>
      <c r="F4028" s="123" t="s">
        <v>342</v>
      </c>
    </row>
    <row r="4029" spans="1:6" x14ac:dyDescent="0.25">
      <c r="A4029" s="123">
        <v>45801062722</v>
      </c>
      <c r="B4029" s="123" t="s">
        <v>351</v>
      </c>
      <c r="C4029" s="123">
        <v>4</v>
      </c>
      <c r="D4029" s="123">
        <v>30610</v>
      </c>
      <c r="E4029" s="123">
        <v>1699</v>
      </c>
      <c r="F4029" s="123" t="s">
        <v>342</v>
      </c>
    </row>
    <row r="4030" spans="1:6" x14ac:dyDescent="0.25">
      <c r="A4030" s="123">
        <v>47506280238</v>
      </c>
      <c r="B4030" s="123" t="s">
        <v>349</v>
      </c>
      <c r="C4030" s="123">
        <v>4</v>
      </c>
      <c r="D4030" s="123">
        <v>30630</v>
      </c>
      <c r="E4030" s="123">
        <v>1700</v>
      </c>
      <c r="F4030" s="123" t="s">
        <v>337</v>
      </c>
    </row>
    <row r="4031" spans="1:6" x14ac:dyDescent="0.25">
      <c r="A4031" s="123">
        <v>47508260249</v>
      </c>
      <c r="B4031" s="123" t="s">
        <v>351</v>
      </c>
      <c r="C4031" s="123">
        <v>4</v>
      </c>
      <c r="D4031" s="123">
        <v>30653</v>
      </c>
      <c r="E4031" s="123">
        <v>1700</v>
      </c>
      <c r="F4031" s="123" t="s">
        <v>337</v>
      </c>
    </row>
    <row r="4032" spans="1:6" x14ac:dyDescent="0.25">
      <c r="A4032" s="123">
        <v>37002080254</v>
      </c>
      <c r="B4032" s="123" t="s">
        <v>351</v>
      </c>
      <c r="C4032" s="123">
        <v>4</v>
      </c>
      <c r="D4032" s="123">
        <v>30653</v>
      </c>
      <c r="E4032" s="123">
        <v>1700</v>
      </c>
      <c r="F4032" s="123" t="s">
        <v>342</v>
      </c>
    </row>
    <row r="4033" spans="1:6" x14ac:dyDescent="0.25">
      <c r="A4033" s="123">
        <v>47509280356</v>
      </c>
      <c r="B4033" s="123" t="s">
        <v>351</v>
      </c>
      <c r="C4033" s="123">
        <v>4</v>
      </c>
      <c r="D4033" s="123">
        <v>31510</v>
      </c>
      <c r="E4033" s="123">
        <v>1710</v>
      </c>
      <c r="F4033" s="123" t="s">
        <v>342</v>
      </c>
    </row>
    <row r="4034" spans="1:6" x14ac:dyDescent="0.25">
      <c r="A4034" s="123">
        <v>47404212723</v>
      </c>
      <c r="B4034" s="123" t="s">
        <v>351</v>
      </c>
      <c r="C4034" s="123">
        <v>4</v>
      </c>
      <c r="D4034" s="123">
        <v>31520</v>
      </c>
      <c r="E4034" s="123">
        <v>1710</v>
      </c>
      <c r="F4034" s="123" t="s">
        <v>342</v>
      </c>
    </row>
    <row r="4035" spans="1:6" x14ac:dyDescent="0.25">
      <c r="A4035" s="123">
        <v>36204052714</v>
      </c>
      <c r="B4035" s="123" t="s">
        <v>385</v>
      </c>
      <c r="C4035" s="123">
        <v>4</v>
      </c>
      <c r="D4035" s="123">
        <v>31520</v>
      </c>
      <c r="E4035" s="123">
        <v>1717</v>
      </c>
      <c r="F4035" s="123" t="s">
        <v>337</v>
      </c>
    </row>
    <row r="4036" spans="1:6" x14ac:dyDescent="0.25">
      <c r="A4036" s="123">
        <v>47105232718</v>
      </c>
      <c r="B4036" s="123" t="s">
        <v>351</v>
      </c>
      <c r="C4036" s="123">
        <v>4</v>
      </c>
      <c r="D4036" s="123">
        <v>35000</v>
      </c>
      <c r="E4036" s="123">
        <v>1740</v>
      </c>
      <c r="F4036" s="123" t="s">
        <v>337</v>
      </c>
    </row>
    <row r="4037" spans="1:6" x14ac:dyDescent="0.25">
      <c r="A4037" s="123">
        <v>34809102720</v>
      </c>
      <c r="B4037" s="123" t="s">
        <v>383</v>
      </c>
      <c r="C4037" s="123">
        <v>4</v>
      </c>
      <c r="D4037" s="123">
        <v>35030</v>
      </c>
      <c r="E4037" s="123">
        <v>1745</v>
      </c>
      <c r="F4037" s="123" t="s">
        <v>337</v>
      </c>
    </row>
    <row r="4038" spans="1:6" x14ac:dyDescent="0.25">
      <c r="A4038" s="123">
        <v>47305160217</v>
      </c>
      <c r="B4038" s="123" t="s">
        <v>347</v>
      </c>
      <c r="C4038" s="123">
        <v>4</v>
      </c>
      <c r="D4038" s="123">
        <v>35067</v>
      </c>
      <c r="E4038" s="123">
        <v>1751</v>
      </c>
      <c r="F4038" s="123" t="s">
        <v>342</v>
      </c>
    </row>
    <row r="4039" spans="1:6" x14ac:dyDescent="0.25">
      <c r="A4039" s="123">
        <v>37401140268</v>
      </c>
      <c r="B4039" s="123" t="s">
        <v>351</v>
      </c>
      <c r="C4039" s="123">
        <v>4</v>
      </c>
      <c r="D4039" s="123">
        <v>36000</v>
      </c>
      <c r="E4039" s="123">
        <v>1755</v>
      </c>
      <c r="F4039" s="123" t="s">
        <v>342</v>
      </c>
    </row>
    <row r="4040" spans="1:6" x14ac:dyDescent="0.25">
      <c r="A4040" s="123">
        <v>44906044718</v>
      </c>
      <c r="B4040" s="123" t="s">
        <v>94</v>
      </c>
      <c r="C4040" s="123">
        <v>4</v>
      </c>
      <c r="D4040" s="123">
        <v>36790</v>
      </c>
      <c r="E4040" s="123">
        <v>1764</v>
      </c>
      <c r="F4040" s="123" t="s">
        <v>342</v>
      </c>
    </row>
    <row r="4041" spans="1:6" x14ac:dyDescent="0.25">
      <c r="A4041" s="123">
        <v>46702020223</v>
      </c>
      <c r="B4041" s="123" t="s">
        <v>357</v>
      </c>
      <c r="C4041" s="123">
        <v>4</v>
      </c>
      <c r="D4041" s="123">
        <v>37000</v>
      </c>
      <c r="E4041" s="123">
        <v>1765</v>
      </c>
      <c r="F4041" s="123" t="s">
        <v>342</v>
      </c>
    </row>
    <row r="4042" spans="1:6" x14ac:dyDescent="0.25">
      <c r="A4042" s="123">
        <v>36811134725</v>
      </c>
      <c r="B4042" s="123" t="s">
        <v>351</v>
      </c>
      <c r="C4042" s="123">
        <v>4</v>
      </c>
      <c r="D4042" s="123">
        <v>37010</v>
      </c>
      <c r="E4042" s="123">
        <v>1765</v>
      </c>
      <c r="F4042" s="123" t="s">
        <v>342</v>
      </c>
    </row>
    <row r="4043" spans="1:6" x14ac:dyDescent="0.25">
      <c r="A4043" s="123">
        <v>46706194719</v>
      </c>
      <c r="B4043" s="123" t="s">
        <v>336</v>
      </c>
      <c r="C4043" s="123">
        <v>4</v>
      </c>
      <c r="D4043" s="123">
        <v>37010</v>
      </c>
      <c r="E4043" s="123">
        <v>1766</v>
      </c>
      <c r="F4043" s="123" t="s">
        <v>337</v>
      </c>
    </row>
    <row r="4044" spans="1:6" x14ac:dyDescent="0.25">
      <c r="A4044" s="123">
        <v>36009130214</v>
      </c>
      <c r="B4044" s="123" t="s">
        <v>360</v>
      </c>
      <c r="C4044" s="123">
        <v>4</v>
      </c>
      <c r="D4044" s="123">
        <v>37020</v>
      </c>
      <c r="E4044" s="123">
        <v>1770</v>
      </c>
      <c r="F4044" s="123" t="s">
        <v>342</v>
      </c>
    </row>
    <row r="4045" spans="1:6" x14ac:dyDescent="0.25">
      <c r="A4045" s="123">
        <v>47608140257</v>
      </c>
      <c r="B4045" s="123" t="s">
        <v>351</v>
      </c>
      <c r="C4045" s="123">
        <v>4</v>
      </c>
      <c r="D4045" s="123">
        <v>37030</v>
      </c>
      <c r="E4045" s="123">
        <v>1770</v>
      </c>
      <c r="F4045" s="123" t="s">
        <v>342</v>
      </c>
    </row>
    <row r="4046" spans="1:6" x14ac:dyDescent="0.25">
      <c r="A4046" s="123">
        <v>37502210230</v>
      </c>
      <c r="B4046" s="123" t="s">
        <v>351</v>
      </c>
      <c r="C4046" s="123">
        <v>4</v>
      </c>
      <c r="D4046" s="123">
        <v>37795</v>
      </c>
      <c r="E4046" s="123">
        <v>1777</v>
      </c>
      <c r="F4046" s="123" t="s">
        <v>342</v>
      </c>
    </row>
    <row r="4047" spans="1:6" x14ac:dyDescent="0.25">
      <c r="A4047" s="123">
        <v>45907070382</v>
      </c>
      <c r="B4047" s="123" t="s">
        <v>94</v>
      </c>
      <c r="C4047" s="123">
        <v>4</v>
      </c>
      <c r="D4047" s="123">
        <v>38000</v>
      </c>
      <c r="E4047" s="123">
        <v>1782</v>
      </c>
      <c r="F4047" s="123" t="s">
        <v>337</v>
      </c>
    </row>
    <row r="4048" spans="1:6" x14ac:dyDescent="0.25">
      <c r="A4048" s="123">
        <v>37011295219</v>
      </c>
      <c r="B4048" s="123" t="s">
        <v>267</v>
      </c>
      <c r="C4048" s="123">
        <v>4</v>
      </c>
      <c r="D4048" s="123">
        <v>38030</v>
      </c>
      <c r="E4048" s="123">
        <v>1796</v>
      </c>
      <c r="F4048" s="123" t="s">
        <v>342</v>
      </c>
    </row>
    <row r="4049" spans="1:6" x14ac:dyDescent="0.25">
      <c r="A4049" s="123">
        <v>38006150060</v>
      </c>
      <c r="B4049" s="123" t="s">
        <v>357</v>
      </c>
      <c r="C4049" s="123">
        <v>4</v>
      </c>
      <c r="D4049" s="123">
        <v>38030</v>
      </c>
      <c r="E4049" s="123">
        <v>1800</v>
      </c>
      <c r="F4049" s="123" t="s">
        <v>342</v>
      </c>
    </row>
    <row r="4050" spans="1:6" x14ac:dyDescent="0.25">
      <c r="A4050" s="123">
        <v>45608060216</v>
      </c>
      <c r="B4050" s="123" t="s">
        <v>351</v>
      </c>
      <c r="C4050" s="123">
        <v>4</v>
      </c>
      <c r="D4050" s="123">
        <v>38030</v>
      </c>
      <c r="E4050" s="123">
        <v>1800</v>
      </c>
      <c r="F4050" s="123" t="s">
        <v>342</v>
      </c>
    </row>
    <row r="4051" spans="1:6" x14ac:dyDescent="0.25">
      <c r="A4051" s="123">
        <v>46903290298</v>
      </c>
      <c r="B4051" s="123" t="s">
        <v>341</v>
      </c>
      <c r="C4051" s="123">
        <v>4</v>
      </c>
      <c r="D4051" s="123">
        <v>40000</v>
      </c>
      <c r="E4051" s="123">
        <v>1820</v>
      </c>
      <c r="F4051" s="123" t="s">
        <v>342</v>
      </c>
    </row>
    <row r="4052" spans="1:6" x14ac:dyDescent="0.25">
      <c r="A4052" s="123">
        <v>45306210377</v>
      </c>
      <c r="B4052" s="123" t="s">
        <v>351</v>
      </c>
      <c r="C4052" s="123">
        <v>4</v>
      </c>
      <c r="D4052" s="123">
        <v>40000</v>
      </c>
      <c r="E4052" s="123">
        <v>1820</v>
      </c>
      <c r="F4052" s="123" t="s">
        <v>337</v>
      </c>
    </row>
    <row r="4053" spans="1:6" x14ac:dyDescent="0.25">
      <c r="A4053" s="123">
        <v>35702142720</v>
      </c>
      <c r="B4053" s="123" t="s">
        <v>351</v>
      </c>
      <c r="C4053" s="123">
        <v>4</v>
      </c>
      <c r="D4053" s="123">
        <v>40010</v>
      </c>
      <c r="E4053" s="123">
        <v>1820</v>
      </c>
      <c r="F4053" s="123" t="s">
        <v>342</v>
      </c>
    </row>
    <row r="4054" spans="1:6" x14ac:dyDescent="0.25">
      <c r="A4054" s="123">
        <v>44506132733</v>
      </c>
      <c r="B4054" s="123" t="s">
        <v>357</v>
      </c>
      <c r="C4054" s="123">
        <v>4</v>
      </c>
      <c r="D4054" s="123">
        <v>40010</v>
      </c>
      <c r="E4054" s="123">
        <v>1820</v>
      </c>
      <c r="F4054" s="123" t="s">
        <v>342</v>
      </c>
    </row>
    <row r="4055" spans="1:6" x14ac:dyDescent="0.25">
      <c r="A4055" s="123">
        <v>46807222751</v>
      </c>
      <c r="B4055" s="123" t="s">
        <v>351</v>
      </c>
      <c r="C4055" s="123">
        <v>4</v>
      </c>
      <c r="D4055" s="123">
        <v>40020</v>
      </c>
      <c r="E4055" s="123">
        <v>1822</v>
      </c>
      <c r="F4055" s="123" t="s">
        <v>342</v>
      </c>
    </row>
    <row r="4056" spans="1:6" x14ac:dyDescent="0.25">
      <c r="A4056" s="123">
        <v>37805160223</v>
      </c>
      <c r="B4056" s="123" t="s">
        <v>347</v>
      </c>
      <c r="C4056" s="123">
        <v>4</v>
      </c>
      <c r="D4056" s="123">
        <v>40020</v>
      </c>
      <c r="E4056" s="123">
        <v>1824</v>
      </c>
      <c r="F4056" s="123" t="s">
        <v>342</v>
      </c>
    </row>
    <row r="4057" spans="1:6" x14ac:dyDescent="0.25">
      <c r="A4057" s="123">
        <v>35811216547</v>
      </c>
      <c r="B4057" s="123" t="s">
        <v>351</v>
      </c>
      <c r="C4057" s="123">
        <v>4</v>
      </c>
      <c r="D4057" s="123">
        <v>40510</v>
      </c>
      <c r="E4057" s="123">
        <v>1830</v>
      </c>
      <c r="F4057" s="123" t="s">
        <v>342</v>
      </c>
    </row>
    <row r="4058" spans="1:6" x14ac:dyDescent="0.25">
      <c r="A4058" s="123">
        <v>46505270214</v>
      </c>
      <c r="B4058" s="123" t="s">
        <v>395</v>
      </c>
      <c r="C4058" s="123">
        <v>4</v>
      </c>
      <c r="D4058" s="123">
        <v>42448</v>
      </c>
      <c r="E4058" s="123">
        <v>1900</v>
      </c>
      <c r="F4058" s="123" t="s">
        <v>342</v>
      </c>
    </row>
    <row r="4059" spans="1:6" x14ac:dyDescent="0.25">
      <c r="A4059" s="123">
        <v>37607170252</v>
      </c>
      <c r="B4059" s="123" t="s">
        <v>351</v>
      </c>
      <c r="C4059" s="123">
        <v>4</v>
      </c>
      <c r="D4059" s="123">
        <v>43020</v>
      </c>
      <c r="E4059" s="123">
        <v>1900</v>
      </c>
      <c r="F4059" s="123" t="s">
        <v>342</v>
      </c>
    </row>
    <row r="4060" spans="1:6" x14ac:dyDescent="0.25">
      <c r="A4060" s="123">
        <v>47601095219</v>
      </c>
      <c r="B4060" s="123" t="s">
        <v>380</v>
      </c>
      <c r="C4060" s="123">
        <v>4</v>
      </c>
      <c r="D4060" s="123">
        <v>44410</v>
      </c>
      <c r="E4060" s="123">
        <v>1900</v>
      </c>
      <c r="F4060" s="123" t="s">
        <v>342</v>
      </c>
    </row>
    <row r="4061" spans="1:6" x14ac:dyDescent="0.25">
      <c r="A4061" s="123">
        <v>35404200376</v>
      </c>
      <c r="B4061" s="123" t="s">
        <v>375</v>
      </c>
      <c r="C4061" s="123">
        <v>4</v>
      </c>
      <c r="D4061" s="123">
        <v>44420</v>
      </c>
      <c r="E4061" s="123">
        <v>1902</v>
      </c>
      <c r="F4061" s="123" t="s">
        <v>337</v>
      </c>
    </row>
    <row r="4062" spans="1:6" x14ac:dyDescent="0.25">
      <c r="A4062" s="123">
        <v>36902040325</v>
      </c>
      <c r="B4062" s="123" t="s">
        <v>373</v>
      </c>
      <c r="C4062" s="123">
        <v>4</v>
      </c>
      <c r="D4062" s="123">
        <v>45020</v>
      </c>
      <c r="E4062" s="123">
        <v>1916</v>
      </c>
      <c r="F4062" s="123" t="s">
        <v>342</v>
      </c>
    </row>
    <row r="4063" spans="1:6" x14ac:dyDescent="0.25">
      <c r="A4063" s="123">
        <v>45609052213</v>
      </c>
      <c r="B4063" s="123" t="s">
        <v>351</v>
      </c>
      <c r="C4063" s="123">
        <v>4</v>
      </c>
      <c r="D4063" s="123">
        <v>45030</v>
      </c>
      <c r="E4063" s="123">
        <v>1917</v>
      </c>
      <c r="F4063" s="123" t="s">
        <v>337</v>
      </c>
    </row>
    <row r="4064" spans="1:6" x14ac:dyDescent="0.25">
      <c r="A4064" s="123">
        <v>37111295218</v>
      </c>
      <c r="B4064" s="123" t="s">
        <v>351</v>
      </c>
      <c r="C4064" s="123">
        <v>4</v>
      </c>
      <c r="D4064" s="123">
        <v>47020</v>
      </c>
      <c r="E4064" s="123">
        <v>1930</v>
      </c>
      <c r="F4064" s="123" t="s">
        <v>342</v>
      </c>
    </row>
    <row r="4065" spans="1:6" x14ac:dyDescent="0.25">
      <c r="A4065" s="123">
        <v>35904250295</v>
      </c>
      <c r="B4065" s="123" t="s">
        <v>99</v>
      </c>
      <c r="C4065" s="123">
        <v>4</v>
      </c>
      <c r="D4065" s="123">
        <v>48832</v>
      </c>
      <c r="E4065" s="123">
        <v>1960</v>
      </c>
      <c r="F4065" s="123" t="s">
        <v>342</v>
      </c>
    </row>
    <row r="4066" spans="1:6" x14ac:dyDescent="0.25">
      <c r="A4066" s="123">
        <v>46003100331</v>
      </c>
      <c r="B4066" s="123" t="s">
        <v>351</v>
      </c>
      <c r="C4066" s="123">
        <v>4</v>
      </c>
      <c r="D4066" s="123">
        <v>48842</v>
      </c>
      <c r="E4066" s="123">
        <v>1960</v>
      </c>
      <c r="F4066" s="123" t="s">
        <v>342</v>
      </c>
    </row>
    <row r="4067" spans="1:6" x14ac:dyDescent="0.25">
      <c r="A4067" s="123">
        <v>45704090212</v>
      </c>
      <c r="B4067" s="123" t="s">
        <v>372</v>
      </c>
      <c r="C4067" s="123">
        <v>4</v>
      </c>
      <c r="D4067" s="123">
        <v>50000</v>
      </c>
      <c r="E4067" s="123">
        <v>2000</v>
      </c>
      <c r="F4067" s="123" t="s">
        <v>342</v>
      </c>
    </row>
    <row r="4068" spans="1:6" x14ac:dyDescent="0.25">
      <c r="A4068" s="123">
        <v>46001250213</v>
      </c>
      <c r="B4068" s="123" t="s">
        <v>354</v>
      </c>
      <c r="C4068" s="123">
        <v>4</v>
      </c>
      <c r="D4068" s="123">
        <v>50000</v>
      </c>
      <c r="E4068" s="123">
        <v>2000</v>
      </c>
      <c r="F4068" s="123" t="s">
        <v>337</v>
      </c>
    </row>
    <row r="4069" spans="1:6" x14ac:dyDescent="0.25">
      <c r="A4069" s="123">
        <v>43202170292</v>
      </c>
      <c r="B4069" s="123" t="s">
        <v>347</v>
      </c>
      <c r="C4069" s="123">
        <v>4</v>
      </c>
      <c r="D4069" s="123">
        <v>50020</v>
      </c>
      <c r="E4069" s="123">
        <v>2000</v>
      </c>
      <c r="F4069" s="123" t="s">
        <v>342</v>
      </c>
    </row>
    <row r="4070" spans="1:6" x14ac:dyDescent="0.25">
      <c r="A4070" s="123">
        <v>35803180328</v>
      </c>
      <c r="B4070" s="123" t="s">
        <v>345</v>
      </c>
      <c r="C4070" s="123">
        <v>4</v>
      </c>
      <c r="D4070" s="123">
        <v>50030</v>
      </c>
      <c r="E4070" s="123">
        <v>2010</v>
      </c>
      <c r="F4070" s="123" t="s">
        <v>342</v>
      </c>
    </row>
    <row r="4071" spans="1:6" x14ac:dyDescent="0.25">
      <c r="A4071" s="123">
        <v>37806230322</v>
      </c>
      <c r="B4071" s="123" t="s">
        <v>373</v>
      </c>
      <c r="C4071" s="123">
        <v>4</v>
      </c>
      <c r="D4071" s="123">
        <v>52000</v>
      </c>
      <c r="E4071" s="123">
        <v>2010</v>
      </c>
      <c r="F4071" s="123" t="s">
        <v>342</v>
      </c>
    </row>
    <row r="4072" spans="1:6" x14ac:dyDescent="0.25">
      <c r="A4072" s="123">
        <v>47712260332</v>
      </c>
      <c r="B4072" s="123" t="s">
        <v>351</v>
      </c>
      <c r="C4072" s="123">
        <v>4</v>
      </c>
      <c r="D4072" s="123">
        <v>52020</v>
      </c>
      <c r="E4072" s="123">
        <v>2010</v>
      </c>
      <c r="F4072" s="123" t="s">
        <v>342</v>
      </c>
    </row>
    <row r="4073" spans="1:6" x14ac:dyDescent="0.25">
      <c r="A4073" s="123">
        <v>37309020291</v>
      </c>
      <c r="B4073" s="123" t="s">
        <v>390</v>
      </c>
      <c r="C4073" s="123">
        <v>4</v>
      </c>
      <c r="D4073" s="123">
        <v>52570</v>
      </c>
      <c r="E4073" s="123">
        <v>2016</v>
      </c>
      <c r="F4073" s="123" t="s">
        <v>342</v>
      </c>
    </row>
    <row r="4074" spans="1:6" x14ac:dyDescent="0.25">
      <c r="A4074" s="123">
        <v>35704262227</v>
      </c>
      <c r="B4074" s="123" t="s">
        <v>388</v>
      </c>
      <c r="C4074" s="123">
        <v>4</v>
      </c>
      <c r="D4074" s="123">
        <v>53000</v>
      </c>
      <c r="E4074" s="123">
        <v>2020</v>
      </c>
      <c r="F4074" s="123" t="s">
        <v>337</v>
      </c>
    </row>
    <row r="4075" spans="1:6" x14ac:dyDescent="0.25">
      <c r="A4075" s="123">
        <v>47404113727</v>
      </c>
      <c r="B4075" s="123" t="s">
        <v>351</v>
      </c>
      <c r="C4075" s="123">
        <v>4</v>
      </c>
      <c r="D4075" s="123">
        <v>55010</v>
      </c>
      <c r="E4075" s="123">
        <v>2030</v>
      </c>
      <c r="F4075" s="123" t="s">
        <v>342</v>
      </c>
    </row>
    <row r="4076" spans="1:6" x14ac:dyDescent="0.25">
      <c r="A4076" s="123">
        <v>37407015229</v>
      </c>
      <c r="B4076" s="123" t="s">
        <v>351</v>
      </c>
      <c r="C4076" s="123">
        <v>4</v>
      </c>
      <c r="D4076" s="123">
        <v>55610</v>
      </c>
      <c r="E4076" s="123">
        <v>2030</v>
      </c>
      <c r="F4076" s="123" t="s">
        <v>342</v>
      </c>
    </row>
    <row r="4077" spans="1:6" x14ac:dyDescent="0.25">
      <c r="A4077" s="123">
        <v>37110095725</v>
      </c>
      <c r="B4077" s="123" t="s">
        <v>349</v>
      </c>
      <c r="C4077" s="123">
        <v>4</v>
      </c>
      <c r="D4077" s="123">
        <v>55630</v>
      </c>
      <c r="E4077" s="123">
        <v>2030</v>
      </c>
      <c r="F4077" s="123" t="s">
        <v>337</v>
      </c>
    </row>
    <row r="4078" spans="1:6" x14ac:dyDescent="0.25">
      <c r="A4078" s="123">
        <v>46207136023</v>
      </c>
      <c r="B4078" s="123" t="s">
        <v>96</v>
      </c>
      <c r="C4078" s="123">
        <v>4</v>
      </c>
      <c r="D4078" s="123">
        <v>56514</v>
      </c>
      <c r="E4078" s="123">
        <v>2030</v>
      </c>
      <c r="F4078" s="123" t="s">
        <v>342</v>
      </c>
    </row>
    <row r="4079" spans="1:6" x14ac:dyDescent="0.25">
      <c r="A4079" s="123">
        <v>45507256541</v>
      </c>
      <c r="B4079" s="123" t="s">
        <v>355</v>
      </c>
      <c r="C4079" s="123">
        <v>4</v>
      </c>
      <c r="D4079" s="123">
        <v>56833</v>
      </c>
      <c r="E4079" s="123">
        <v>2030</v>
      </c>
      <c r="F4079" s="123" t="s">
        <v>342</v>
      </c>
    </row>
    <row r="4080" spans="1:6" x14ac:dyDescent="0.25">
      <c r="A4080" s="123">
        <v>34901306563</v>
      </c>
      <c r="B4080" s="123" t="s">
        <v>95</v>
      </c>
      <c r="C4080" s="123">
        <v>4</v>
      </c>
      <c r="D4080" s="123">
        <v>56843</v>
      </c>
      <c r="E4080" s="123">
        <v>2030</v>
      </c>
      <c r="F4080" s="123" t="s">
        <v>342</v>
      </c>
    </row>
    <row r="4081" spans="1:6" x14ac:dyDescent="0.25">
      <c r="A4081" s="123">
        <v>47308052758</v>
      </c>
      <c r="B4081" s="123" t="s">
        <v>351</v>
      </c>
      <c r="C4081" s="123">
        <v>4</v>
      </c>
      <c r="D4081" s="123">
        <v>57000</v>
      </c>
      <c r="E4081" s="123">
        <v>2032</v>
      </c>
      <c r="F4081" s="123" t="s">
        <v>342</v>
      </c>
    </row>
    <row r="4082" spans="1:6" x14ac:dyDescent="0.25">
      <c r="A4082" s="123">
        <v>38002090280</v>
      </c>
      <c r="B4082" s="123" t="s">
        <v>351</v>
      </c>
      <c r="C4082" s="123">
        <v>4</v>
      </c>
      <c r="D4082" s="123">
        <v>60020</v>
      </c>
      <c r="E4082" s="123">
        <v>2060</v>
      </c>
      <c r="F4082" s="123" t="s">
        <v>337</v>
      </c>
    </row>
    <row r="4083" spans="1:6" x14ac:dyDescent="0.25">
      <c r="A4083" s="123">
        <v>38111020327</v>
      </c>
      <c r="B4083" s="123" t="s">
        <v>351</v>
      </c>
      <c r="C4083" s="123">
        <v>4</v>
      </c>
      <c r="D4083" s="123">
        <v>60020</v>
      </c>
      <c r="E4083" s="123">
        <v>2060</v>
      </c>
      <c r="F4083" s="123" t="s">
        <v>342</v>
      </c>
    </row>
    <row r="4084" spans="1:6" x14ac:dyDescent="0.25">
      <c r="A4084" s="123">
        <v>37105112758</v>
      </c>
      <c r="B4084" s="123" t="s">
        <v>351</v>
      </c>
      <c r="C4084" s="123">
        <v>4</v>
      </c>
      <c r="D4084" s="123">
        <v>60025</v>
      </c>
      <c r="E4084" s="123">
        <v>2064</v>
      </c>
      <c r="F4084" s="123" t="s">
        <v>342</v>
      </c>
    </row>
    <row r="4085" spans="1:6" x14ac:dyDescent="0.25">
      <c r="A4085" s="123">
        <v>46307273730</v>
      </c>
      <c r="B4085" s="123" t="s">
        <v>351</v>
      </c>
      <c r="C4085" s="123">
        <v>4</v>
      </c>
      <c r="D4085" s="123">
        <v>60030</v>
      </c>
      <c r="E4085" s="123">
        <v>2064</v>
      </c>
      <c r="F4085" s="123" t="s">
        <v>337</v>
      </c>
    </row>
    <row r="4086" spans="1:6" x14ac:dyDescent="0.25">
      <c r="A4086" s="123">
        <v>46709040347</v>
      </c>
      <c r="B4086" s="123" t="s">
        <v>347</v>
      </c>
      <c r="C4086" s="123">
        <v>4</v>
      </c>
      <c r="D4086" s="123">
        <v>60030</v>
      </c>
      <c r="E4086" s="123">
        <v>2065</v>
      </c>
      <c r="F4086" s="123" t="s">
        <v>342</v>
      </c>
    </row>
    <row r="4087" spans="1:6" x14ac:dyDescent="0.25">
      <c r="A4087" s="123">
        <v>46604202715</v>
      </c>
      <c r="B4087" s="123" t="s">
        <v>351</v>
      </c>
      <c r="C4087" s="123">
        <v>4</v>
      </c>
      <c r="D4087" s="123">
        <v>60030</v>
      </c>
      <c r="E4087" s="123">
        <v>2070</v>
      </c>
      <c r="F4087" s="123" t="s">
        <v>342</v>
      </c>
    </row>
    <row r="4088" spans="1:6" x14ac:dyDescent="0.25">
      <c r="A4088" s="123">
        <v>45610200232</v>
      </c>
      <c r="B4088" s="123" t="s">
        <v>95</v>
      </c>
      <c r="C4088" s="123">
        <v>4</v>
      </c>
      <c r="D4088" s="123">
        <v>65000</v>
      </c>
      <c r="E4088" s="123">
        <v>2085</v>
      </c>
      <c r="F4088" s="123" t="s">
        <v>342</v>
      </c>
    </row>
    <row r="4089" spans="1:6" x14ac:dyDescent="0.25">
      <c r="A4089" s="123">
        <v>47504152714</v>
      </c>
      <c r="B4089" s="123" t="s">
        <v>351</v>
      </c>
      <c r="C4089" s="123">
        <v>4</v>
      </c>
      <c r="D4089" s="123">
        <v>67100</v>
      </c>
      <c r="E4089" s="123">
        <v>2100</v>
      </c>
      <c r="F4089" s="123" t="s">
        <v>342</v>
      </c>
    </row>
    <row r="4090" spans="1:6" x14ac:dyDescent="0.25">
      <c r="A4090" s="123">
        <v>44710020281</v>
      </c>
      <c r="B4090" s="123" t="s">
        <v>267</v>
      </c>
      <c r="C4090" s="123">
        <v>4</v>
      </c>
      <c r="D4090" s="123">
        <v>68900</v>
      </c>
      <c r="E4090" s="123">
        <v>2110</v>
      </c>
      <c r="F4090" s="123" t="s">
        <v>337</v>
      </c>
    </row>
    <row r="4091" spans="1:6" x14ac:dyDescent="0.25">
      <c r="A4091" s="123">
        <v>46511020329</v>
      </c>
      <c r="B4091" s="123" t="s">
        <v>373</v>
      </c>
      <c r="C4091" s="123">
        <v>4</v>
      </c>
      <c r="D4091" s="123">
        <v>69892</v>
      </c>
      <c r="E4091" s="123">
        <v>2110</v>
      </c>
      <c r="F4091" s="123" t="s">
        <v>342</v>
      </c>
    </row>
    <row r="4092" spans="1:6" x14ac:dyDescent="0.25">
      <c r="A4092" s="123">
        <v>46703042720</v>
      </c>
      <c r="B4092" s="123" t="s">
        <v>351</v>
      </c>
      <c r="C4092" s="123">
        <v>4</v>
      </c>
      <c r="D4092" s="123">
        <v>70530</v>
      </c>
      <c r="E4092" s="123">
        <v>2120</v>
      </c>
      <c r="F4092" s="123" t="s">
        <v>342</v>
      </c>
    </row>
    <row r="4093" spans="1:6" x14ac:dyDescent="0.25">
      <c r="A4093" s="123">
        <v>46205282220</v>
      </c>
      <c r="B4093" s="123" t="s">
        <v>351</v>
      </c>
      <c r="C4093" s="123">
        <v>4</v>
      </c>
      <c r="D4093" s="123">
        <v>74300</v>
      </c>
      <c r="E4093" s="123">
        <v>2130</v>
      </c>
      <c r="F4093" s="123" t="s">
        <v>337</v>
      </c>
    </row>
    <row r="4094" spans="1:6" x14ac:dyDescent="0.25">
      <c r="A4094" s="123">
        <v>47211193722</v>
      </c>
      <c r="B4094" s="123" t="s">
        <v>351</v>
      </c>
      <c r="C4094" s="123">
        <v>4</v>
      </c>
      <c r="D4094" s="123">
        <v>74310</v>
      </c>
      <c r="E4094" s="123">
        <v>2130</v>
      </c>
      <c r="F4094" s="123" t="s">
        <v>337</v>
      </c>
    </row>
    <row r="4095" spans="1:6" x14ac:dyDescent="0.25">
      <c r="A4095" s="123">
        <v>36808165228</v>
      </c>
      <c r="B4095" s="123" t="s">
        <v>351</v>
      </c>
      <c r="C4095" s="123">
        <v>4</v>
      </c>
      <c r="D4095" s="123">
        <v>75010</v>
      </c>
      <c r="E4095" s="123">
        <v>2130</v>
      </c>
      <c r="F4095" s="123" t="s">
        <v>342</v>
      </c>
    </row>
    <row r="4096" spans="1:6" x14ac:dyDescent="0.25">
      <c r="A4096" s="123">
        <v>45703032712</v>
      </c>
      <c r="B4096" s="123" t="s">
        <v>94</v>
      </c>
      <c r="C4096" s="123">
        <v>4</v>
      </c>
      <c r="D4096" s="123">
        <v>78230</v>
      </c>
      <c r="E4096" s="123">
        <v>2145</v>
      </c>
      <c r="F4096" s="123" t="s">
        <v>342</v>
      </c>
    </row>
    <row r="4097" spans="1:6" x14ac:dyDescent="0.25">
      <c r="A4097" s="123">
        <v>34611120239</v>
      </c>
      <c r="B4097" s="123" t="s">
        <v>345</v>
      </c>
      <c r="C4097" s="123">
        <v>4</v>
      </c>
      <c r="D4097" s="123">
        <v>78530</v>
      </c>
      <c r="E4097" s="123">
        <v>2171</v>
      </c>
      <c r="F4097" s="123" t="s">
        <v>342</v>
      </c>
    </row>
    <row r="4098" spans="1:6" x14ac:dyDescent="0.25">
      <c r="A4098" s="123">
        <v>44806200232</v>
      </c>
      <c r="B4098" s="123" t="s">
        <v>351</v>
      </c>
      <c r="C4098" s="123">
        <v>4</v>
      </c>
      <c r="D4098" s="123">
        <v>80010</v>
      </c>
      <c r="E4098" s="123">
        <v>2200</v>
      </c>
      <c r="F4098" s="123" t="s">
        <v>342</v>
      </c>
    </row>
    <row r="4099" spans="1:6" x14ac:dyDescent="0.25">
      <c r="A4099" s="123">
        <v>44403190281</v>
      </c>
      <c r="B4099" s="123" t="s">
        <v>351</v>
      </c>
      <c r="C4099" s="123">
        <v>4</v>
      </c>
      <c r="D4099" s="123">
        <v>81820</v>
      </c>
      <c r="E4099" s="123">
        <v>2215</v>
      </c>
      <c r="F4099" s="123" t="s">
        <v>342</v>
      </c>
    </row>
    <row r="4100" spans="1:6" x14ac:dyDescent="0.25">
      <c r="A4100" s="123">
        <v>35410302225</v>
      </c>
      <c r="B4100" s="123" t="s">
        <v>98</v>
      </c>
      <c r="C4100" s="123">
        <v>4</v>
      </c>
      <c r="D4100" s="123">
        <v>84120</v>
      </c>
      <c r="E4100" s="123">
        <v>2220</v>
      </c>
      <c r="F4100" s="123" t="s">
        <v>342</v>
      </c>
    </row>
    <row r="4101" spans="1:6" x14ac:dyDescent="0.25">
      <c r="A4101" s="123">
        <v>47305122743</v>
      </c>
      <c r="B4101" s="123" t="s">
        <v>351</v>
      </c>
      <c r="C4101" s="123">
        <v>4</v>
      </c>
      <c r="D4101" s="123">
        <v>84685</v>
      </c>
      <c r="E4101" s="123">
        <v>2220</v>
      </c>
      <c r="F4101" s="123" t="s">
        <v>342</v>
      </c>
    </row>
    <row r="4102" spans="1:6" x14ac:dyDescent="0.25">
      <c r="A4102" s="123">
        <v>46805076015</v>
      </c>
      <c r="B4102" s="123" t="s">
        <v>400</v>
      </c>
      <c r="C4102" s="123">
        <v>4</v>
      </c>
      <c r="D4102" s="123">
        <v>84695</v>
      </c>
      <c r="E4102" s="123">
        <v>2220</v>
      </c>
      <c r="F4102" s="123" t="s">
        <v>342</v>
      </c>
    </row>
    <row r="4103" spans="1:6" x14ac:dyDescent="0.25">
      <c r="A4103" s="123">
        <v>47103114217</v>
      </c>
      <c r="B4103" s="123" t="s">
        <v>372</v>
      </c>
      <c r="C4103" s="123">
        <v>4</v>
      </c>
      <c r="D4103" s="123">
        <v>85010</v>
      </c>
      <c r="E4103" s="123">
        <v>2230</v>
      </c>
      <c r="F4103" s="123" t="s">
        <v>342</v>
      </c>
    </row>
    <row r="4104" spans="1:6" x14ac:dyDescent="0.25">
      <c r="A4104" s="123">
        <v>46206064247</v>
      </c>
      <c r="B4104" s="123" t="s">
        <v>380</v>
      </c>
      <c r="C4104" s="123">
        <v>4</v>
      </c>
      <c r="D4104" s="123">
        <v>85020</v>
      </c>
      <c r="E4104" s="123">
        <v>2230</v>
      </c>
      <c r="F4104" s="123" t="s">
        <v>342</v>
      </c>
    </row>
    <row r="4105" spans="1:6" x14ac:dyDescent="0.25">
      <c r="A4105" s="123">
        <v>47301224218</v>
      </c>
      <c r="B4105" s="123" t="s">
        <v>383</v>
      </c>
      <c r="C4105" s="123">
        <v>4</v>
      </c>
      <c r="D4105" s="123">
        <v>85945</v>
      </c>
      <c r="E4105" s="123">
        <v>2238</v>
      </c>
      <c r="F4105" s="123" t="s">
        <v>342</v>
      </c>
    </row>
    <row r="4106" spans="1:6" x14ac:dyDescent="0.25">
      <c r="A4106" s="123">
        <v>47105082741</v>
      </c>
      <c r="B4106" s="123" t="s">
        <v>351</v>
      </c>
      <c r="C4106" s="123">
        <v>4</v>
      </c>
      <c r="D4106" s="123">
        <v>89320</v>
      </c>
      <c r="E4106" s="123">
        <v>2260</v>
      </c>
      <c r="F4106" s="123" t="s">
        <v>342</v>
      </c>
    </row>
    <row r="4107" spans="1:6" x14ac:dyDescent="0.25">
      <c r="A4107" s="123">
        <v>46701122731</v>
      </c>
      <c r="B4107" s="123" t="s">
        <v>351</v>
      </c>
      <c r="C4107" s="123">
        <v>4</v>
      </c>
      <c r="D4107" s="123">
        <v>90010</v>
      </c>
      <c r="E4107" s="123">
        <v>2270</v>
      </c>
      <c r="F4107" s="123" t="s">
        <v>337</v>
      </c>
    </row>
    <row r="4108" spans="1:6" x14ac:dyDescent="0.25">
      <c r="A4108" s="123">
        <v>46702096022</v>
      </c>
      <c r="B4108" s="123" t="s">
        <v>345</v>
      </c>
      <c r="C4108" s="123">
        <v>4</v>
      </c>
      <c r="D4108" s="123">
        <v>90010</v>
      </c>
      <c r="E4108" s="123">
        <v>2270</v>
      </c>
      <c r="F4108" s="123" t="s">
        <v>342</v>
      </c>
    </row>
    <row r="4109" spans="1:6" x14ac:dyDescent="0.25">
      <c r="A4109" s="123">
        <v>36306254721</v>
      </c>
      <c r="B4109" s="123" t="s">
        <v>351</v>
      </c>
      <c r="C4109" s="123">
        <v>4</v>
      </c>
      <c r="D4109" s="123">
        <v>90030</v>
      </c>
      <c r="E4109" s="123">
        <v>2280</v>
      </c>
      <c r="F4109" s="123" t="s">
        <v>337</v>
      </c>
    </row>
    <row r="4110" spans="1:6" x14ac:dyDescent="0.25">
      <c r="A4110" s="123">
        <v>37204300271</v>
      </c>
      <c r="B4110" s="123" t="s">
        <v>378</v>
      </c>
      <c r="C4110" s="123">
        <v>4</v>
      </c>
      <c r="D4110" s="123">
        <v>95000</v>
      </c>
      <c r="E4110" s="123">
        <v>2310</v>
      </c>
      <c r="F4110" s="123" t="s">
        <v>337</v>
      </c>
    </row>
    <row r="4111" spans="1:6" x14ac:dyDescent="0.25">
      <c r="A4111" s="123">
        <v>47008060347</v>
      </c>
      <c r="B4111" s="123" t="s">
        <v>351</v>
      </c>
      <c r="C4111" s="123">
        <v>4</v>
      </c>
      <c r="D4111" s="123">
        <v>95900</v>
      </c>
      <c r="E4111" s="123">
        <v>2310</v>
      </c>
      <c r="F4111" s="123" t="s">
        <v>342</v>
      </c>
    </row>
    <row r="4112" spans="1:6" x14ac:dyDescent="0.25">
      <c r="A4112" s="123">
        <v>36212110264</v>
      </c>
      <c r="B4112" s="123" t="s">
        <v>345</v>
      </c>
      <c r="C4112" s="123">
        <v>4</v>
      </c>
      <c r="D4112" s="123">
        <v>95920</v>
      </c>
      <c r="E4112" s="123">
        <v>2316</v>
      </c>
      <c r="F4112" s="123" t="s">
        <v>342</v>
      </c>
    </row>
    <row r="4113" spans="1:6" x14ac:dyDescent="0.25">
      <c r="A4113" s="123">
        <v>34311302719</v>
      </c>
      <c r="B4113" s="123" t="s">
        <v>349</v>
      </c>
      <c r="C4113" s="123">
        <v>4</v>
      </c>
      <c r="D4113" s="123">
        <v>97020</v>
      </c>
      <c r="E4113" s="123">
        <v>2320</v>
      </c>
      <c r="F4113" s="123" t="s">
        <v>342</v>
      </c>
    </row>
    <row r="4114" spans="1:6" x14ac:dyDescent="0.25">
      <c r="A4114" s="123">
        <v>45601282741</v>
      </c>
      <c r="B4114" s="123" t="s">
        <v>351</v>
      </c>
      <c r="C4114" s="123">
        <v>4</v>
      </c>
      <c r="D4114" s="123">
        <v>97030</v>
      </c>
      <c r="E4114" s="123">
        <v>2320</v>
      </c>
      <c r="F4114" s="123" t="s">
        <v>342</v>
      </c>
    </row>
    <row r="4115" spans="1:6" x14ac:dyDescent="0.25">
      <c r="A4115" s="123">
        <v>46307205219</v>
      </c>
      <c r="B4115" s="123" t="s">
        <v>345</v>
      </c>
      <c r="C4115" s="123">
        <v>4</v>
      </c>
      <c r="D4115" s="123">
        <v>100020</v>
      </c>
      <c r="E4115" s="123">
        <v>2330</v>
      </c>
      <c r="F4115" s="123" t="s">
        <v>342</v>
      </c>
    </row>
    <row r="4116" spans="1:6" x14ac:dyDescent="0.25">
      <c r="A4116" s="123">
        <v>37403016015</v>
      </c>
      <c r="B4116" s="123" t="s">
        <v>351</v>
      </c>
      <c r="C4116" s="123">
        <v>4</v>
      </c>
      <c r="D4116" s="123">
        <v>100020</v>
      </c>
      <c r="E4116" s="123">
        <v>2330</v>
      </c>
      <c r="F4116" s="123" t="s">
        <v>342</v>
      </c>
    </row>
    <row r="4117" spans="1:6" x14ac:dyDescent="0.25">
      <c r="A4117" s="123">
        <v>46608264722</v>
      </c>
      <c r="B4117" s="123" t="s">
        <v>380</v>
      </c>
      <c r="C4117" s="123">
        <v>4</v>
      </c>
      <c r="D4117" s="123">
        <v>100030</v>
      </c>
      <c r="E4117" s="123">
        <v>2331</v>
      </c>
      <c r="F4117" s="123" t="s">
        <v>342</v>
      </c>
    </row>
    <row r="4118" spans="1:6" x14ac:dyDescent="0.25">
      <c r="A4118" s="123">
        <v>36404182736</v>
      </c>
      <c r="B4118" s="123" t="s">
        <v>403</v>
      </c>
      <c r="C4118" s="123">
        <v>4</v>
      </c>
      <c r="D4118" s="123">
        <v>109536</v>
      </c>
      <c r="E4118" s="123">
        <v>2358</v>
      </c>
      <c r="F4118" s="123" t="s">
        <v>337</v>
      </c>
    </row>
    <row r="4119" spans="1:6" x14ac:dyDescent="0.25">
      <c r="A4119" s="123">
        <v>47510292232</v>
      </c>
      <c r="B4119" s="123" t="s">
        <v>351</v>
      </c>
      <c r="C4119" s="123">
        <v>4</v>
      </c>
      <c r="D4119" s="123">
        <v>114120</v>
      </c>
      <c r="E4119" s="123">
        <v>2380</v>
      </c>
      <c r="F4119" s="123" t="s">
        <v>337</v>
      </c>
    </row>
    <row r="4120" spans="1:6" x14ac:dyDescent="0.25">
      <c r="A4120" s="123">
        <v>36109284220</v>
      </c>
      <c r="B4120" s="123" t="s">
        <v>383</v>
      </c>
      <c r="C4120" s="123">
        <v>4</v>
      </c>
      <c r="D4120" s="123">
        <v>114130</v>
      </c>
      <c r="E4120" s="123">
        <v>2380</v>
      </c>
      <c r="F4120" s="123" t="s">
        <v>342</v>
      </c>
    </row>
    <row r="4121" spans="1:6" x14ac:dyDescent="0.25">
      <c r="A4121" s="123">
        <v>36409074728</v>
      </c>
      <c r="B4121" s="123" t="s">
        <v>357</v>
      </c>
      <c r="C4121" s="123">
        <v>4</v>
      </c>
      <c r="D4121" s="123">
        <v>120000</v>
      </c>
      <c r="E4121" s="123">
        <v>2380</v>
      </c>
      <c r="F4121" s="123" t="s">
        <v>342</v>
      </c>
    </row>
    <row r="4122" spans="1:6" x14ac:dyDescent="0.25">
      <c r="A4122" s="123">
        <v>45210220233</v>
      </c>
      <c r="B4122" s="123" t="s">
        <v>347</v>
      </c>
      <c r="C4122" s="123">
        <v>4</v>
      </c>
      <c r="D4122" s="123">
        <v>122000</v>
      </c>
      <c r="E4122" s="123">
        <v>2400</v>
      </c>
      <c r="F4122" s="123" t="s">
        <v>342</v>
      </c>
    </row>
    <row r="4123" spans="1:6" x14ac:dyDescent="0.25">
      <c r="A4123" s="123">
        <v>45901172719</v>
      </c>
      <c r="B4123" s="123" t="s">
        <v>351</v>
      </c>
      <c r="C4123" s="123">
        <v>4</v>
      </c>
      <c r="D4123" s="123">
        <v>125010</v>
      </c>
      <c r="E4123" s="123">
        <v>2400</v>
      </c>
      <c r="F4123" s="123" t="s">
        <v>337</v>
      </c>
    </row>
    <row r="4124" spans="1:6" x14ac:dyDescent="0.25">
      <c r="A4124" s="123">
        <v>45606070225</v>
      </c>
      <c r="B4124" s="123" t="s">
        <v>368</v>
      </c>
      <c r="C4124" s="123">
        <v>4</v>
      </c>
      <c r="D4124" s="123">
        <v>125020</v>
      </c>
      <c r="E4124" s="123">
        <v>2405</v>
      </c>
      <c r="F4124" s="123" t="s">
        <v>337</v>
      </c>
    </row>
    <row r="4125" spans="1:6" x14ac:dyDescent="0.25">
      <c r="A4125" s="123">
        <v>45508172728</v>
      </c>
      <c r="B4125" s="123" t="s">
        <v>351</v>
      </c>
      <c r="C4125" s="123">
        <v>4</v>
      </c>
      <c r="D4125" s="123">
        <v>145000</v>
      </c>
      <c r="E4125" s="123">
        <v>2420</v>
      </c>
      <c r="F4125" s="123" t="s">
        <v>342</v>
      </c>
    </row>
    <row r="4126" spans="1:6" x14ac:dyDescent="0.25">
      <c r="A4126" s="123">
        <v>44805310225</v>
      </c>
      <c r="B4126" s="123" t="s">
        <v>357</v>
      </c>
      <c r="C4126" s="123">
        <v>4</v>
      </c>
      <c r="D4126" s="123">
        <v>145020</v>
      </c>
      <c r="E4126" s="123">
        <v>2427</v>
      </c>
      <c r="F4126" s="123" t="s">
        <v>337</v>
      </c>
    </row>
    <row r="4127" spans="1:6" x14ac:dyDescent="0.25">
      <c r="A4127" s="123">
        <v>47610015718</v>
      </c>
      <c r="B4127" s="123" t="s">
        <v>351</v>
      </c>
      <c r="C4127" s="123">
        <v>4</v>
      </c>
      <c r="D4127" s="123">
        <v>174366</v>
      </c>
      <c r="E4127" s="123">
        <v>2495</v>
      </c>
      <c r="F4127" s="123" t="s">
        <v>342</v>
      </c>
    </row>
    <row r="4128" spans="1:6" x14ac:dyDescent="0.25">
      <c r="A4128" s="123">
        <v>37303186519</v>
      </c>
      <c r="B4128" s="123" t="s">
        <v>355</v>
      </c>
      <c r="C4128" s="123">
        <v>4</v>
      </c>
      <c r="D4128" s="123">
        <v>178147</v>
      </c>
      <c r="E4128" s="123">
        <v>2495</v>
      </c>
      <c r="F4128" s="123" t="s">
        <v>342</v>
      </c>
    </row>
    <row r="4129" spans="1:13" x14ac:dyDescent="0.25">
      <c r="A4129" s="123">
        <v>46401240218</v>
      </c>
      <c r="B4129" s="123" t="s">
        <v>376</v>
      </c>
      <c r="C4129" s="123">
        <v>4</v>
      </c>
      <c r="D4129" s="123">
        <v>185000</v>
      </c>
      <c r="E4129" s="123">
        <v>2500</v>
      </c>
      <c r="F4129" s="123" t="s">
        <v>337</v>
      </c>
    </row>
    <row r="4130" spans="1:13" x14ac:dyDescent="0.25">
      <c r="A4130" s="123">
        <v>47104250234</v>
      </c>
      <c r="B4130" s="123" t="s">
        <v>351</v>
      </c>
      <c r="C4130" s="123">
        <v>4</v>
      </c>
      <c r="D4130" s="123">
        <v>185020</v>
      </c>
      <c r="E4130" s="123">
        <v>2500</v>
      </c>
      <c r="F4130" s="123" t="s">
        <v>342</v>
      </c>
    </row>
    <row r="4131" spans="1:13" x14ac:dyDescent="0.25">
      <c r="A4131" s="123">
        <v>37505040243</v>
      </c>
      <c r="B4131" s="123" t="s">
        <v>94</v>
      </c>
      <c r="C4131" s="123">
        <v>4</v>
      </c>
      <c r="D4131" s="123">
        <v>185030</v>
      </c>
      <c r="E4131" s="123">
        <v>2500</v>
      </c>
      <c r="F4131" s="123" t="s">
        <v>342</v>
      </c>
    </row>
    <row r="4132" spans="1:13" x14ac:dyDescent="0.25">
      <c r="A4132" s="123">
        <v>37206140242</v>
      </c>
      <c r="B4132" s="123" t="s">
        <v>351</v>
      </c>
      <c r="C4132" s="123">
        <v>4</v>
      </c>
      <c r="D4132" s="123">
        <v>190000</v>
      </c>
      <c r="E4132" s="123">
        <v>2500</v>
      </c>
      <c r="F4132" s="123" t="s">
        <v>342</v>
      </c>
    </row>
    <row r="4133" spans="1:13" x14ac:dyDescent="0.25">
      <c r="A4133" s="123">
        <v>45409010241</v>
      </c>
      <c r="B4133" s="123" t="s">
        <v>351</v>
      </c>
      <c r="C4133" s="123">
        <v>4</v>
      </c>
      <c r="D4133" s="123">
        <v>190010</v>
      </c>
      <c r="E4133" s="123">
        <v>2500</v>
      </c>
      <c r="F4133" s="123" t="s">
        <v>337</v>
      </c>
    </row>
    <row r="4134" spans="1:13" x14ac:dyDescent="0.25">
      <c r="A4134" s="123">
        <v>47611100229</v>
      </c>
      <c r="B4134" s="123" t="s">
        <v>351</v>
      </c>
      <c r="C4134" s="123">
        <v>4</v>
      </c>
      <c r="D4134" s="123">
        <v>200020</v>
      </c>
      <c r="E4134" s="123">
        <v>2507</v>
      </c>
      <c r="F4134" s="123" t="s">
        <v>337</v>
      </c>
    </row>
    <row r="4135" spans="1:13" x14ac:dyDescent="0.25">
      <c r="A4135" s="123">
        <v>47103200358</v>
      </c>
      <c r="B4135" s="123" t="s">
        <v>351</v>
      </c>
      <c r="C4135" s="123">
        <v>4</v>
      </c>
      <c r="D4135" s="123">
        <v>225000</v>
      </c>
      <c r="E4135" s="123">
        <v>2510</v>
      </c>
      <c r="F4135" s="123" t="s">
        <v>342</v>
      </c>
    </row>
    <row r="4136" spans="1:13" x14ac:dyDescent="0.25">
      <c r="A4136" s="123">
        <v>46312282735</v>
      </c>
      <c r="B4136" s="123" t="s">
        <v>351</v>
      </c>
      <c r="C4136" s="123">
        <v>4</v>
      </c>
      <c r="D4136" s="123">
        <v>250010</v>
      </c>
      <c r="E4136" s="123">
        <v>2520</v>
      </c>
      <c r="F4136" s="123" t="s">
        <v>342</v>
      </c>
    </row>
    <row r="4137" spans="1:13" x14ac:dyDescent="0.25">
      <c r="A4137" s="123">
        <v>36906194211</v>
      </c>
      <c r="B4137" s="123" t="s">
        <v>351</v>
      </c>
      <c r="C4137" s="123">
        <v>4</v>
      </c>
      <c r="D4137" s="123">
        <v>265000</v>
      </c>
      <c r="E4137" s="123">
        <v>2530</v>
      </c>
      <c r="F4137" s="123" t="s">
        <v>342</v>
      </c>
    </row>
    <row r="4138" spans="1:13" x14ac:dyDescent="0.25">
      <c r="A4138" s="123">
        <v>33804284252</v>
      </c>
      <c r="B4138" s="123" t="s">
        <v>349</v>
      </c>
      <c r="C4138" s="123">
        <v>4</v>
      </c>
      <c r="D4138" s="123">
        <v>265283</v>
      </c>
      <c r="E4138" s="123">
        <v>2530</v>
      </c>
      <c r="F4138" s="123" t="s">
        <v>337</v>
      </c>
    </row>
    <row r="4139" spans="1:13" x14ac:dyDescent="0.25">
      <c r="A4139" s="123">
        <v>36108036033</v>
      </c>
      <c r="B4139" s="123" t="s">
        <v>96</v>
      </c>
      <c r="C4139" s="123">
        <v>4</v>
      </c>
      <c r="D4139" s="123">
        <v>333000</v>
      </c>
      <c r="E4139" s="123">
        <v>2530</v>
      </c>
      <c r="F4139" s="123" t="s">
        <v>342</v>
      </c>
    </row>
    <row r="4140" spans="1:13" x14ac:dyDescent="0.25">
      <c r="A4140" s="123">
        <v>46211290254</v>
      </c>
      <c r="B4140" s="123" t="s">
        <v>381</v>
      </c>
      <c r="C4140" s="123">
        <v>4</v>
      </c>
      <c r="D4140" s="123">
        <v>336010</v>
      </c>
      <c r="E4140" s="123">
        <v>2531</v>
      </c>
      <c r="F4140" s="123" t="s">
        <v>342</v>
      </c>
    </row>
    <row r="4141" spans="1:13" x14ac:dyDescent="0.25">
      <c r="A4141" s="123">
        <v>45405120309</v>
      </c>
      <c r="B4141" s="123" t="s">
        <v>351</v>
      </c>
      <c r="C4141" s="123">
        <v>4</v>
      </c>
      <c r="D4141" s="123">
        <v>650020</v>
      </c>
      <c r="E4141" s="123">
        <v>2560</v>
      </c>
      <c r="F4141" s="123" t="s">
        <v>337</v>
      </c>
    </row>
    <row r="4142" spans="1:13" s="122" customFormat="1" x14ac:dyDescent="0.25">
      <c r="A4142" s="122" t="s">
        <v>85</v>
      </c>
      <c r="D4142" s="122">
        <f>SUM(D3443:D4141)</f>
        <v>15282255</v>
      </c>
      <c r="E4142" s="122">
        <f>SUM(E3443:E4141)</f>
        <v>572754</v>
      </c>
      <c r="G4142" s="133"/>
      <c r="M4142" s="134"/>
    </row>
    <row r="4143" spans="1:13" x14ac:dyDescent="0.25">
      <c r="A4143" s="123">
        <v>45801200235</v>
      </c>
      <c r="B4143" s="123" t="s">
        <v>355</v>
      </c>
      <c r="C4143" s="123">
        <v>5</v>
      </c>
      <c r="D4143" s="123">
        <v>2085</v>
      </c>
      <c r="E4143" s="123">
        <v>3</v>
      </c>
      <c r="F4143" s="123" t="s">
        <v>342</v>
      </c>
    </row>
    <row r="4144" spans="1:13" x14ac:dyDescent="0.25">
      <c r="A4144" s="123">
        <v>36002240246</v>
      </c>
      <c r="B4144" s="123" t="s">
        <v>381</v>
      </c>
      <c r="C4144" s="123">
        <v>5</v>
      </c>
      <c r="D4144" s="123">
        <v>2100</v>
      </c>
      <c r="E4144" s="123">
        <v>4</v>
      </c>
      <c r="F4144" s="123" t="s">
        <v>342</v>
      </c>
    </row>
    <row r="4145" spans="1:6" x14ac:dyDescent="0.25">
      <c r="A4145" s="123">
        <v>37803160253</v>
      </c>
      <c r="B4145" s="123" t="s">
        <v>351</v>
      </c>
      <c r="C4145" s="123">
        <v>5</v>
      </c>
      <c r="D4145" s="123">
        <v>2100</v>
      </c>
      <c r="E4145" s="123">
        <v>4</v>
      </c>
      <c r="F4145" s="123" t="s">
        <v>342</v>
      </c>
    </row>
    <row r="4146" spans="1:6" x14ac:dyDescent="0.25">
      <c r="A4146" s="123">
        <v>46907300220</v>
      </c>
      <c r="B4146" s="123" t="s">
        <v>351</v>
      </c>
      <c r="C4146" s="123">
        <v>5</v>
      </c>
      <c r="D4146" s="123">
        <v>2120</v>
      </c>
      <c r="E4146" s="123">
        <v>10</v>
      </c>
      <c r="F4146" s="123" t="s">
        <v>337</v>
      </c>
    </row>
    <row r="4147" spans="1:6" x14ac:dyDescent="0.25">
      <c r="A4147" s="123">
        <v>47303270225</v>
      </c>
      <c r="B4147" s="123" t="s">
        <v>394</v>
      </c>
      <c r="C4147" s="123">
        <v>5</v>
      </c>
      <c r="D4147" s="123">
        <v>2155</v>
      </c>
      <c r="E4147" s="123">
        <v>13</v>
      </c>
      <c r="F4147" s="123" t="s">
        <v>337</v>
      </c>
    </row>
    <row r="4148" spans="1:6" x14ac:dyDescent="0.25">
      <c r="A4148" s="123">
        <v>47404030258</v>
      </c>
      <c r="B4148" s="123" t="s">
        <v>351</v>
      </c>
      <c r="C4148" s="123">
        <v>5</v>
      </c>
      <c r="D4148" s="123">
        <v>2200</v>
      </c>
      <c r="E4148" s="123">
        <v>15</v>
      </c>
      <c r="F4148" s="123" t="s">
        <v>342</v>
      </c>
    </row>
    <row r="4149" spans="1:6" x14ac:dyDescent="0.25">
      <c r="A4149" s="123">
        <v>45203040332</v>
      </c>
      <c r="B4149" s="123" t="s">
        <v>380</v>
      </c>
      <c r="C4149" s="123">
        <v>5</v>
      </c>
      <c r="D4149" s="123">
        <v>2210</v>
      </c>
      <c r="E4149" s="123">
        <v>15</v>
      </c>
      <c r="F4149" s="123" t="s">
        <v>342</v>
      </c>
    </row>
    <row r="4150" spans="1:6" x14ac:dyDescent="0.25">
      <c r="A4150" s="123">
        <v>46809300348</v>
      </c>
      <c r="B4150" s="123" t="s">
        <v>351</v>
      </c>
      <c r="C4150" s="123">
        <v>5</v>
      </c>
      <c r="D4150" s="123">
        <v>2210</v>
      </c>
      <c r="E4150" s="123">
        <v>15</v>
      </c>
      <c r="F4150" s="123" t="s">
        <v>342</v>
      </c>
    </row>
    <row r="4151" spans="1:6" x14ac:dyDescent="0.25">
      <c r="A4151" s="123">
        <v>44712230274</v>
      </c>
      <c r="B4151" s="123" t="s">
        <v>345</v>
      </c>
      <c r="C4151" s="123">
        <v>5</v>
      </c>
      <c r="D4151" s="123">
        <v>2220</v>
      </c>
      <c r="E4151" s="123">
        <v>17</v>
      </c>
      <c r="F4151" s="123" t="s">
        <v>342</v>
      </c>
    </row>
    <row r="4152" spans="1:6" x14ac:dyDescent="0.25">
      <c r="A4152" s="123">
        <v>36707240324</v>
      </c>
      <c r="B4152" s="123" t="s">
        <v>351</v>
      </c>
      <c r="C4152" s="123">
        <v>5</v>
      </c>
      <c r="D4152" s="123">
        <v>2246</v>
      </c>
      <c r="E4152" s="123">
        <v>20</v>
      </c>
      <c r="F4152" s="123" t="s">
        <v>342</v>
      </c>
    </row>
    <row r="4153" spans="1:6" x14ac:dyDescent="0.25">
      <c r="A4153" s="123">
        <v>47403110329</v>
      </c>
      <c r="B4153" s="123" t="s">
        <v>351</v>
      </c>
      <c r="C4153" s="123">
        <v>5</v>
      </c>
      <c r="D4153" s="123">
        <v>2250</v>
      </c>
      <c r="E4153" s="123">
        <v>20</v>
      </c>
      <c r="F4153" s="123" t="s">
        <v>342</v>
      </c>
    </row>
    <row r="4154" spans="1:6" x14ac:dyDescent="0.25">
      <c r="A4154" s="123">
        <v>44703242747</v>
      </c>
      <c r="B4154" s="123" t="s">
        <v>388</v>
      </c>
      <c r="C4154" s="123">
        <v>5</v>
      </c>
      <c r="D4154" s="123">
        <v>2260</v>
      </c>
      <c r="E4154" s="123">
        <v>21</v>
      </c>
      <c r="F4154" s="123" t="s">
        <v>337</v>
      </c>
    </row>
    <row r="4155" spans="1:6" x14ac:dyDescent="0.25">
      <c r="A4155" s="123">
        <v>46507162762</v>
      </c>
      <c r="B4155" s="123" t="s">
        <v>351</v>
      </c>
      <c r="C4155" s="123">
        <v>5</v>
      </c>
      <c r="D4155" s="123">
        <v>2310</v>
      </c>
      <c r="E4155" s="123">
        <v>23</v>
      </c>
      <c r="F4155" s="123" t="s">
        <v>337</v>
      </c>
    </row>
    <row r="4156" spans="1:6" x14ac:dyDescent="0.25">
      <c r="A4156" s="123">
        <v>35003150220</v>
      </c>
      <c r="B4156" s="123" t="s">
        <v>376</v>
      </c>
      <c r="C4156" s="123">
        <v>5</v>
      </c>
      <c r="D4156" s="123">
        <v>2410</v>
      </c>
      <c r="E4156" s="123">
        <v>30</v>
      </c>
      <c r="F4156" s="123" t="s">
        <v>337</v>
      </c>
    </row>
    <row r="4157" spans="1:6" x14ac:dyDescent="0.25">
      <c r="A4157" s="123">
        <v>47005060256</v>
      </c>
      <c r="B4157" s="123" t="s">
        <v>351</v>
      </c>
      <c r="C4157" s="123">
        <v>5</v>
      </c>
      <c r="D4157" s="123">
        <v>2435</v>
      </c>
      <c r="E4157" s="123">
        <v>31</v>
      </c>
      <c r="F4157" s="123" t="s">
        <v>337</v>
      </c>
    </row>
    <row r="4158" spans="1:6" x14ac:dyDescent="0.25">
      <c r="A4158" s="123">
        <v>45610160285</v>
      </c>
      <c r="B4158" s="123" t="s">
        <v>347</v>
      </c>
      <c r="C4158" s="123">
        <v>5</v>
      </c>
      <c r="D4158" s="123">
        <v>2437</v>
      </c>
      <c r="E4158" s="123">
        <v>31</v>
      </c>
      <c r="F4158" s="123" t="s">
        <v>342</v>
      </c>
    </row>
    <row r="4159" spans="1:6" x14ac:dyDescent="0.25">
      <c r="A4159" s="123">
        <v>47301105732</v>
      </c>
      <c r="B4159" s="123" t="s">
        <v>349</v>
      </c>
      <c r="C4159" s="123">
        <v>5</v>
      </c>
      <c r="D4159" s="123">
        <v>2461</v>
      </c>
      <c r="E4159" s="123">
        <v>31</v>
      </c>
      <c r="F4159" s="123" t="s">
        <v>337</v>
      </c>
    </row>
    <row r="4160" spans="1:6" x14ac:dyDescent="0.25">
      <c r="A4160" s="123">
        <v>46905232735</v>
      </c>
      <c r="B4160" s="123" t="s">
        <v>394</v>
      </c>
      <c r="C4160" s="123">
        <v>5</v>
      </c>
      <c r="D4160" s="123">
        <v>2485</v>
      </c>
      <c r="E4160" s="123">
        <v>32</v>
      </c>
      <c r="F4160" s="123" t="s">
        <v>342</v>
      </c>
    </row>
    <row r="4161" spans="1:6" x14ac:dyDescent="0.25">
      <c r="A4161" s="123">
        <v>47305012748</v>
      </c>
      <c r="B4161" s="123" t="s">
        <v>351</v>
      </c>
      <c r="C4161" s="123">
        <v>5</v>
      </c>
      <c r="D4161" s="123">
        <v>2495</v>
      </c>
      <c r="E4161" s="123">
        <v>32</v>
      </c>
      <c r="F4161" s="123" t="s">
        <v>342</v>
      </c>
    </row>
    <row r="4162" spans="1:6" x14ac:dyDescent="0.25">
      <c r="A4162" s="123">
        <v>36906064936</v>
      </c>
      <c r="B4162" s="123" t="s">
        <v>372</v>
      </c>
      <c r="C4162" s="123">
        <v>5</v>
      </c>
      <c r="D4162" s="123">
        <v>2510</v>
      </c>
      <c r="E4162" s="123">
        <v>34</v>
      </c>
      <c r="F4162" s="123" t="s">
        <v>342</v>
      </c>
    </row>
    <row r="4163" spans="1:6" x14ac:dyDescent="0.25">
      <c r="A4163" s="123">
        <v>46004180306</v>
      </c>
      <c r="B4163" s="123" t="s">
        <v>267</v>
      </c>
      <c r="C4163" s="123">
        <v>5</v>
      </c>
      <c r="D4163" s="123">
        <v>2530</v>
      </c>
      <c r="E4163" s="123">
        <v>36</v>
      </c>
      <c r="F4163" s="123" t="s">
        <v>342</v>
      </c>
    </row>
    <row r="4164" spans="1:6" x14ac:dyDescent="0.25">
      <c r="A4164" s="123">
        <v>34403100289</v>
      </c>
      <c r="B4164" s="123" t="s">
        <v>347</v>
      </c>
      <c r="C4164" s="123">
        <v>5</v>
      </c>
      <c r="D4164" s="123">
        <v>2530</v>
      </c>
      <c r="E4164" s="123">
        <v>37</v>
      </c>
      <c r="F4164" s="123" t="s">
        <v>342</v>
      </c>
    </row>
    <row r="4165" spans="1:6" x14ac:dyDescent="0.25">
      <c r="A4165" s="123">
        <v>46104086021</v>
      </c>
      <c r="B4165" s="123" t="s">
        <v>96</v>
      </c>
      <c r="C4165" s="123">
        <v>5</v>
      </c>
      <c r="D4165" s="123">
        <v>2603</v>
      </c>
      <c r="E4165" s="123">
        <v>40</v>
      </c>
      <c r="F4165" s="123" t="s">
        <v>342</v>
      </c>
    </row>
    <row r="4166" spans="1:6" x14ac:dyDescent="0.25">
      <c r="A4166" s="123">
        <v>37109064921</v>
      </c>
      <c r="B4166" s="123" t="s">
        <v>360</v>
      </c>
      <c r="C4166" s="123">
        <v>5</v>
      </c>
      <c r="D4166" s="123">
        <v>2620</v>
      </c>
      <c r="E4166" s="123">
        <v>42</v>
      </c>
      <c r="F4166" s="123" t="s">
        <v>337</v>
      </c>
    </row>
    <row r="4167" spans="1:6" x14ac:dyDescent="0.25">
      <c r="A4167" s="123">
        <v>35702160329</v>
      </c>
      <c r="B4167" s="123" t="s">
        <v>351</v>
      </c>
      <c r="C4167" s="123">
        <v>5</v>
      </c>
      <c r="D4167" s="123">
        <v>2630</v>
      </c>
      <c r="E4167" s="123">
        <v>43</v>
      </c>
      <c r="F4167" s="123" t="s">
        <v>342</v>
      </c>
    </row>
    <row r="4168" spans="1:6" x14ac:dyDescent="0.25">
      <c r="A4168" s="123">
        <v>45510180359</v>
      </c>
      <c r="B4168" s="123" t="s">
        <v>351</v>
      </c>
      <c r="C4168" s="123">
        <v>5</v>
      </c>
      <c r="D4168" s="123">
        <v>2630</v>
      </c>
      <c r="E4168" s="123">
        <v>43</v>
      </c>
      <c r="F4168" s="123" t="s">
        <v>342</v>
      </c>
    </row>
    <row r="4169" spans="1:6" x14ac:dyDescent="0.25">
      <c r="A4169" s="123">
        <v>36612032221</v>
      </c>
      <c r="B4169" s="123" t="s">
        <v>351</v>
      </c>
      <c r="C4169" s="123">
        <v>5</v>
      </c>
      <c r="D4169" s="123">
        <v>2630</v>
      </c>
      <c r="E4169" s="123">
        <v>43</v>
      </c>
      <c r="F4169" s="123" t="s">
        <v>337</v>
      </c>
    </row>
    <row r="4170" spans="1:6" x14ac:dyDescent="0.25">
      <c r="A4170" s="123">
        <v>45507302226</v>
      </c>
      <c r="B4170" s="123" t="s">
        <v>388</v>
      </c>
      <c r="C4170" s="123">
        <v>5</v>
      </c>
      <c r="D4170" s="123">
        <v>2650</v>
      </c>
      <c r="E4170" s="123">
        <v>45</v>
      </c>
      <c r="F4170" s="123" t="s">
        <v>342</v>
      </c>
    </row>
    <row r="4171" spans="1:6" x14ac:dyDescent="0.25">
      <c r="A4171" s="123">
        <v>36008140239</v>
      </c>
      <c r="B4171" s="123" t="s">
        <v>351</v>
      </c>
      <c r="C4171" s="123">
        <v>5</v>
      </c>
      <c r="D4171" s="123">
        <v>2697</v>
      </c>
      <c r="E4171" s="123">
        <v>49</v>
      </c>
      <c r="F4171" s="123" t="s">
        <v>342</v>
      </c>
    </row>
    <row r="4172" spans="1:6" x14ac:dyDescent="0.25">
      <c r="A4172" s="123">
        <v>46801236019</v>
      </c>
      <c r="B4172" s="123" t="s">
        <v>351</v>
      </c>
      <c r="C4172" s="123">
        <v>5</v>
      </c>
      <c r="D4172" s="123">
        <v>2724</v>
      </c>
      <c r="E4172" s="123">
        <v>50</v>
      </c>
      <c r="F4172" s="123" t="s">
        <v>342</v>
      </c>
    </row>
    <row r="4173" spans="1:6" x14ac:dyDescent="0.25">
      <c r="A4173" s="123">
        <v>47201272229</v>
      </c>
      <c r="B4173" s="123" t="s">
        <v>376</v>
      </c>
      <c r="C4173" s="123">
        <v>5</v>
      </c>
      <c r="D4173" s="123">
        <v>2782</v>
      </c>
      <c r="E4173" s="123">
        <v>58</v>
      </c>
      <c r="F4173" s="123" t="s">
        <v>342</v>
      </c>
    </row>
    <row r="4174" spans="1:6" x14ac:dyDescent="0.25">
      <c r="A4174" s="123">
        <v>35709090336</v>
      </c>
      <c r="B4174" s="123" t="s">
        <v>373</v>
      </c>
      <c r="C4174" s="123">
        <v>5</v>
      </c>
      <c r="D4174" s="123">
        <v>3000</v>
      </c>
      <c r="E4174" s="123">
        <v>70</v>
      </c>
      <c r="F4174" s="123" t="s">
        <v>337</v>
      </c>
    </row>
    <row r="4175" spans="1:6" x14ac:dyDescent="0.25">
      <c r="A4175" s="123">
        <v>47410183715</v>
      </c>
      <c r="B4175" s="123" t="s">
        <v>357</v>
      </c>
      <c r="C4175" s="123">
        <v>5</v>
      </c>
      <c r="D4175" s="123">
        <v>3000</v>
      </c>
      <c r="E4175" s="123">
        <v>70</v>
      </c>
      <c r="F4175" s="123" t="s">
        <v>342</v>
      </c>
    </row>
    <row r="4176" spans="1:6" x14ac:dyDescent="0.25">
      <c r="A4176" s="123">
        <v>47706262251</v>
      </c>
      <c r="B4176" s="123" t="s">
        <v>349</v>
      </c>
      <c r="C4176" s="123">
        <v>5</v>
      </c>
      <c r="D4176" s="123">
        <v>3003</v>
      </c>
      <c r="E4176" s="123">
        <v>71</v>
      </c>
      <c r="F4176" s="123" t="s">
        <v>342</v>
      </c>
    </row>
    <row r="4177" spans="1:6" x14ac:dyDescent="0.25">
      <c r="A4177" s="123">
        <v>45705072778</v>
      </c>
      <c r="B4177" s="123" t="s">
        <v>351</v>
      </c>
      <c r="C4177" s="123">
        <v>5</v>
      </c>
      <c r="D4177" s="123">
        <v>3080</v>
      </c>
      <c r="E4177" s="123">
        <v>88</v>
      </c>
      <c r="F4177" s="123" t="s">
        <v>337</v>
      </c>
    </row>
    <row r="4178" spans="1:6" x14ac:dyDescent="0.25">
      <c r="A4178" s="123">
        <v>37409030226</v>
      </c>
      <c r="B4178" s="123" t="s">
        <v>349</v>
      </c>
      <c r="C4178" s="123">
        <v>5</v>
      </c>
      <c r="D4178" s="123">
        <v>3100</v>
      </c>
      <c r="E4178" s="123">
        <v>90</v>
      </c>
      <c r="F4178" s="123" t="s">
        <v>342</v>
      </c>
    </row>
    <row r="4179" spans="1:6" x14ac:dyDescent="0.25">
      <c r="A4179" s="123">
        <v>37004072722</v>
      </c>
      <c r="B4179" s="123" t="s">
        <v>370</v>
      </c>
      <c r="C4179" s="123">
        <v>5</v>
      </c>
      <c r="D4179" s="123">
        <v>3110</v>
      </c>
      <c r="E4179" s="123">
        <v>90</v>
      </c>
      <c r="F4179" s="123" t="s">
        <v>337</v>
      </c>
    </row>
    <row r="4180" spans="1:6" x14ac:dyDescent="0.25">
      <c r="A4180" s="123">
        <v>46507012222</v>
      </c>
      <c r="B4180" s="123" t="s">
        <v>394</v>
      </c>
      <c r="C4180" s="123">
        <v>5</v>
      </c>
      <c r="D4180" s="123">
        <v>3149</v>
      </c>
      <c r="E4180" s="123">
        <v>95</v>
      </c>
      <c r="F4180" s="123" t="s">
        <v>342</v>
      </c>
    </row>
    <row r="4181" spans="1:6" x14ac:dyDescent="0.25">
      <c r="A4181" s="123">
        <v>46704274227</v>
      </c>
      <c r="B4181" s="123" t="s">
        <v>360</v>
      </c>
      <c r="C4181" s="123">
        <v>5</v>
      </c>
      <c r="D4181" s="123">
        <v>3159</v>
      </c>
      <c r="E4181" s="123">
        <v>95</v>
      </c>
      <c r="F4181" s="123" t="s">
        <v>337</v>
      </c>
    </row>
    <row r="4182" spans="1:6" x14ac:dyDescent="0.25">
      <c r="A4182" s="123">
        <v>36709156514</v>
      </c>
      <c r="B4182" s="123" t="s">
        <v>374</v>
      </c>
      <c r="C4182" s="123">
        <v>5</v>
      </c>
      <c r="D4182" s="123">
        <v>3160</v>
      </c>
      <c r="E4182" s="123">
        <v>95</v>
      </c>
      <c r="F4182" s="123" t="s">
        <v>337</v>
      </c>
    </row>
    <row r="4183" spans="1:6" x14ac:dyDescent="0.25">
      <c r="A4183" s="123">
        <v>36504154263</v>
      </c>
      <c r="B4183" s="123" t="s">
        <v>372</v>
      </c>
      <c r="C4183" s="123">
        <v>5</v>
      </c>
      <c r="D4183" s="123">
        <v>3220</v>
      </c>
      <c r="E4183" s="123">
        <v>105</v>
      </c>
      <c r="F4183" s="123" t="s">
        <v>337</v>
      </c>
    </row>
    <row r="4184" spans="1:6" x14ac:dyDescent="0.25">
      <c r="A4184" s="123">
        <v>47702152743</v>
      </c>
      <c r="B4184" s="123" t="s">
        <v>357</v>
      </c>
      <c r="C4184" s="123">
        <v>5</v>
      </c>
      <c r="D4184" s="123">
        <v>3230</v>
      </c>
      <c r="E4184" s="123">
        <v>107</v>
      </c>
      <c r="F4184" s="123" t="s">
        <v>342</v>
      </c>
    </row>
    <row r="4185" spans="1:6" x14ac:dyDescent="0.25">
      <c r="A4185" s="123">
        <v>45008030216</v>
      </c>
      <c r="B4185" s="123" t="s">
        <v>388</v>
      </c>
      <c r="C4185" s="123">
        <v>5</v>
      </c>
      <c r="D4185" s="123">
        <v>3235</v>
      </c>
      <c r="E4185" s="123">
        <v>110</v>
      </c>
      <c r="F4185" s="123" t="s">
        <v>337</v>
      </c>
    </row>
    <row r="4186" spans="1:6" x14ac:dyDescent="0.25">
      <c r="A4186" s="123">
        <v>37107226045</v>
      </c>
      <c r="B4186" s="123" t="s">
        <v>351</v>
      </c>
      <c r="C4186" s="123">
        <v>5</v>
      </c>
      <c r="D4186" s="123">
        <v>3300</v>
      </c>
      <c r="E4186" s="123">
        <v>111</v>
      </c>
      <c r="F4186" s="123" t="s">
        <v>337</v>
      </c>
    </row>
    <row r="4187" spans="1:6" x14ac:dyDescent="0.25">
      <c r="A4187" s="123">
        <v>35401010332</v>
      </c>
      <c r="B4187" s="123" t="s">
        <v>351</v>
      </c>
      <c r="C4187" s="123">
        <v>5</v>
      </c>
      <c r="D4187" s="123">
        <v>3363</v>
      </c>
      <c r="E4187" s="123">
        <v>120</v>
      </c>
      <c r="F4187" s="123" t="s">
        <v>342</v>
      </c>
    </row>
    <row r="4188" spans="1:6" x14ac:dyDescent="0.25">
      <c r="A4188" s="123">
        <v>34311252724</v>
      </c>
      <c r="B4188" s="123" t="s">
        <v>336</v>
      </c>
      <c r="C4188" s="123">
        <v>5</v>
      </c>
      <c r="D4188" s="123">
        <v>3420</v>
      </c>
      <c r="E4188" s="123">
        <v>122</v>
      </c>
      <c r="F4188" s="123" t="s">
        <v>342</v>
      </c>
    </row>
    <row r="4189" spans="1:6" x14ac:dyDescent="0.25">
      <c r="A4189" s="123">
        <v>35606050294</v>
      </c>
      <c r="B4189" s="123" t="s">
        <v>347</v>
      </c>
      <c r="C4189" s="123">
        <v>5</v>
      </c>
      <c r="D4189" s="123">
        <v>3480</v>
      </c>
      <c r="E4189" s="123">
        <v>129</v>
      </c>
      <c r="F4189" s="123" t="s">
        <v>342</v>
      </c>
    </row>
    <row r="4190" spans="1:6" x14ac:dyDescent="0.25">
      <c r="A4190" s="123">
        <v>47503090259</v>
      </c>
      <c r="B4190" s="123" t="s">
        <v>351</v>
      </c>
      <c r="C4190" s="123">
        <v>5</v>
      </c>
      <c r="D4190" s="123">
        <v>3490</v>
      </c>
      <c r="E4190" s="123">
        <v>130</v>
      </c>
      <c r="F4190" s="123" t="s">
        <v>342</v>
      </c>
    </row>
    <row r="4191" spans="1:6" x14ac:dyDescent="0.25">
      <c r="A4191" s="123">
        <v>47612059524</v>
      </c>
      <c r="B4191" s="123" t="s">
        <v>351</v>
      </c>
      <c r="C4191" s="123">
        <v>5</v>
      </c>
      <c r="D4191" s="123">
        <v>3501</v>
      </c>
      <c r="E4191" s="123">
        <v>130</v>
      </c>
      <c r="F4191" s="123" t="s">
        <v>342</v>
      </c>
    </row>
    <row r="4192" spans="1:6" x14ac:dyDescent="0.25">
      <c r="A4192" s="123">
        <v>37311210283</v>
      </c>
      <c r="B4192" s="123" t="s">
        <v>336</v>
      </c>
      <c r="C4192" s="123">
        <v>5</v>
      </c>
      <c r="D4192" s="123">
        <v>3510</v>
      </c>
      <c r="E4192" s="123">
        <v>135</v>
      </c>
      <c r="F4192" s="123" t="s">
        <v>337</v>
      </c>
    </row>
    <row r="4193" spans="1:6" x14ac:dyDescent="0.25">
      <c r="A4193" s="123">
        <v>37201255224</v>
      </c>
      <c r="B4193" s="123" t="s">
        <v>351</v>
      </c>
      <c r="C4193" s="123">
        <v>5</v>
      </c>
      <c r="D4193" s="123">
        <v>3614</v>
      </c>
      <c r="E4193" s="123">
        <v>155</v>
      </c>
      <c r="F4193" s="123" t="s">
        <v>337</v>
      </c>
    </row>
    <row r="4194" spans="1:6" x14ac:dyDescent="0.25">
      <c r="A4194" s="123">
        <v>46701122249</v>
      </c>
      <c r="B4194" s="123" t="s">
        <v>351</v>
      </c>
      <c r="C4194" s="123">
        <v>5</v>
      </c>
      <c r="D4194" s="123">
        <v>3800</v>
      </c>
      <c r="E4194" s="123">
        <v>170</v>
      </c>
      <c r="F4194" s="123" t="s">
        <v>337</v>
      </c>
    </row>
    <row r="4195" spans="1:6" x14ac:dyDescent="0.25">
      <c r="A4195" s="123">
        <v>47107032750</v>
      </c>
      <c r="B4195" s="123" t="s">
        <v>357</v>
      </c>
      <c r="C4195" s="123">
        <v>5</v>
      </c>
      <c r="D4195" s="123">
        <v>3810</v>
      </c>
      <c r="E4195" s="123">
        <v>170</v>
      </c>
      <c r="F4195" s="123" t="s">
        <v>342</v>
      </c>
    </row>
    <row r="4196" spans="1:6" x14ac:dyDescent="0.25">
      <c r="A4196" s="123">
        <v>46312012260</v>
      </c>
      <c r="B4196" s="123" t="s">
        <v>351</v>
      </c>
      <c r="C4196" s="123">
        <v>5</v>
      </c>
      <c r="D4196" s="123">
        <v>3820</v>
      </c>
      <c r="E4196" s="123">
        <v>173</v>
      </c>
      <c r="F4196" s="123" t="s">
        <v>342</v>
      </c>
    </row>
    <row r="4197" spans="1:6" x14ac:dyDescent="0.25">
      <c r="A4197" s="123">
        <v>46804235248</v>
      </c>
      <c r="B4197" s="123" t="s">
        <v>372</v>
      </c>
      <c r="C4197" s="123">
        <v>5</v>
      </c>
      <c r="D4197" s="123">
        <v>3820</v>
      </c>
      <c r="E4197" s="123">
        <v>174</v>
      </c>
      <c r="F4197" s="123" t="s">
        <v>337</v>
      </c>
    </row>
    <row r="4198" spans="1:6" x14ac:dyDescent="0.25">
      <c r="A4198" s="123">
        <v>36105150219</v>
      </c>
      <c r="B4198" s="123" t="s">
        <v>386</v>
      </c>
      <c r="C4198" s="123">
        <v>5</v>
      </c>
      <c r="D4198" s="123">
        <v>3910</v>
      </c>
      <c r="E4198" s="123">
        <v>180</v>
      </c>
      <c r="F4198" s="123" t="s">
        <v>342</v>
      </c>
    </row>
    <row r="4199" spans="1:6" x14ac:dyDescent="0.25">
      <c r="A4199" s="123">
        <v>33612290280</v>
      </c>
      <c r="B4199" s="123" t="s">
        <v>341</v>
      </c>
      <c r="C4199" s="123">
        <v>5</v>
      </c>
      <c r="D4199" s="123">
        <v>3930</v>
      </c>
      <c r="E4199" s="123">
        <v>180</v>
      </c>
      <c r="F4199" s="123" t="s">
        <v>342</v>
      </c>
    </row>
    <row r="4200" spans="1:6" x14ac:dyDescent="0.25">
      <c r="A4200" s="123">
        <v>45311010353</v>
      </c>
      <c r="B4200" s="123" t="s">
        <v>351</v>
      </c>
      <c r="C4200" s="123">
        <v>5</v>
      </c>
      <c r="D4200" s="123">
        <v>4010</v>
      </c>
      <c r="E4200" s="123">
        <v>183</v>
      </c>
      <c r="F4200" s="123" t="s">
        <v>342</v>
      </c>
    </row>
    <row r="4201" spans="1:6" x14ac:dyDescent="0.25">
      <c r="A4201" s="123">
        <v>45005254225</v>
      </c>
      <c r="B4201" s="123" t="s">
        <v>372</v>
      </c>
      <c r="C4201" s="123">
        <v>5</v>
      </c>
      <c r="D4201" s="123">
        <v>4010</v>
      </c>
      <c r="E4201" s="123">
        <v>185</v>
      </c>
      <c r="F4201" s="123" t="s">
        <v>337</v>
      </c>
    </row>
    <row r="4202" spans="1:6" x14ac:dyDescent="0.25">
      <c r="A4202" s="123">
        <v>46702014715</v>
      </c>
      <c r="B4202" s="123" t="s">
        <v>388</v>
      </c>
      <c r="C4202" s="123">
        <v>5</v>
      </c>
      <c r="D4202" s="123">
        <v>4020</v>
      </c>
      <c r="E4202" s="123">
        <v>187</v>
      </c>
      <c r="F4202" s="123" t="s">
        <v>342</v>
      </c>
    </row>
    <row r="4203" spans="1:6" x14ac:dyDescent="0.25">
      <c r="A4203" s="123">
        <v>35508174919</v>
      </c>
      <c r="B4203" s="123" t="s">
        <v>351</v>
      </c>
      <c r="C4203" s="123">
        <v>5</v>
      </c>
      <c r="D4203" s="123">
        <v>4030</v>
      </c>
      <c r="E4203" s="123">
        <v>195</v>
      </c>
      <c r="F4203" s="123" t="s">
        <v>342</v>
      </c>
    </row>
    <row r="4204" spans="1:6" x14ac:dyDescent="0.25">
      <c r="A4204" s="123">
        <v>37205040237</v>
      </c>
      <c r="B4204" s="123" t="s">
        <v>354</v>
      </c>
      <c r="C4204" s="123">
        <v>5</v>
      </c>
      <c r="D4204" s="123">
        <v>4100</v>
      </c>
      <c r="E4204" s="123">
        <v>210</v>
      </c>
      <c r="F4204" s="123" t="s">
        <v>337</v>
      </c>
    </row>
    <row r="4205" spans="1:6" x14ac:dyDescent="0.25">
      <c r="A4205" s="123">
        <v>48007020244</v>
      </c>
      <c r="B4205" s="123" t="s">
        <v>351</v>
      </c>
      <c r="C4205" s="123">
        <v>5</v>
      </c>
      <c r="D4205" s="123">
        <v>4105</v>
      </c>
      <c r="E4205" s="123">
        <v>210</v>
      </c>
      <c r="F4205" s="123" t="s">
        <v>342</v>
      </c>
    </row>
    <row r="4206" spans="1:6" x14ac:dyDescent="0.25">
      <c r="A4206" s="123">
        <v>46409230284</v>
      </c>
      <c r="B4206" s="123" t="s">
        <v>345</v>
      </c>
      <c r="C4206" s="123">
        <v>5</v>
      </c>
      <c r="D4206" s="123">
        <v>4120</v>
      </c>
      <c r="E4206" s="123">
        <v>210</v>
      </c>
      <c r="F4206" s="123" t="s">
        <v>337</v>
      </c>
    </row>
    <row r="4207" spans="1:6" x14ac:dyDescent="0.25">
      <c r="A4207" s="123">
        <v>45903302728</v>
      </c>
      <c r="B4207" s="123" t="s">
        <v>351</v>
      </c>
      <c r="C4207" s="123">
        <v>5</v>
      </c>
      <c r="D4207" s="123">
        <v>4210</v>
      </c>
      <c r="E4207" s="123">
        <v>220</v>
      </c>
      <c r="F4207" s="123" t="s">
        <v>342</v>
      </c>
    </row>
    <row r="4208" spans="1:6" x14ac:dyDescent="0.25">
      <c r="A4208" s="123">
        <v>35005050289</v>
      </c>
      <c r="B4208" s="123" t="s">
        <v>388</v>
      </c>
      <c r="C4208" s="123">
        <v>5</v>
      </c>
      <c r="D4208" s="123">
        <v>4287</v>
      </c>
      <c r="E4208" s="123">
        <v>230</v>
      </c>
      <c r="F4208" s="123" t="s">
        <v>337</v>
      </c>
    </row>
    <row r="4209" spans="1:6" x14ac:dyDescent="0.25">
      <c r="A4209" s="123">
        <v>36012215230</v>
      </c>
      <c r="B4209" s="123" t="s">
        <v>351</v>
      </c>
      <c r="C4209" s="123">
        <v>5</v>
      </c>
      <c r="D4209" s="123">
        <v>4320</v>
      </c>
      <c r="E4209" s="123">
        <v>230</v>
      </c>
      <c r="F4209" s="123" t="s">
        <v>342</v>
      </c>
    </row>
    <row r="4210" spans="1:6" x14ac:dyDescent="0.25">
      <c r="A4210" s="123">
        <v>36805220304</v>
      </c>
      <c r="B4210" s="123" t="s">
        <v>351</v>
      </c>
      <c r="C4210" s="123">
        <v>5</v>
      </c>
      <c r="D4210" s="123">
        <v>4400</v>
      </c>
      <c r="E4210" s="123">
        <v>235</v>
      </c>
      <c r="F4210" s="123" t="s">
        <v>342</v>
      </c>
    </row>
    <row r="4211" spans="1:6" x14ac:dyDescent="0.25">
      <c r="A4211" s="123">
        <v>47510302790</v>
      </c>
      <c r="B4211" s="123" t="s">
        <v>351</v>
      </c>
      <c r="C4211" s="123">
        <v>5</v>
      </c>
      <c r="D4211" s="123">
        <v>4510</v>
      </c>
      <c r="E4211" s="123">
        <v>245</v>
      </c>
      <c r="F4211" s="123" t="s">
        <v>342</v>
      </c>
    </row>
    <row r="4212" spans="1:6" x14ac:dyDescent="0.25">
      <c r="A4212" s="123">
        <v>45210270230</v>
      </c>
      <c r="B4212" s="123" t="s">
        <v>347</v>
      </c>
      <c r="C4212" s="123">
        <v>5</v>
      </c>
      <c r="D4212" s="123">
        <v>4520</v>
      </c>
      <c r="E4212" s="123">
        <v>250</v>
      </c>
      <c r="F4212" s="123" t="s">
        <v>342</v>
      </c>
    </row>
    <row r="4213" spans="1:6" x14ac:dyDescent="0.25">
      <c r="A4213" s="123">
        <v>45702266013</v>
      </c>
      <c r="B4213" s="123" t="s">
        <v>372</v>
      </c>
      <c r="C4213" s="123">
        <v>5</v>
      </c>
      <c r="D4213" s="123">
        <v>4520</v>
      </c>
      <c r="E4213" s="123">
        <v>250</v>
      </c>
      <c r="F4213" s="123" t="s">
        <v>342</v>
      </c>
    </row>
    <row r="4214" spans="1:6" x14ac:dyDescent="0.25">
      <c r="A4214" s="123">
        <v>46911050251</v>
      </c>
      <c r="B4214" s="123" t="s">
        <v>351</v>
      </c>
      <c r="C4214" s="123">
        <v>5</v>
      </c>
      <c r="D4214" s="123">
        <v>4695</v>
      </c>
      <c r="E4214" s="123">
        <v>270</v>
      </c>
      <c r="F4214" s="123" t="s">
        <v>342</v>
      </c>
    </row>
    <row r="4215" spans="1:6" x14ac:dyDescent="0.25">
      <c r="A4215" s="123">
        <v>46905190276</v>
      </c>
      <c r="B4215" s="123" t="s">
        <v>336</v>
      </c>
      <c r="C4215" s="123">
        <v>5</v>
      </c>
      <c r="D4215" s="123">
        <v>4800</v>
      </c>
      <c r="E4215" s="123">
        <v>280</v>
      </c>
      <c r="F4215" s="123" t="s">
        <v>337</v>
      </c>
    </row>
    <row r="4216" spans="1:6" x14ac:dyDescent="0.25">
      <c r="A4216" s="123">
        <v>46509282231</v>
      </c>
      <c r="B4216" s="123" t="s">
        <v>351</v>
      </c>
      <c r="C4216" s="123">
        <v>5</v>
      </c>
      <c r="D4216" s="123">
        <v>4910</v>
      </c>
      <c r="E4216" s="123">
        <v>285</v>
      </c>
      <c r="F4216" s="123" t="s">
        <v>342</v>
      </c>
    </row>
    <row r="4217" spans="1:6" x14ac:dyDescent="0.25">
      <c r="A4217" s="123">
        <v>46107306513</v>
      </c>
      <c r="B4217" s="123" t="s">
        <v>351</v>
      </c>
      <c r="C4217" s="123">
        <v>5</v>
      </c>
      <c r="D4217" s="123">
        <v>5000</v>
      </c>
      <c r="E4217" s="123">
        <v>294</v>
      </c>
      <c r="F4217" s="123" t="s">
        <v>342</v>
      </c>
    </row>
    <row r="4218" spans="1:6" x14ac:dyDescent="0.25">
      <c r="A4218" s="123">
        <v>36201230256</v>
      </c>
      <c r="B4218" s="123" t="s">
        <v>376</v>
      </c>
      <c r="C4218" s="123">
        <v>5</v>
      </c>
      <c r="D4218" s="123">
        <v>5020</v>
      </c>
      <c r="E4218" s="123">
        <v>300</v>
      </c>
      <c r="F4218" s="123" t="s">
        <v>337</v>
      </c>
    </row>
    <row r="4219" spans="1:6" x14ac:dyDescent="0.25">
      <c r="A4219" s="123">
        <v>36310220258</v>
      </c>
      <c r="B4219" s="123" t="s">
        <v>351</v>
      </c>
      <c r="C4219" s="123">
        <v>5</v>
      </c>
      <c r="D4219" s="123">
        <v>5020</v>
      </c>
      <c r="E4219" s="123">
        <v>302</v>
      </c>
      <c r="F4219" s="123" t="s">
        <v>337</v>
      </c>
    </row>
    <row r="4220" spans="1:6" x14ac:dyDescent="0.25">
      <c r="A4220" s="123">
        <v>45106292262</v>
      </c>
      <c r="B4220" s="123" t="s">
        <v>347</v>
      </c>
      <c r="C4220" s="123">
        <v>5</v>
      </c>
      <c r="D4220" s="123">
        <v>5030</v>
      </c>
      <c r="E4220" s="123">
        <v>305</v>
      </c>
      <c r="F4220" s="123" t="s">
        <v>337</v>
      </c>
    </row>
    <row r="4221" spans="1:6" x14ac:dyDescent="0.25">
      <c r="A4221" s="123">
        <v>44604210227</v>
      </c>
      <c r="B4221" s="123" t="s">
        <v>351</v>
      </c>
      <c r="C4221" s="123">
        <v>5</v>
      </c>
      <c r="D4221" s="123">
        <v>5150</v>
      </c>
      <c r="E4221" s="123">
        <v>320</v>
      </c>
      <c r="F4221" s="123" t="s">
        <v>342</v>
      </c>
    </row>
    <row r="4222" spans="1:6" x14ac:dyDescent="0.25">
      <c r="A4222" s="123">
        <v>37309160486</v>
      </c>
      <c r="B4222" s="123" t="s">
        <v>370</v>
      </c>
      <c r="C4222" s="123">
        <v>5</v>
      </c>
      <c r="D4222" s="123">
        <v>5192</v>
      </c>
      <c r="E4222" s="123">
        <v>320</v>
      </c>
      <c r="F4222" s="123" t="s">
        <v>342</v>
      </c>
    </row>
    <row r="4223" spans="1:6" x14ac:dyDescent="0.25">
      <c r="A4223" s="123">
        <v>36607290323</v>
      </c>
      <c r="B4223" s="123" t="s">
        <v>351</v>
      </c>
      <c r="C4223" s="123">
        <v>5</v>
      </c>
      <c r="D4223" s="123">
        <v>5232</v>
      </c>
      <c r="E4223" s="123">
        <v>325</v>
      </c>
      <c r="F4223" s="123" t="s">
        <v>342</v>
      </c>
    </row>
    <row r="4224" spans="1:6" x14ac:dyDescent="0.25">
      <c r="A4224" s="123">
        <v>36103130267</v>
      </c>
      <c r="B4224" s="123" t="s">
        <v>347</v>
      </c>
      <c r="C4224" s="123">
        <v>5</v>
      </c>
      <c r="D4224" s="123">
        <v>5250</v>
      </c>
      <c r="E4224" s="123">
        <v>326</v>
      </c>
      <c r="F4224" s="123" t="s">
        <v>337</v>
      </c>
    </row>
    <row r="4225" spans="1:6" x14ac:dyDescent="0.25">
      <c r="A4225" s="123">
        <v>35409116520</v>
      </c>
      <c r="B4225" s="123" t="s">
        <v>351</v>
      </c>
      <c r="C4225" s="123">
        <v>5</v>
      </c>
      <c r="D4225" s="123">
        <v>5330</v>
      </c>
      <c r="E4225" s="123">
        <v>330</v>
      </c>
      <c r="F4225" s="123" t="s">
        <v>342</v>
      </c>
    </row>
    <row r="4226" spans="1:6" x14ac:dyDescent="0.25">
      <c r="A4226" s="123">
        <v>36605284231</v>
      </c>
      <c r="B4226" s="123" t="s">
        <v>391</v>
      </c>
      <c r="C4226" s="123">
        <v>5</v>
      </c>
      <c r="D4226" s="123">
        <v>5342</v>
      </c>
      <c r="E4226" s="123">
        <v>331</v>
      </c>
      <c r="F4226" s="123" t="s">
        <v>342</v>
      </c>
    </row>
    <row r="4227" spans="1:6" x14ac:dyDescent="0.25">
      <c r="A4227" s="123">
        <v>46101240230</v>
      </c>
      <c r="B4227" s="123" t="s">
        <v>351</v>
      </c>
      <c r="C4227" s="123">
        <v>5</v>
      </c>
      <c r="D4227" s="123">
        <v>5510</v>
      </c>
      <c r="E4227" s="123">
        <v>350</v>
      </c>
      <c r="F4227" s="123" t="s">
        <v>342</v>
      </c>
    </row>
    <row r="4228" spans="1:6" x14ac:dyDescent="0.25">
      <c r="A4228" s="123">
        <v>45705302246</v>
      </c>
      <c r="B4228" s="123" t="s">
        <v>351</v>
      </c>
      <c r="C4228" s="123">
        <v>5</v>
      </c>
      <c r="D4228" s="123">
        <v>5534</v>
      </c>
      <c r="E4228" s="123">
        <v>360</v>
      </c>
      <c r="F4228" s="123" t="s">
        <v>342</v>
      </c>
    </row>
    <row r="4229" spans="1:6" x14ac:dyDescent="0.25">
      <c r="A4229" s="123">
        <v>36112272737</v>
      </c>
      <c r="B4229" s="123" t="s">
        <v>394</v>
      </c>
      <c r="C4229" s="123">
        <v>5</v>
      </c>
      <c r="D4229" s="123">
        <v>5672</v>
      </c>
      <c r="E4229" s="123">
        <v>374</v>
      </c>
      <c r="F4229" s="123" t="s">
        <v>342</v>
      </c>
    </row>
    <row r="4230" spans="1:6" x14ac:dyDescent="0.25">
      <c r="A4230" s="123">
        <v>36208214713</v>
      </c>
      <c r="B4230" s="123" t="s">
        <v>351</v>
      </c>
      <c r="C4230" s="123">
        <v>5</v>
      </c>
      <c r="D4230" s="123">
        <v>5709</v>
      </c>
      <c r="E4230" s="123">
        <v>378</v>
      </c>
      <c r="F4230" s="123" t="s">
        <v>342</v>
      </c>
    </row>
    <row r="4231" spans="1:6" x14ac:dyDescent="0.25">
      <c r="A4231" s="123">
        <v>37101035216</v>
      </c>
      <c r="B4231" s="123" t="s">
        <v>380</v>
      </c>
      <c r="C4231" s="123">
        <v>5</v>
      </c>
      <c r="D4231" s="123">
        <v>5757</v>
      </c>
      <c r="E4231" s="123">
        <v>380</v>
      </c>
      <c r="F4231" s="123" t="s">
        <v>337</v>
      </c>
    </row>
    <row r="4232" spans="1:6" x14ac:dyDescent="0.25">
      <c r="A4232" s="123">
        <v>37809220241</v>
      </c>
      <c r="B4232" s="123" t="s">
        <v>351</v>
      </c>
      <c r="C4232" s="123">
        <v>5</v>
      </c>
      <c r="D4232" s="123">
        <v>5780</v>
      </c>
      <c r="E4232" s="123">
        <v>381</v>
      </c>
      <c r="F4232" s="123" t="s">
        <v>342</v>
      </c>
    </row>
    <row r="4233" spans="1:6" x14ac:dyDescent="0.25">
      <c r="A4233" s="123">
        <v>36111270224</v>
      </c>
      <c r="B4233" s="123" t="s">
        <v>377</v>
      </c>
      <c r="C4233" s="123">
        <v>5</v>
      </c>
      <c r="D4233" s="123">
        <v>5923</v>
      </c>
      <c r="E4233" s="123">
        <v>385</v>
      </c>
      <c r="F4233" s="123" t="s">
        <v>342</v>
      </c>
    </row>
    <row r="4234" spans="1:6" x14ac:dyDescent="0.25">
      <c r="A4234" s="123">
        <v>46203160362</v>
      </c>
      <c r="B4234" s="123" t="s">
        <v>351</v>
      </c>
      <c r="C4234" s="123">
        <v>5</v>
      </c>
      <c r="D4234" s="123">
        <v>6000</v>
      </c>
      <c r="E4234" s="123">
        <v>391</v>
      </c>
      <c r="F4234" s="123" t="s">
        <v>337</v>
      </c>
    </row>
    <row r="4235" spans="1:6" x14ac:dyDescent="0.25">
      <c r="A4235" s="123">
        <v>37812040243</v>
      </c>
      <c r="B4235" s="123" t="s">
        <v>395</v>
      </c>
      <c r="C4235" s="123">
        <v>5</v>
      </c>
      <c r="D4235" s="123">
        <v>6010</v>
      </c>
      <c r="E4235" s="123">
        <v>400</v>
      </c>
      <c r="F4235" s="123" t="s">
        <v>337</v>
      </c>
    </row>
    <row r="4236" spans="1:6" x14ac:dyDescent="0.25">
      <c r="A4236" s="123">
        <v>37004210218</v>
      </c>
      <c r="B4236" s="123" t="s">
        <v>394</v>
      </c>
      <c r="C4236" s="123">
        <v>5</v>
      </c>
      <c r="D4236" s="123">
        <v>6220</v>
      </c>
      <c r="E4236" s="123">
        <v>412</v>
      </c>
      <c r="F4236" s="123" t="s">
        <v>342</v>
      </c>
    </row>
    <row r="4237" spans="1:6" x14ac:dyDescent="0.25">
      <c r="A4237" s="123">
        <v>44707282761</v>
      </c>
      <c r="B4237" s="123" t="s">
        <v>370</v>
      </c>
      <c r="C4237" s="123">
        <v>5</v>
      </c>
      <c r="D4237" s="123">
        <v>6300</v>
      </c>
      <c r="E4237" s="123">
        <v>420</v>
      </c>
      <c r="F4237" s="123" t="s">
        <v>342</v>
      </c>
    </row>
    <row r="4238" spans="1:6" x14ac:dyDescent="0.25">
      <c r="A4238" s="123">
        <v>34910060287</v>
      </c>
      <c r="B4238" s="123" t="s">
        <v>378</v>
      </c>
      <c r="C4238" s="123">
        <v>5</v>
      </c>
      <c r="D4238" s="123">
        <v>6310</v>
      </c>
      <c r="E4238" s="123">
        <v>421</v>
      </c>
      <c r="F4238" s="123" t="s">
        <v>342</v>
      </c>
    </row>
    <row r="4239" spans="1:6" x14ac:dyDescent="0.25">
      <c r="A4239" s="123">
        <v>47303110338</v>
      </c>
      <c r="B4239" s="123" t="s">
        <v>351</v>
      </c>
      <c r="C4239" s="123">
        <v>5</v>
      </c>
      <c r="D4239" s="123">
        <v>6410</v>
      </c>
      <c r="E4239" s="123">
        <v>435</v>
      </c>
      <c r="F4239" s="123" t="s">
        <v>342</v>
      </c>
    </row>
    <row r="4240" spans="1:6" x14ac:dyDescent="0.25">
      <c r="A4240" s="123">
        <v>46206252738</v>
      </c>
      <c r="B4240" s="123" t="s">
        <v>351</v>
      </c>
      <c r="C4240" s="123">
        <v>5</v>
      </c>
      <c r="D4240" s="123">
        <v>6510</v>
      </c>
      <c r="E4240" s="123">
        <v>445</v>
      </c>
      <c r="F4240" s="123" t="s">
        <v>342</v>
      </c>
    </row>
    <row r="4241" spans="1:6" x14ac:dyDescent="0.25">
      <c r="A4241" s="123">
        <v>46309172272</v>
      </c>
      <c r="B4241" s="123" t="s">
        <v>351</v>
      </c>
      <c r="C4241" s="123">
        <v>5</v>
      </c>
      <c r="D4241" s="123">
        <v>6700</v>
      </c>
      <c r="E4241" s="123">
        <v>460</v>
      </c>
      <c r="F4241" s="123" t="s">
        <v>342</v>
      </c>
    </row>
    <row r="4242" spans="1:6" x14ac:dyDescent="0.25">
      <c r="A4242" s="123">
        <v>45505302728</v>
      </c>
      <c r="B4242" s="123" t="s">
        <v>351</v>
      </c>
      <c r="C4242" s="123">
        <v>5</v>
      </c>
      <c r="D4242" s="123">
        <v>6720</v>
      </c>
      <c r="E4242" s="123">
        <v>464</v>
      </c>
      <c r="F4242" s="123" t="s">
        <v>337</v>
      </c>
    </row>
    <row r="4243" spans="1:6" x14ac:dyDescent="0.25">
      <c r="A4243" s="123">
        <v>45404120284</v>
      </c>
      <c r="B4243" s="123" t="s">
        <v>380</v>
      </c>
      <c r="C4243" s="123">
        <v>5</v>
      </c>
      <c r="D4243" s="123">
        <v>6752</v>
      </c>
      <c r="E4243" s="123">
        <v>470</v>
      </c>
      <c r="F4243" s="123" t="s">
        <v>337</v>
      </c>
    </row>
    <row r="4244" spans="1:6" x14ac:dyDescent="0.25">
      <c r="A4244" s="123">
        <v>46509204715</v>
      </c>
      <c r="B4244" s="123" t="s">
        <v>372</v>
      </c>
      <c r="C4244" s="123">
        <v>5</v>
      </c>
      <c r="D4244" s="123">
        <v>7000</v>
      </c>
      <c r="E4244" s="123">
        <v>495</v>
      </c>
      <c r="F4244" s="123" t="s">
        <v>337</v>
      </c>
    </row>
    <row r="4245" spans="1:6" x14ac:dyDescent="0.25">
      <c r="A4245" s="123">
        <v>37309035269</v>
      </c>
      <c r="B4245" s="123" t="s">
        <v>395</v>
      </c>
      <c r="C4245" s="123">
        <v>5</v>
      </c>
      <c r="D4245" s="123">
        <v>7030</v>
      </c>
      <c r="E4245" s="123">
        <v>512</v>
      </c>
      <c r="F4245" s="123" t="s">
        <v>342</v>
      </c>
    </row>
    <row r="4246" spans="1:6" x14ac:dyDescent="0.25">
      <c r="A4246" s="123">
        <v>45609022230</v>
      </c>
      <c r="B4246" s="123" t="s">
        <v>409</v>
      </c>
      <c r="C4246" s="123">
        <v>5</v>
      </c>
      <c r="D4246" s="123">
        <v>7126</v>
      </c>
      <c r="E4246" s="123">
        <v>520</v>
      </c>
      <c r="F4246" s="123" t="s">
        <v>337</v>
      </c>
    </row>
    <row r="4247" spans="1:6" x14ac:dyDescent="0.25">
      <c r="A4247" s="123">
        <v>47606012739</v>
      </c>
      <c r="B4247" s="123" t="s">
        <v>351</v>
      </c>
      <c r="C4247" s="123">
        <v>5</v>
      </c>
      <c r="D4247" s="123">
        <v>7150</v>
      </c>
      <c r="E4247" s="123">
        <v>520</v>
      </c>
      <c r="F4247" s="123" t="s">
        <v>337</v>
      </c>
    </row>
    <row r="4248" spans="1:6" x14ac:dyDescent="0.25">
      <c r="A4248" s="123">
        <v>35602190224</v>
      </c>
      <c r="B4248" s="123" t="s">
        <v>351</v>
      </c>
      <c r="C4248" s="123">
        <v>5</v>
      </c>
      <c r="D4248" s="123">
        <v>7190</v>
      </c>
      <c r="E4248" s="123">
        <v>521</v>
      </c>
      <c r="F4248" s="123" t="s">
        <v>337</v>
      </c>
    </row>
    <row r="4249" spans="1:6" x14ac:dyDescent="0.25">
      <c r="A4249" s="123">
        <v>36706210304</v>
      </c>
      <c r="B4249" s="123" t="s">
        <v>372</v>
      </c>
      <c r="C4249" s="123">
        <v>5</v>
      </c>
      <c r="D4249" s="123">
        <v>7510</v>
      </c>
      <c r="E4249" s="123">
        <v>535</v>
      </c>
      <c r="F4249" s="123" t="s">
        <v>342</v>
      </c>
    </row>
    <row r="4250" spans="1:6" x14ac:dyDescent="0.25">
      <c r="A4250" s="123">
        <v>45710012235</v>
      </c>
      <c r="B4250" s="123" t="s">
        <v>351</v>
      </c>
      <c r="C4250" s="123">
        <v>5</v>
      </c>
      <c r="D4250" s="123">
        <v>7610</v>
      </c>
      <c r="E4250" s="123">
        <v>550</v>
      </c>
      <c r="F4250" s="123" t="s">
        <v>337</v>
      </c>
    </row>
    <row r="4251" spans="1:6" x14ac:dyDescent="0.25">
      <c r="A4251" s="123">
        <v>47603130292</v>
      </c>
      <c r="B4251" s="123" t="s">
        <v>347</v>
      </c>
      <c r="C4251" s="123">
        <v>5</v>
      </c>
      <c r="D4251" s="123">
        <v>7990</v>
      </c>
      <c r="E4251" s="123">
        <v>585</v>
      </c>
      <c r="F4251" s="123" t="s">
        <v>342</v>
      </c>
    </row>
    <row r="4252" spans="1:6" x14ac:dyDescent="0.25">
      <c r="A4252" s="123">
        <v>37705224232</v>
      </c>
      <c r="B4252" s="123" t="s">
        <v>383</v>
      </c>
      <c r="C4252" s="123">
        <v>5</v>
      </c>
      <c r="D4252" s="123">
        <v>8010</v>
      </c>
      <c r="E4252" s="123">
        <v>595</v>
      </c>
      <c r="F4252" s="123" t="s">
        <v>342</v>
      </c>
    </row>
    <row r="4253" spans="1:6" x14ac:dyDescent="0.25">
      <c r="A4253" s="123">
        <v>44803190052</v>
      </c>
      <c r="B4253" s="123" t="s">
        <v>360</v>
      </c>
      <c r="C4253" s="123">
        <v>5</v>
      </c>
      <c r="D4253" s="123">
        <v>8010</v>
      </c>
      <c r="E4253" s="123">
        <v>600</v>
      </c>
      <c r="F4253" s="123" t="s">
        <v>337</v>
      </c>
    </row>
    <row r="4254" spans="1:6" x14ac:dyDescent="0.25">
      <c r="A4254" s="123">
        <v>37505270237</v>
      </c>
      <c r="B4254" s="123" t="s">
        <v>351</v>
      </c>
      <c r="C4254" s="123">
        <v>5</v>
      </c>
      <c r="D4254" s="123">
        <v>8010</v>
      </c>
      <c r="E4254" s="123">
        <v>600</v>
      </c>
      <c r="F4254" s="123" t="s">
        <v>342</v>
      </c>
    </row>
    <row r="4255" spans="1:6" x14ac:dyDescent="0.25">
      <c r="A4255" s="123">
        <v>46502272797</v>
      </c>
      <c r="B4255" s="123" t="s">
        <v>351</v>
      </c>
      <c r="C4255" s="123">
        <v>5</v>
      </c>
      <c r="D4255" s="123">
        <v>8020</v>
      </c>
      <c r="E4255" s="123">
        <v>607</v>
      </c>
      <c r="F4255" s="123" t="s">
        <v>342</v>
      </c>
    </row>
    <row r="4256" spans="1:6" x14ac:dyDescent="0.25">
      <c r="A4256" s="123">
        <v>36409300223</v>
      </c>
      <c r="B4256" s="123" t="s">
        <v>98</v>
      </c>
      <c r="C4256" s="123">
        <v>5</v>
      </c>
      <c r="D4256" s="123">
        <v>8215</v>
      </c>
      <c r="E4256" s="123">
        <v>625</v>
      </c>
      <c r="F4256" s="123" t="s">
        <v>342</v>
      </c>
    </row>
    <row r="4257" spans="1:6" x14ac:dyDescent="0.25">
      <c r="A4257" s="123">
        <v>44602032751</v>
      </c>
      <c r="B4257" s="123" t="s">
        <v>374</v>
      </c>
      <c r="C4257" s="123">
        <v>5</v>
      </c>
      <c r="D4257" s="123">
        <v>8225</v>
      </c>
      <c r="E4257" s="123">
        <v>625</v>
      </c>
      <c r="F4257" s="123" t="s">
        <v>337</v>
      </c>
    </row>
    <row r="4258" spans="1:6" x14ac:dyDescent="0.25">
      <c r="A4258" s="123">
        <v>47612102226</v>
      </c>
      <c r="B4258" s="123" t="s">
        <v>351</v>
      </c>
      <c r="C4258" s="123">
        <v>5</v>
      </c>
      <c r="D4258" s="123">
        <v>8350</v>
      </c>
      <c r="E4258" s="123">
        <v>631</v>
      </c>
      <c r="F4258" s="123" t="s">
        <v>342</v>
      </c>
    </row>
    <row r="4259" spans="1:6" x14ac:dyDescent="0.25">
      <c r="A4259" s="123">
        <v>47606064938</v>
      </c>
      <c r="B4259" s="123" t="s">
        <v>351</v>
      </c>
      <c r="C4259" s="123">
        <v>5</v>
      </c>
      <c r="D4259" s="123">
        <v>8461</v>
      </c>
      <c r="E4259" s="123">
        <v>640</v>
      </c>
      <c r="F4259" s="123" t="s">
        <v>337</v>
      </c>
    </row>
    <row r="4260" spans="1:6" x14ac:dyDescent="0.25">
      <c r="A4260" s="123">
        <v>37208220249</v>
      </c>
      <c r="B4260" s="123" t="s">
        <v>351</v>
      </c>
      <c r="C4260" s="123">
        <v>5</v>
      </c>
      <c r="D4260" s="123">
        <v>8530</v>
      </c>
      <c r="E4260" s="123">
        <v>660</v>
      </c>
      <c r="F4260" s="123" t="s">
        <v>342</v>
      </c>
    </row>
    <row r="4261" spans="1:6" x14ac:dyDescent="0.25">
      <c r="A4261" s="123">
        <v>46006030299</v>
      </c>
      <c r="B4261" s="123" t="s">
        <v>360</v>
      </c>
      <c r="C4261" s="123">
        <v>5</v>
      </c>
      <c r="D4261" s="123">
        <v>8530</v>
      </c>
      <c r="E4261" s="123">
        <v>660</v>
      </c>
      <c r="F4261" s="123" t="s">
        <v>337</v>
      </c>
    </row>
    <row r="4262" spans="1:6" x14ac:dyDescent="0.25">
      <c r="A4262" s="123">
        <v>45712130223</v>
      </c>
      <c r="B4262" s="123" t="s">
        <v>394</v>
      </c>
      <c r="C4262" s="123">
        <v>5</v>
      </c>
      <c r="D4262" s="123">
        <v>8550</v>
      </c>
      <c r="E4262" s="123">
        <v>665</v>
      </c>
      <c r="F4262" s="123" t="s">
        <v>342</v>
      </c>
    </row>
    <row r="4263" spans="1:6" x14ac:dyDescent="0.25">
      <c r="A4263" s="123">
        <v>35605132292</v>
      </c>
      <c r="B4263" s="123" t="s">
        <v>351</v>
      </c>
      <c r="C4263" s="123">
        <v>5</v>
      </c>
      <c r="D4263" s="123">
        <v>8718</v>
      </c>
      <c r="E4263" s="123">
        <v>675</v>
      </c>
      <c r="F4263" s="123" t="s">
        <v>342</v>
      </c>
    </row>
    <row r="4264" spans="1:6" x14ac:dyDescent="0.25">
      <c r="A4264" s="123">
        <v>34603046557</v>
      </c>
      <c r="B4264" s="123" t="s">
        <v>351</v>
      </c>
      <c r="C4264" s="123">
        <v>5</v>
      </c>
      <c r="D4264" s="123">
        <v>8925</v>
      </c>
      <c r="E4264" s="123">
        <v>680</v>
      </c>
      <c r="F4264" s="123" t="s">
        <v>342</v>
      </c>
    </row>
    <row r="4265" spans="1:6" x14ac:dyDescent="0.25">
      <c r="A4265" s="123">
        <v>35112080280</v>
      </c>
      <c r="B4265" s="123" t="s">
        <v>375</v>
      </c>
      <c r="C4265" s="123">
        <v>5</v>
      </c>
      <c r="D4265" s="123">
        <v>9030</v>
      </c>
      <c r="E4265" s="123">
        <v>710</v>
      </c>
      <c r="F4265" s="123" t="s">
        <v>337</v>
      </c>
    </row>
    <row r="4266" spans="1:6" x14ac:dyDescent="0.25">
      <c r="A4266" s="123">
        <v>47211294715</v>
      </c>
      <c r="B4266" s="123" t="s">
        <v>336</v>
      </c>
      <c r="C4266" s="123">
        <v>5</v>
      </c>
      <c r="D4266" s="123">
        <v>9030</v>
      </c>
      <c r="E4266" s="123">
        <v>710</v>
      </c>
      <c r="F4266" s="123" t="s">
        <v>342</v>
      </c>
    </row>
    <row r="4267" spans="1:6" x14ac:dyDescent="0.25">
      <c r="A4267" s="123">
        <v>45304022250</v>
      </c>
      <c r="B4267" s="123" t="s">
        <v>336</v>
      </c>
      <c r="C4267" s="123">
        <v>5</v>
      </c>
      <c r="D4267" s="123">
        <v>9120</v>
      </c>
      <c r="E4267" s="123">
        <v>720</v>
      </c>
      <c r="F4267" s="123" t="s">
        <v>342</v>
      </c>
    </row>
    <row r="4268" spans="1:6" x14ac:dyDescent="0.25">
      <c r="A4268" s="123">
        <v>37202100261</v>
      </c>
      <c r="B4268" s="123" t="s">
        <v>376</v>
      </c>
      <c r="C4268" s="123">
        <v>5</v>
      </c>
      <c r="D4268" s="123">
        <v>9215</v>
      </c>
      <c r="E4268" s="123">
        <v>724</v>
      </c>
      <c r="F4268" s="123" t="s">
        <v>337</v>
      </c>
    </row>
    <row r="4269" spans="1:6" x14ac:dyDescent="0.25">
      <c r="A4269" s="123">
        <v>46301165218</v>
      </c>
      <c r="B4269" s="123" t="s">
        <v>372</v>
      </c>
      <c r="C4269" s="123">
        <v>5</v>
      </c>
      <c r="D4269" s="123">
        <v>9410</v>
      </c>
      <c r="E4269" s="123">
        <v>730</v>
      </c>
      <c r="F4269" s="123" t="s">
        <v>342</v>
      </c>
    </row>
    <row r="4270" spans="1:6" x14ac:dyDescent="0.25">
      <c r="A4270" s="123">
        <v>37409110222</v>
      </c>
      <c r="B4270" s="123" t="s">
        <v>347</v>
      </c>
      <c r="C4270" s="123">
        <v>5</v>
      </c>
      <c r="D4270" s="123">
        <v>9500</v>
      </c>
      <c r="E4270" s="123">
        <v>745</v>
      </c>
      <c r="F4270" s="123" t="s">
        <v>342</v>
      </c>
    </row>
    <row r="4271" spans="1:6" x14ac:dyDescent="0.25">
      <c r="A4271" s="123">
        <v>45711294220</v>
      </c>
      <c r="B4271" s="123" t="s">
        <v>372</v>
      </c>
      <c r="C4271" s="123">
        <v>5</v>
      </c>
      <c r="D4271" s="123">
        <v>9700</v>
      </c>
      <c r="E4271" s="123">
        <v>770</v>
      </c>
      <c r="F4271" s="123" t="s">
        <v>337</v>
      </c>
    </row>
    <row r="4272" spans="1:6" x14ac:dyDescent="0.25">
      <c r="A4272" s="123">
        <v>47501176512</v>
      </c>
      <c r="B4272" s="123" t="s">
        <v>372</v>
      </c>
      <c r="C4272" s="123">
        <v>5</v>
      </c>
      <c r="D4272" s="123">
        <v>10000</v>
      </c>
      <c r="E4272" s="123">
        <v>790</v>
      </c>
      <c r="F4272" s="123" t="s">
        <v>342</v>
      </c>
    </row>
    <row r="4273" spans="1:6" x14ac:dyDescent="0.25">
      <c r="A4273" s="123">
        <v>36208100247</v>
      </c>
      <c r="B4273" s="123" t="s">
        <v>355</v>
      </c>
      <c r="C4273" s="123">
        <v>5</v>
      </c>
      <c r="D4273" s="123">
        <v>10000</v>
      </c>
      <c r="E4273" s="123">
        <v>800</v>
      </c>
      <c r="F4273" s="123" t="s">
        <v>337</v>
      </c>
    </row>
    <row r="4274" spans="1:6" x14ac:dyDescent="0.25">
      <c r="A4274" s="123">
        <v>37101200231</v>
      </c>
      <c r="B4274" s="123" t="s">
        <v>385</v>
      </c>
      <c r="C4274" s="123">
        <v>5</v>
      </c>
      <c r="D4274" s="123">
        <v>10010</v>
      </c>
      <c r="E4274" s="123">
        <v>810</v>
      </c>
      <c r="F4274" s="123" t="s">
        <v>342</v>
      </c>
    </row>
    <row r="4275" spans="1:6" x14ac:dyDescent="0.25">
      <c r="A4275" s="123">
        <v>35009090314</v>
      </c>
      <c r="B4275" s="123" t="s">
        <v>378</v>
      </c>
      <c r="C4275" s="123">
        <v>5</v>
      </c>
      <c r="D4275" s="123">
        <v>10020</v>
      </c>
      <c r="E4275" s="123">
        <v>810</v>
      </c>
      <c r="F4275" s="123" t="s">
        <v>342</v>
      </c>
    </row>
    <row r="4276" spans="1:6" x14ac:dyDescent="0.25">
      <c r="A4276" s="123">
        <v>46208314243</v>
      </c>
      <c r="B4276" s="123" t="s">
        <v>351</v>
      </c>
      <c r="C4276" s="123">
        <v>5</v>
      </c>
      <c r="D4276" s="123">
        <v>10131</v>
      </c>
      <c r="E4276" s="123">
        <v>830</v>
      </c>
      <c r="F4276" s="123" t="s">
        <v>342</v>
      </c>
    </row>
    <row r="4277" spans="1:6" x14ac:dyDescent="0.25">
      <c r="A4277" s="123">
        <v>35806206014</v>
      </c>
      <c r="B4277" s="123" t="s">
        <v>351</v>
      </c>
      <c r="C4277" s="123">
        <v>5</v>
      </c>
      <c r="D4277" s="123">
        <v>10510</v>
      </c>
      <c r="E4277" s="123">
        <v>838</v>
      </c>
      <c r="F4277" s="123" t="s">
        <v>337</v>
      </c>
    </row>
    <row r="4278" spans="1:6" x14ac:dyDescent="0.25">
      <c r="A4278" s="123">
        <v>35502260287</v>
      </c>
      <c r="B4278" s="123" t="s">
        <v>336</v>
      </c>
      <c r="C4278" s="123">
        <v>5</v>
      </c>
      <c r="D4278" s="123">
        <v>10530</v>
      </c>
      <c r="E4278" s="123">
        <v>843</v>
      </c>
      <c r="F4278" s="123" t="s">
        <v>342</v>
      </c>
    </row>
    <row r="4279" spans="1:6" x14ac:dyDescent="0.25">
      <c r="A4279" s="123">
        <v>45007270289</v>
      </c>
      <c r="B4279" s="123" t="s">
        <v>378</v>
      </c>
      <c r="C4279" s="123">
        <v>5</v>
      </c>
      <c r="D4279" s="123">
        <v>10761</v>
      </c>
      <c r="E4279" s="123">
        <v>850</v>
      </c>
      <c r="F4279" s="123" t="s">
        <v>337</v>
      </c>
    </row>
    <row r="4280" spans="1:6" x14ac:dyDescent="0.25">
      <c r="A4280" s="123">
        <v>36605030326</v>
      </c>
      <c r="B4280" s="123" t="s">
        <v>351</v>
      </c>
      <c r="C4280" s="123">
        <v>5</v>
      </c>
      <c r="D4280" s="123">
        <v>11000</v>
      </c>
      <c r="E4280" s="123">
        <v>860</v>
      </c>
      <c r="F4280" s="123" t="s">
        <v>337</v>
      </c>
    </row>
    <row r="4281" spans="1:6" x14ac:dyDescent="0.25">
      <c r="A4281" s="123">
        <v>37103084239</v>
      </c>
      <c r="B4281" s="123" t="s">
        <v>380</v>
      </c>
      <c r="C4281" s="123">
        <v>5</v>
      </c>
      <c r="D4281" s="123">
        <v>11030</v>
      </c>
      <c r="E4281" s="123">
        <v>880</v>
      </c>
      <c r="F4281" s="123" t="s">
        <v>337</v>
      </c>
    </row>
    <row r="4282" spans="1:6" x14ac:dyDescent="0.25">
      <c r="A4282" s="123">
        <v>36408302747</v>
      </c>
      <c r="B4282" s="123" t="s">
        <v>353</v>
      </c>
      <c r="C4282" s="123">
        <v>5</v>
      </c>
      <c r="D4282" s="123">
        <v>11830</v>
      </c>
      <c r="E4282" s="123">
        <v>920</v>
      </c>
      <c r="F4282" s="123" t="s">
        <v>342</v>
      </c>
    </row>
    <row r="4283" spans="1:6" x14ac:dyDescent="0.25">
      <c r="A4283" s="123">
        <v>45003230376</v>
      </c>
      <c r="B4283" s="123" t="s">
        <v>353</v>
      </c>
      <c r="C4283" s="123">
        <v>5</v>
      </c>
      <c r="D4283" s="123">
        <v>12000</v>
      </c>
      <c r="E4283" s="123">
        <v>930</v>
      </c>
      <c r="F4283" s="123" t="s">
        <v>342</v>
      </c>
    </row>
    <row r="4284" spans="1:6" x14ac:dyDescent="0.25">
      <c r="A4284" s="123">
        <v>44204104225</v>
      </c>
      <c r="B4284" s="123" t="s">
        <v>351</v>
      </c>
      <c r="C4284" s="123">
        <v>5</v>
      </c>
      <c r="D4284" s="123">
        <v>12010</v>
      </c>
      <c r="E4284" s="123">
        <v>930</v>
      </c>
      <c r="F4284" s="123" t="s">
        <v>342</v>
      </c>
    </row>
    <row r="4285" spans="1:6" x14ac:dyDescent="0.25">
      <c r="A4285" s="123">
        <v>36507264240</v>
      </c>
      <c r="B4285" s="123" t="s">
        <v>351</v>
      </c>
      <c r="C4285" s="123">
        <v>5</v>
      </c>
      <c r="D4285" s="123">
        <v>12030</v>
      </c>
      <c r="E4285" s="123">
        <v>950</v>
      </c>
      <c r="F4285" s="123" t="s">
        <v>342</v>
      </c>
    </row>
    <row r="4286" spans="1:6" x14ac:dyDescent="0.25">
      <c r="A4286" s="123">
        <v>37107270252</v>
      </c>
      <c r="B4286" s="123" t="s">
        <v>351</v>
      </c>
      <c r="C4286" s="123">
        <v>5</v>
      </c>
      <c r="D4286" s="123">
        <v>12320</v>
      </c>
      <c r="E4286" s="123">
        <v>980</v>
      </c>
      <c r="F4286" s="123" t="s">
        <v>342</v>
      </c>
    </row>
    <row r="4287" spans="1:6" x14ac:dyDescent="0.25">
      <c r="A4287" s="123">
        <v>44403190222</v>
      </c>
      <c r="B4287" s="123" t="s">
        <v>351</v>
      </c>
      <c r="C4287" s="123">
        <v>5</v>
      </c>
      <c r="D4287" s="123">
        <v>12530</v>
      </c>
      <c r="E4287" s="123">
        <v>1000</v>
      </c>
      <c r="F4287" s="123" t="s">
        <v>342</v>
      </c>
    </row>
    <row r="4288" spans="1:6" x14ac:dyDescent="0.25">
      <c r="A4288" s="123">
        <v>37701250260</v>
      </c>
      <c r="B4288" s="123" t="s">
        <v>376</v>
      </c>
      <c r="C4288" s="123">
        <v>5</v>
      </c>
      <c r="D4288" s="123">
        <v>12930</v>
      </c>
      <c r="E4288" s="123">
        <v>1010</v>
      </c>
      <c r="F4288" s="123" t="s">
        <v>342</v>
      </c>
    </row>
    <row r="4289" spans="1:6" x14ac:dyDescent="0.25">
      <c r="A4289" s="123">
        <v>45910182711</v>
      </c>
      <c r="B4289" s="123" t="s">
        <v>351</v>
      </c>
      <c r="C4289" s="123">
        <v>5</v>
      </c>
      <c r="D4289" s="123">
        <v>13020</v>
      </c>
      <c r="E4289" s="123">
        <v>1016</v>
      </c>
      <c r="F4289" s="123" t="s">
        <v>337</v>
      </c>
    </row>
    <row r="4290" spans="1:6" x14ac:dyDescent="0.25">
      <c r="A4290" s="123">
        <v>45906092739</v>
      </c>
      <c r="B4290" s="123" t="s">
        <v>94</v>
      </c>
      <c r="C4290" s="123">
        <v>5</v>
      </c>
      <c r="D4290" s="123">
        <v>13020</v>
      </c>
      <c r="E4290" s="123">
        <v>1016</v>
      </c>
      <c r="F4290" s="123" t="s">
        <v>337</v>
      </c>
    </row>
    <row r="4291" spans="1:6" x14ac:dyDescent="0.25">
      <c r="A4291" s="123">
        <v>36809176023</v>
      </c>
      <c r="B4291" s="123" t="s">
        <v>96</v>
      </c>
      <c r="C4291" s="123">
        <v>5</v>
      </c>
      <c r="D4291" s="123">
        <v>13389</v>
      </c>
      <c r="E4291" s="123">
        <v>1026</v>
      </c>
      <c r="F4291" s="123" t="s">
        <v>342</v>
      </c>
    </row>
    <row r="4292" spans="1:6" x14ac:dyDescent="0.25">
      <c r="A4292" s="123">
        <v>34905204221</v>
      </c>
      <c r="B4292" s="123" t="s">
        <v>351</v>
      </c>
      <c r="C4292" s="123">
        <v>5</v>
      </c>
      <c r="D4292" s="123">
        <v>14000</v>
      </c>
      <c r="E4292" s="123">
        <v>1030</v>
      </c>
      <c r="F4292" s="123" t="s">
        <v>342</v>
      </c>
    </row>
    <row r="4293" spans="1:6" x14ac:dyDescent="0.25">
      <c r="A4293" s="123">
        <v>45612272236</v>
      </c>
      <c r="B4293" s="123" t="s">
        <v>351</v>
      </c>
      <c r="C4293" s="123">
        <v>5</v>
      </c>
      <c r="D4293" s="123">
        <v>14500</v>
      </c>
      <c r="E4293" s="123">
        <v>1047</v>
      </c>
      <c r="F4293" s="123" t="s">
        <v>342</v>
      </c>
    </row>
    <row r="4294" spans="1:6" x14ac:dyDescent="0.25">
      <c r="A4294" s="123">
        <v>36704234719</v>
      </c>
      <c r="B4294" s="123" t="s">
        <v>345</v>
      </c>
      <c r="C4294" s="123">
        <v>5</v>
      </c>
      <c r="D4294" s="123">
        <v>14520</v>
      </c>
      <c r="E4294" s="123">
        <v>1050</v>
      </c>
      <c r="F4294" s="123" t="s">
        <v>342</v>
      </c>
    </row>
    <row r="4295" spans="1:6" x14ac:dyDescent="0.25">
      <c r="A4295" s="123">
        <v>46702050222</v>
      </c>
      <c r="B4295" s="123" t="s">
        <v>351</v>
      </c>
      <c r="C4295" s="123">
        <v>5</v>
      </c>
      <c r="D4295" s="123">
        <v>14530</v>
      </c>
      <c r="E4295" s="123">
        <v>1060</v>
      </c>
      <c r="F4295" s="123" t="s">
        <v>342</v>
      </c>
    </row>
    <row r="4296" spans="1:6" x14ac:dyDescent="0.25">
      <c r="A4296" s="123">
        <v>46205120217</v>
      </c>
      <c r="B4296" s="123" t="s">
        <v>347</v>
      </c>
      <c r="C4296" s="123">
        <v>5</v>
      </c>
      <c r="D4296" s="123">
        <v>15000</v>
      </c>
      <c r="E4296" s="123">
        <v>1075</v>
      </c>
      <c r="F4296" s="123" t="s">
        <v>342</v>
      </c>
    </row>
    <row r="4297" spans="1:6" x14ac:dyDescent="0.25">
      <c r="A4297" s="123">
        <v>37612050029</v>
      </c>
      <c r="B4297" s="123" t="s">
        <v>351</v>
      </c>
      <c r="C4297" s="123">
        <v>5</v>
      </c>
      <c r="D4297" s="123">
        <v>15010</v>
      </c>
      <c r="E4297" s="123">
        <v>1089</v>
      </c>
      <c r="F4297" s="123" t="s">
        <v>337</v>
      </c>
    </row>
    <row r="4298" spans="1:6" x14ac:dyDescent="0.25">
      <c r="A4298" s="123">
        <v>36302260308</v>
      </c>
      <c r="B4298" s="123" t="s">
        <v>351</v>
      </c>
      <c r="C4298" s="123">
        <v>5</v>
      </c>
      <c r="D4298" s="123">
        <v>15020</v>
      </c>
      <c r="E4298" s="123">
        <v>1097</v>
      </c>
      <c r="F4298" s="123" t="s">
        <v>342</v>
      </c>
    </row>
    <row r="4299" spans="1:6" x14ac:dyDescent="0.25">
      <c r="A4299" s="123">
        <v>37512220260</v>
      </c>
      <c r="B4299" s="123" t="s">
        <v>351</v>
      </c>
      <c r="C4299" s="123">
        <v>5</v>
      </c>
      <c r="D4299" s="123">
        <v>15020</v>
      </c>
      <c r="E4299" s="123">
        <v>1100</v>
      </c>
      <c r="F4299" s="123" t="s">
        <v>342</v>
      </c>
    </row>
    <row r="4300" spans="1:6" x14ac:dyDescent="0.25">
      <c r="A4300" s="123">
        <v>35301216527</v>
      </c>
      <c r="B4300" s="123" t="s">
        <v>355</v>
      </c>
      <c r="C4300" s="123">
        <v>5</v>
      </c>
      <c r="D4300" s="123">
        <v>15030</v>
      </c>
      <c r="E4300" s="123">
        <v>1105</v>
      </c>
      <c r="F4300" s="123" t="s">
        <v>337</v>
      </c>
    </row>
    <row r="4301" spans="1:6" x14ac:dyDescent="0.25">
      <c r="A4301" s="123">
        <v>35911130297</v>
      </c>
      <c r="B4301" s="123" t="s">
        <v>336</v>
      </c>
      <c r="C4301" s="123">
        <v>5</v>
      </c>
      <c r="D4301" s="123">
        <v>15206</v>
      </c>
      <c r="E4301" s="123">
        <v>1113</v>
      </c>
      <c r="F4301" s="123" t="s">
        <v>342</v>
      </c>
    </row>
    <row r="4302" spans="1:6" x14ac:dyDescent="0.25">
      <c r="A4302" s="123">
        <v>45107202731</v>
      </c>
      <c r="B4302" s="123" t="s">
        <v>98</v>
      </c>
      <c r="C4302" s="123">
        <v>5</v>
      </c>
      <c r="D4302" s="123">
        <v>15330</v>
      </c>
      <c r="E4302" s="123">
        <v>1120</v>
      </c>
      <c r="F4302" s="123" t="s">
        <v>337</v>
      </c>
    </row>
    <row r="4303" spans="1:6" x14ac:dyDescent="0.25">
      <c r="A4303" s="123">
        <v>45602252760</v>
      </c>
      <c r="B4303" s="123" t="s">
        <v>353</v>
      </c>
      <c r="C4303" s="123">
        <v>5</v>
      </c>
      <c r="D4303" s="123">
        <v>15400</v>
      </c>
      <c r="E4303" s="123">
        <v>1120</v>
      </c>
      <c r="F4303" s="123" t="s">
        <v>342</v>
      </c>
    </row>
    <row r="4304" spans="1:6" x14ac:dyDescent="0.25">
      <c r="A4304" s="123">
        <v>36711204229</v>
      </c>
      <c r="B4304" s="123" t="s">
        <v>390</v>
      </c>
      <c r="C4304" s="123">
        <v>5</v>
      </c>
      <c r="D4304" s="123">
        <v>16220</v>
      </c>
      <c r="E4304" s="123">
        <v>1157</v>
      </c>
      <c r="F4304" s="123" t="s">
        <v>342</v>
      </c>
    </row>
    <row r="4305" spans="1:6" x14ac:dyDescent="0.25">
      <c r="A4305" s="123">
        <v>45204302712</v>
      </c>
      <c r="B4305" s="123" t="s">
        <v>376</v>
      </c>
      <c r="C4305" s="123">
        <v>5</v>
      </c>
      <c r="D4305" s="123">
        <v>17510</v>
      </c>
      <c r="E4305" s="123">
        <v>1221</v>
      </c>
      <c r="F4305" s="123" t="s">
        <v>342</v>
      </c>
    </row>
    <row r="4306" spans="1:6" x14ac:dyDescent="0.25">
      <c r="A4306" s="123">
        <v>46009190219</v>
      </c>
      <c r="B4306" s="123" t="s">
        <v>351</v>
      </c>
      <c r="C4306" s="123">
        <v>5</v>
      </c>
      <c r="D4306" s="123">
        <v>17520</v>
      </c>
      <c r="E4306" s="123">
        <v>1225</v>
      </c>
      <c r="F4306" s="123" t="s">
        <v>337</v>
      </c>
    </row>
    <row r="4307" spans="1:6" x14ac:dyDescent="0.25">
      <c r="A4307" s="123">
        <v>35909075712</v>
      </c>
      <c r="B4307" s="123" t="s">
        <v>351</v>
      </c>
      <c r="C4307" s="123">
        <v>5</v>
      </c>
      <c r="D4307" s="123">
        <v>17925</v>
      </c>
      <c r="E4307" s="123">
        <v>1242</v>
      </c>
      <c r="F4307" s="123" t="s">
        <v>342</v>
      </c>
    </row>
    <row r="4308" spans="1:6" x14ac:dyDescent="0.25">
      <c r="A4308" s="123">
        <v>45801142726</v>
      </c>
      <c r="B4308" s="123" t="s">
        <v>351</v>
      </c>
      <c r="C4308" s="123">
        <v>5</v>
      </c>
      <c r="D4308" s="123">
        <v>18000</v>
      </c>
      <c r="E4308" s="123">
        <v>1252</v>
      </c>
      <c r="F4308" s="123" t="s">
        <v>342</v>
      </c>
    </row>
    <row r="4309" spans="1:6" x14ac:dyDescent="0.25">
      <c r="A4309" s="123">
        <v>48107190335</v>
      </c>
      <c r="B4309" s="123" t="s">
        <v>373</v>
      </c>
      <c r="C4309" s="123">
        <v>5</v>
      </c>
      <c r="D4309" s="123">
        <v>18010</v>
      </c>
      <c r="E4309" s="123">
        <v>1265</v>
      </c>
      <c r="F4309" s="123" t="s">
        <v>342</v>
      </c>
    </row>
    <row r="4310" spans="1:6" x14ac:dyDescent="0.25">
      <c r="A4310" s="123">
        <v>47805210248</v>
      </c>
      <c r="B4310" s="123" t="s">
        <v>351</v>
      </c>
      <c r="C4310" s="123">
        <v>5</v>
      </c>
      <c r="D4310" s="123">
        <v>18430</v>
      </c>
      <c r="E4310" s="123">
        <v>1287</v>
      </c>
      <c r="F4310" s="123" t="s">
        <v>342</v>
      </c>
    </row>
    <row r="4311" spans="1:6" x14ac:dyDescent="0.25">
      <c r="A4311" s="123">
        <v>45506160276</v>
      </c>
      <c r="B4311" s="123" t="s">
        <v>98</v>
      </c>
      <c r="C4311" s="123">
        <v>5</v>
      </c>
      <c r="D4311" s="123">
        <v>19000</v>
      </c>
      <c r="E4311" s="123">
        <v>1304</v>
      </c>
      <c r="F4311" s="123" t="s">
        <v>342</v>
      </c>
    </row>
    <row r="4312" spans="1:6" x14ac:dyDescent="0.25">
      <c r="A4312" s="123">
        <v>37709224716</v>
      </c>
      <c r="B4312" s="123" t="s">
        <v>351</v>
      </c>
      <c r="C4312" s="123">
        <v>5</v>
      </c>
      <c r="D4312" s="123">
        <v>19000</v>
      </c>
      <c r="E4312" s="123">
        <v>1304</v>
      </c>
      <c r="F4312" s="123" t="s">
        <v>342</v>
      </c>
    </row>
    <row r="4313" spans="1:6" x14ac:dyDescent="0.25">
      <c r="A4313" s="123">
        <v>36109230278</v>
      </c>
      <c r="B4313" s="123" t="s">
        <v>341</v>
      </c>
      <c r="C4313" s="123">
        <v>5</v>
      </c>
      <c r="D4313" s="123">
        <v>19020</v>
      </c>
      <c r="E4313" s="123">
        <v>1310</v>
      </c>
      <c r="F4313" s="123" t="s">
        <v>342</v>
      </c>
    </row>
    <row r="4314" spans="1:6" x14ac:dyDescent="0.25">
      <c r="A4314" s="123">
        <v>46810020343</v>
      </c>
      <c r="B4314" s="123" t="s">
        <v>351</v>
      </c>
      <c r="C4314" s="123">
        <v>5</v>
      </c>
      <c r="D4314" s="123">
        <v>19020</v>
      </c>
      <c r="E4314" s="123">
        <v>1310</v>
      </c>
      <c r="F4314" s="123" t="s">
        <v>342</v>
      </c>
    </row>
    <row r="4315" spans="1:6" x14ac:dyDescent="0.25">
      <c r="A4315" s="123">
        <v>47407252728</v>
      </c>
      <c r="B4315" s="123" t="s">
        <v>351</v>
      </c>
      <c r="C4315" s="123">
        <v>5</v>
      </c>
      <c r="D4315" s="123">
        <v>19072</v>
      </c>
      <c r="E4315" s="123">
        <v>1320</v>
      </c>
      <c r="F4315" s="123" t="s">
        <v>342</v>
      </c>
    </row>
    <row r="4316" spans="1:6" x14ac:dyDescent="0.25">
      <c r="A4316" s="123">
        <v>37009020226</v>
      </c>
      <c r="B4316" s="123" t="s">
        <v>370</v>
      </c>
      <c r="C4316" s="123">
        <v>5</v>
      </c>
      <c r="D4316" s="123">
        <v>20030</v>
      </c>
      <c r="E4316" s="123">
        <v>1396</v>
      </c>
      <c r="F4316" s="123" t="s">
        <v>337</v>
      </c>
    </row>
    <row r="4317" spans="1:6" x14ac:dyDescent="0.25">
      <c r="A4317" s="123">
        <v>45910100259</v>
      </c>
      <c r="B4317" s="123" t="s">
        <v>351</v>
      </c>
      <c r="C4317" s="123">
        <v>5</v>
      </c>
      <c r="D4317" s="123">
        <v>20230</v>
      </c>
      <c r="E4317" s="123">
        <v>1400</v>
      </c>
      <c r="F4317" s="123" t="s">
        <v>342</v>
      </c>
    </row>
    <row r="4318" spans="1:6" x14ac:dyDescent="0.25">
      <c r="A4318" s="123">
        <v>45911290255</v>
      </c>
      <c r="B4318" s="123" t="s">
        <v>351</v>
      </c>
      <c r="C4318" s="123">
        <v>5</v>
      </c>
      <c r="D4318" s="123">
        <v>20320</v>
      </c>
      <c r="E4318" s="123">
        <v>1403</v>
      </c>
      <c r="F4318" s="123" t="s">
        <v>342</v>
      </c>
    </row>
    <row r="4319" spans="1:6" x14ac:dyDescent="0.25">
      <c r="A4319" s="123">
        <v>45509190366</v>
      </c>
      <c r="B4319" s="123" t="s">
        <v>351</v>
      </c>
      <c r="C4319" s="123">
        <v>5</v>
      </c>
      <c r="D4319" s="123">
        <v>20530</v>
      </c>
      <c r="E4319" s="123">
        <v>1410</v>
      </c>
      <c r="F4319" s="123" t="s">
        <v>342</v>
      </c>
    </row>
    <row r="4320" spans="1:6" x14ac:dyDescent="0.25">
      <c r="A4320" s="123">
        <v>47211305231</v>
      </c>
      <c r="B4320" s="123" t="s">
        <v>380</v>
      </c>
      <c r="C4320" s="123">
        <v>5</v>
      </c>
      <c r="D4320" s="123">
        <v>21651</v>
      </c>
      <c r="E4320" s="123">
        <v>1430</v>
      </c>
      <c r="F4320" s="123" t="s">
        <v>342</v>
      </c>
    </row>
    <row r="4321" spans="1:6" x14ac:dyDescent="0.25">
      <c r="A4321" s="123">
        <v>46402222730</v>
      </c>
      <c r="B4321" s="123" t="s">
        <v>347</v>
      </c>
      <c r="C4321" s="123">
        <v>5</v>
      </c>
      <c r="D4321" s="123">
        <v>23020</v>
      </c>
      <c r="E4321" s="123">
        <v>1474</v>
      </c>
      <c r="F4321" s="123" t="s">
        <v>342</v>
      </c>
    </row>
    <row r="4322" spans="1:6" x14ac:dyDescent="0.25">
      <c r="A4322" s="123">
        <v>46407250296</v>
      </c>
      <c r="B4322" s="123" t="s">
        <v>341</v>
      </c>
      <c r="C4322" s="123">
        <v>5</v>
      </c>
      <c r="D4322" s="123">
        <v>23110</v>
      </c>
      <c r="E4322" s="123">
        <v>1485</v>
      </c>
      <c r="F4322" s="123" t="s">
        <v>342</v>
      </c>
    </row>
    <row r="4323" spans="1:6" x14ac:dyDescent="0.25">
      <c r="A4323" s="123">
        <v>47505060338</v>
      </c>
      <c r="B4323" s="123" t="s">
        <v>380</v>
      </c>
      <c r="C4323" s="123">
        <v>5</v>
      </c>
      <c r="D4323" s="123">
        <v>24030</v>
      </c>
      <c r="E4323" s="123">
        <v>1510</v>
      </c>
      <c r="F4323" s="123" t="s">
        <v>342</v>
      </c>
    </row>
    <row r="4324" spans="1:6" x14ac:dyDescent="0.25">
      <c r="A4324" s="123">
        <v>46108092728</v>
      </c>
      <c r="B4324" s="123" t="s">
        <v>351</v>
      </c>
      <c r="C4324" s="123">
        <v>5</v>
      </c>
      <c r="D4324" s="123">
        <v>24530</v>
      </c>
      <c r="E4324" s="123">
        <v>1520</v>
      </c>
      <c r="F4324" s="123" t="s">
        <v>342</v>
      </c>
    </row>
    <row r="4325" spans="1:6" x14ac:dyDescent="0.25">
      <c r="A4325" s="123">
        <v>37002124225</v>
      </c>
      <c r="B4325" s="123" t="s">
        <v>372</v>
      </c>
      <c r="C4325" s="123">
        <v>5</v>
      </c>
      <c r="D4325" s="123">
        <v>25000</v>
      </c>
      <c r="E4325" s="123">
        <v>1530</v>
      </c>
      <c r="F4325" s="123" t="s">
        <v>342</v>
      </c>
    </row>
    <row r="4326" spans="1:6" x14ac:dyDescent="0.25">
      <c r="A4326" s="123">
        <v>37609216523</v>
      </c>
      <c r="B4326" s="123" t="s">
        <v>351</v>
      </c>
      <c r="C4326" s="123">
        <v>5</v>
      </c>
      <c r="D4326" s="123">
        <v>25020</v>
      </c>
      <c r="E4326" s="123">
        <v>1530</v>
      </c>
      <c r="F4326" s="123" t="s">
        <v>342</v>
      </c>
    </row>
    <row r="4327" spans="1:6" x14ac:dyDescent="0.25">
      <c r="A4327" s="123">
        <v>45808160341</v>
      </c>
      <c r="B4327" s="123" t="s">
        <v>376</v>
      </c>
      <c r="C4327" s="123">
        <v>5</v>
      </c>
      <c r="D4327" s="123">
        <v>25400</v>
      </c>
      <c r="E4327" s="123">
        <v>1560</v>
      </c>
      <c r="F4327" s="123" t="s">
        <v>337</v>
      </c>
    </row>
    <row r="4328" spans="1:6" x14ac:dyDescent="0.25">
      <c r="A4328" s="123">
        <v>35212030214</v>
      </c>
      <c r="B4328" s="123" t="s">
        <v>387</v>
      </c>
      <c r="C4328" s="123">
        <v>5</v>
      </c>
      <c r="D4328" s="123">
        <v>25420</v>
      </c>
      <c r="E4328" s="123">
        <v>1562</v>
      </c>
      <c r="F4328" s="123" t="s">
        <v>342</v>
      </c>
    </row>
    <row r="4329" spans="1:6" x14ac:dyDescent="0.25">
      <c r="A4329" s="123">
        <v>36904142213</v>
      </c>
      <c r="B4329" s="123" t="s">
        <v>394</v>
      </c>
      <c r="C4329" s="123">
        <v>5</v>
      </c>
      <c r="D4329" s="123">
        <v>27138</v>
      </c>
      <c r="E4329" s="123">
        <v>1599</v>
      </c>
      <c r="F4329" s="123" t="s">
        <v>342</v>
      </c>
    </row>
    <row r="4330" spans="1:6" x14ac:dyDescent="0.25">
      <c r="A4330" s="123">
        <v>46807040225</v>
      </c>
      <c r="B4330" s="123" t="s">
        <v>351</v>
      </c>
      <c r="C4330" s="123">
        <v>5</v>
      </c>
      <c r="D4330" s="123">
        <v>27168</v>
      </c>
      <c r="E4330" s="123">
        <v>1600</v>
      </c>
      <c r="F4330" s="123" t="s">
        <v>342</v>
      </c>
    </row>
    <row r="4331" spans="1:6" x14ac:dyDescent="0.25">
      <c r="A4331" s="123">
        <v>36909262714</v>
      </c>
      <c r="B4331" s="123" t="s">
        <v>267</v>
      </c>
      <c r="C4331" s="123">
        <v>5</v>
      </c>
      <c r="D4331" s="123">
        <v>29820</v>
      </c>
      <c r="E4331" s="123">
        <v>1635</v>
      </c>
      <c r="F4331" s="123" t="s">
        <v>342</v>
      </c>
    </row>
    <row r="4332" spans="1:6" x14ac:dyDescent="0.25">
      <c r="A4332" s="123">
        <v>45310162750</v>
      </c>
      <c r="B4332" s="123" t="s">
        <v>351</v>
      </c>
      <c r="C4332" s="123">
        <v>5</v>
      </c>
      <c r="D4332" s="123">
        <v>30000</v>
      </c>
      <c r="E4332" s="123">
        <v>1640</v>
      </c>
      <c r="F4332" s="123" t="s">
        <v>342</v>
      </c>
    </row>
    <row r="4333" spans="1:6" x14ac:dyDescent="0.25">
      <c r="A4333" s="123">
        <v>34609120360</v>
      </c>
      <c r="B4333" s="123" t="s">
        <v>354</v>
      </c>
      <c r="C4333" s="123">
        <v>5</v>
      </c>
      <c r="D4333" s="123">
        <v>30030</v>
      </c>
      <c r="E4333" s="123">
        <v>1672</v>
      </c>
      <c r="F4333" s="123" t="s">
        <v>342</v>
      </c>
    </row>
    <row r="4334" spans="1:6" x14ac:dyDescent="0.25">
      <c r="A4334" s="123">
        <v>37305245219</v>
      </c>
      <c r="B4334" s="123" t="s">
        <v>94</v>
      </c>
      <c r="C4334" s="123">
        <v>5</v>
      </c>
      <c r="D4334" s="123">
        <v>31250</v>
      </c>
      <c r="E4334" s="123">
        <v>1709</v>
      </c>
      <c r="F4334" s="123" t="s">
        <v>342</v>
      </c>
    </row>
    <row r="4335" spans="1:6" x14ac:dyDescent="0.25">
      <c r="A4335" s="123">
        <v>36208210304</v>
      </c>
      <c r="B4335" s="123" t="s">
        <v>351</v>
      </c>
      <c r="C4335" s="123">
        <v>5</v>
      </c>
      <c r="D4335" s="123">
        <v>31420</v>
      </c>
      <c r="E4335" s="123">
        <v>1710</v>
      </c>
      <c r="F4335" s="123" t="s">
        <v>342</v>
      </c>
    </row>
    <row r="4336" spans="1:6" x14ac:dyDescent="0.25">
      <c r="A4336" s="123">
        <v>36006300330</v>
      </c>
      <c r="B4336" s="123" t="s">
        <v>351</v>
      </c>
      <c r="C4336" s="123">
        <v>5</v>
      </c>
      <c r="D4336" s="123">
        <v>31500</v>
      </c>
      <c r="E4336" s="123">
        <v>1710</v>
      </c>
      <c r="F4336" s="123" t="s">
        <v>342</v>
      </c>
    </row>
    <row r="4337" spans="1:6" x14ac:dyDescent="0.25">
      <c r="A4337" s="123">
        <v>44204100345</v>
      </c>
      <c r="B4337" s="123" t="s">
        <v>351</v>
      </c>
      <c r="C4337" s="123">
        <v>5</v>
      </c>
      <c r="D4337" s="123">
        <v>31500</v>
      </c>
      <c r="E4337" s="123">
        <v>1710</v>
      </c>
      <c r="F4337" s="123" t="s">
        <v>342</v>
      </c>
    </row>
    <row r="4338" spans="1:6" x14ac:dyDescent="0.25">
      <c r="A4338" s="123">
        <v>37801212775</v>
      </c>
      <c r="B4338" s="123" t="s">
        <v>351</v>
      </c>
      <c r="C4338" s="123">
        <v>5</v>
      </c>
      <c r="D4338" s="123">
        <v>32030</v>
      </c>
      <c r="E4338" s="123">
        <v>1720</v>
      </c>
      <c r="F4338" s="123" t="s">
        <v>342</v>
      </c>
    </row>
    <row r="4339" spans="1:6" x14ac:dyDescent="0.25">
      <c r="A4339" s="123">
        <v>46402220226</v>
      </c>
      <c r="B4339" s="123" t="s">
        <v>347</v>
      </c>
      <c r="C4339" s="123">
        <v>5</v>
      </c>
      <c r="D4339" s="123">
        <v>34733</v>
      </c>
      <c r="E4339" s="123">
        <v>1736</v>
      </c>
      <c r="F4339" s="123" t="s">
        <v>342</v>
      </c>
    </row>
    <row r="4340" spans="1:6" x14ac:dyDescent="0.25">
      <c r="A4340" s="123">
        <v>36702074717</v>
      </c>
      <c r="B4340" s="123" t="s">
        <v>374</v>
      </c>
      <c r="C4340" s="123">
        <v>5</v>
      </c>
      <c r="D4340" s="123">
        <v>35047</v>
      </c>
      <c r="E4340" s="123">
        <v>1750</v>
      </c>
      <c r="F4340" s="123" t="s">
        <v>342</v>
      </c>
    </row>
    <row r="4341" spans="1:6" x14ac:dyDescent="0.25">
      <c r="A4341" s="123">
        <v>45501010279</v>
      </c>
      <c r="B4341" s="123" t="s">
        <v>353</v>
      </c>
      <c r="C4341" s="123">
        <v>5</v>
      </c>
      <c r="D4341" s="123">
        <v>36030</v>
      </c>
      <c r="E4341" s="123">
        <v>1761</v>
      </c>
      <c r="F4341" s="123" t="s">
        <v>342</v>
      </c>
    </row>
    <row r="4342" spans="1:6" x14ac:dyDescent="0.25">
      <c r="A4342" s="123">
        <v>37707060348</v>
      </c>
      <c r="B4342" s="123" t="s">
        <v>353</v>
      </c>
      <c r="C4342" s="123">
        <v>5</v>
      </c>
      <c r="D4342" s="123">
        <v>38000</v>
      </c>
      <c r="E4342" s="123">
        <v>1780</v>
      </c>
      <c r="F4342" s="123" t="s">
        <v>337</v>
      </c>
    </row>
    <row r="4343" spans="1:6" x14ac:dyDescent="0.25">
      <c r="A4343" s="123">
        <v>46605172722</v>
      </c>
      <c r="B4343" s="123" t="s">
        <v>351</v>
      </c>
      <c r="C4343" s="123">
        <v>5</v>
      </c>
      <c r="D4343" s="123">
        <v>40020</v>
      </c>
      <c r="E4343" s="123">
        <v>1830</v>
      </c>
      <c r="F4343" s="123" t="s">
        <v>337</v>
      </c>
    </row>
    <row r="4344" spans="1:6" x14ac:dyDescent="0.25">
      <c r="A4344" s="123">
        <v>47306293729</v>
      </c>
      <c r="B4344" s="123" t="s">
        <v>408</v>
      </c>
      <c r="C4344" s="123">
        <v>5</v>
      </c>
      <c r="D4344" s="123">
        <v>40020</v>
      </c>
      <c r="E4344" s="123">
        <v>1830</v>
      </c>
      <c r="F4344" s="123" t="s">
        <v>342</v>
      </c>
    </row>
    <row r="4345" spans="1:6" x14ac:dyDescent="0.25">
      <c r="A4345" s="123">
        <v>37102154925</v>
      </c>
      <c r="B4345" s="123" t="s">
        <v>372</v>
      </c>
      <c r="C4345" s="123">
        <v>5</v>
      </c>
      <c r="D4345" s="123">
        <v>40030</v>
      </c>
      <c r="E4345" s="123">
        <v>1830</v>
      </c>
      <c r="F4345" s="123" t="s">
        <v>342</v>
      </c>
    </row>
    <row r="4346" spans="1:6" x14ac:dyDescent="0.25">
      <c r="A4346" s="123">
        <v>46402120292</v>
      </c>
      <c r="B4346" s="123" t="s">
        <v>353</v>
      </c>
      <c r="C4346" s="123">
        <v>5</v>
      </c>
      <c r="D4346" s="123">
        <v>40530</v>
      </c>
      <c r="E4346" s="123">
        <v>1834</v>
      </c>
      <c r="F4346" s="123" t="s">
        <v>342</v>
      </c>
    </row>
    <row r="4347" spans="1:6" x14ac:dyDescent="0.25">
      <c r="A4347" s="123">
        <v>45802020236</v>
      </c>
      <c r="B4347" s="123" t="s">
        <v>371</v>
      </c>
      <c r="C4347" s="123">
        <v>5</v>
      </c>
      <c r="D4347" s="123">
        <v>43010</v>
      </c>
      <c r="E4347" s="123">
        <v>1900</v>
      </c>
      <c r="F4347" s="123" t="s">
        <v>337</v>
      </c>
    </row>
    <row r="4348" spans="1:6" x14ac:dyDescent="0.25">
      <c r="A4348" s="123">
        <v>35101260283</v>
      </c>
      <c r="B4348" s="123" t="s">
        <v>347</v>
      </c>
      <c r="C4348" s="123">
        <v>5</v>
      </c>
      <c r="D4348" s="123">
        <v>45000</v>
      </c>
      <c r="E4348" s="123">
        <v>1910</v>
      </c>
      <c r="F4348" s="123" t="s">
        <v>342</v>
      </c>
    </row>
    <row r="4349" spans="1:6" x14ac:dyDescent="0.25">
      <c r="A4349" s="123">
        <v>36805154215</v>
      </c>
      <c r="B4349" s="123" t="s">
        <v>362</v>
      </c>
      <c r="C4349" s="123">
        <v>5</v>
      </c>
      <c r="D4349" s="123">
        <v>46828</v>
      </c>
      <c r="E4349" s="123">
        <v>1927</v>
      </c>
      <c r="F4349" s="123" t="s">
        <v>342</v>
      </c>
    </row>
    <row r="4350" spans="1:6" x14ac:dyDescent="0.25">
      <c r="A4350" s="123">
        <v>35605260247</v>
      </c>
      <c r="B4350" s="123" t="s">
        <v>351</v>
      </c>
      <c r="C4350" s="123">
        <v>5</v>
      </c>
      <c r="D4350" s="123">
        <v>50010</v>
      </c>
      <c r="E4350" s="123">
        <v>2000</v>
      </c>
      <c r="F4350" s="123" t="s">
        <v>342</v>
      </c>
    </row>
    <row r="4351" spans="1:6" x14ac:dyDescent="0.25">
      <c r="A4351" s="123">
        <v>37201270249</v>
      </c>
      <c r="B4351" s="123" t="s">
        <v>351</v>
      </c>
      <c r="C4351" s="123">
        <v>5</v>
      </c>
      <c r="D4351" s="123">
        <v>50020</v>
      </c>
      <c r="E4351" s="123">
        <v>2000</v>
      </c>
      <c r="F4351" s="123" t="s">
        <v>342</v>
      </c>
    </row>
    <row r="4352" spans="1:6" x14ac:dyDescent="0.25">
      <c r="A4352" s="123">
        <v>47407012740</v>
      </c>
      <c r="B4352" s="123" t="s">
        <v>351</v>
      </c>
      <c r="C4352" s="123">
        <v>5</v>
      </c>
      <c r="D4352" s="123">
        <v>53030</v>
      </c>
      <c r="E4352" s="123">
        <v>2020</v>
      </c>
      <c r="F4352" s="123" t="s">
        <v>337</v>
      </c>
    </row>
    <row r="4353" spans="1:6" x14ac:dyDescent="0.25">
      <c r="A4353" s="123">
        <v>45510122715</v>
      </c>
      <c r="B4353" s="123" t="s">
        <v>354</v>
      </c>
      <c r="C4353" s="123">
        <v>5</v>
      </c>
      <c r="D4353" s="123">
        <v>55000</v>
      </c>
      <c r="E4353" s="123">
        <v>2026</v>
      </c>
      <c r="F4353" s="123" t="s">
        <v>337</v>
      </c>
    </row>
    <row r="4354" spans="1:6" x14ac:dyDescent="0.25">
      <c r="A4354" s="123">
        <v>46208176020</v>
      </c>
      <c r="B4354" s="123" t="s">
        <v>385</v>
      </c>
      <c r="C4354" s="123">
        <v>5</v>
      </c>
      <c r="D4354" s="123">
        <v>58000</v>
      </c>
      <c r="E4354" s="123">
        <v>2042</v>
      </c>
      <c r="F4354" s="123" t="s">
        <v>342</v>
      </c>
    </row>
    <row r="4355" spans="1:6" x14ac:dyDescent="0.25">
      <c r="A4355" s="123">
        <v>36409276517</v>
      </c>
      <c r="B4355" s="123" t="s">
        <v>351</v>
      </c>
      <c r="C4355" s="123">
        <v>5</v>
      </c>
      <c r="D4355" s="123">
        <v>60030</v>
      </c>
      <c r="E4355" s="123">
        <v>2064</v>
      </c>
      <c r="F4355" s="123" t="s">
        <v>342</v>
      </c>
    </row>
    <row r="4356" spans="1:6" x14ac:dyDescent="0.25">
      <c r="A4356" s="123">
        <v>37804262743</v>
      </c>
      <c r="B4356" s="123" t="s">
        <v>370</v>
      </c>
      <c r="C4356" s="123">
        <v>5</v>
      </c>
      <c r="D4356" s="123">
        <v>60030</v>
      </c>
      <c r="E4356" s="123">
        <v>2070</v>
      </c>
      <c r="F4356" s="123" t="s">
        <v>342</v>
      </c>
    </row>
    <row r="4357" spans="1:6" x14ac:dyDescent="0.25">
      <c r="A4357" s="123">
        <v>35903010012</v>
      </c>
      <c r="B4357" s="123" t="s">
        <v>376</v>
      </c>
      <c r="C4357" s="123">
        <v>5</v>
      </c>
      <c r="D4357" s="123">
        <v>65030</v>
      </c>
      <c r="E4357" s="123">
        <v>2100</v>
      </c>
      <c r="F4357" s="123" t="s">
        <v>342</v>
      </c>
    </row>
    <row r="4358" spans="1:6" x14ac:dyDescent="0.25">
      <c r="A4358" s="123">
        <v>36204284721</v>
      </c>
      <c r="B4358" s="123" t="s">
        <v>351</v>
      </c>
      <c r="C4358" s="123">
        <v>5</v>
      </c>
      <c r="D4358" s="123">
        <v>69912</v>
      </c>
      <c r="E4358" s="123">
        <v>2110</v>
      </c>
      <c r="F4358" s="123" t="s">
        <v>337</v>
      </c>
    </row>
    <row r="4359" spans="1:6" x14ac:dyDescent="0.25">
      <c r="A4359" s="123">
        <v>46308272747</v>
      </c>
      <c r="B4359" s="123" t="s">
        <v>351</v>
      </c>
      <c r="C4359" s="123">
        <v>5</v>
      </c>
      <c r="D4359" s="123">
        <v>71530</v>
      </c>
      <c r="E4359" s="123">
        <v>2120</v>
      </c>
      <c r="F4359" s="123" t="s">
        <v>342</v>
      </c>
    </row>
    <row r="4360" spans="1:6" x14ac:dyDescent="0.25">
      <c r="A4360" s="123">
        <v>36704280311</v>
      </c>
      <c r="B4360" s="123" t="s">
        <v>351</v>
      </c>
      <c r="C4360" s="123">
        <v>5</v>
      </c>
      <c r="D4360" s="123">
        <v>81020</v>
      </c>
      <c r="E4360" s="123">
        <v>2210</v>
      </c>
      <c r="F4360" s="123" t="s">
        <v>337</v>
      </c>
    </row>
    <row r="4361" spans="1:6" x14ac:dyDescent="0.25">
      <c r="A4361" s="123">
        <v>47301142235</v>
      </c>
      <c r="B4361" s="123" t="s">
        <v>351</v>
      </c>
      <c r="C4361" s="123">
        <v>5</v>
      </c>
      <c r="D4361" s="123">
        <v>85000</v>
      </c>
      <c r="E4361" s="123">
        <v>2225</v>
      </c>
      <c r="F4361" s="123" t="s">
        <v>342</v>
      </c>
    </row>
    <row r="4362" spans="1:6" x14ac:dyDescent="0.25">
      <c r="A4362" s="123">
        <v>35308154231</v>
      </c>
      <c r="B4362" s="123" t="s">
        <v>351</v>
      </c>
      <c r="C4362" s="123">
        <v>5</v>
      </c>
      <c r="D4362" s="123">
        <v>85010</v>
      </c>
      <c r="E4362" s="123">
        <v>2230</v>
      </c>
      <c r="F4362" s="123" t="s">
        <v>342</v>
      </c>
    </row>
    <row r="4363" spans="1:6" x14ac:dyDescent="0.25">
      <c r="A4363" s="123">
        <v>45110116533</v>
      </c>
      <c r="B4363" s="123" t="s">
        <v>351</v>
      </c>
      <c r="C4363" s="123">
        <v>5</v>
      </c>
      <c r="D4363" s="123">
        <v>85955</v>
      </c>
      <c r="E4363" s="123">
        <v>2238</v>
      </c>
      <c r="F4363" s="123" t="s">
        <v>342</v>
      </c>
    </row>
    <row r="4364" spans="1:6" x14ac:dyDescent="0.25">
      <c r="A4364" s="123">
        <v>36906225718</v>
      </c>
      <c r="B4364" s="123" t="s">
        <v>372</v>
      </c>
      <c r="C4364" s="123">
        <v>5</v>
      </c>
      <c r="D4364" s="123">
        <v>90010</v>
      </c>
      <c r="E4364" s="123">
        <v>2270</v>
      </c>
      <c r="F4364" s="123" t="s">
        <v>337</v>
      </c>
    </row>
    <row r="4365" spans="1:6" x14ac:dyDescent="0.25">
      <c r="A4365" s="123">
        <v>35606085221</v>
      </c>
      <c r="B4365" s="123" t="s">
        <v>351</v>
      </c>
      <c r="C4365" s="123">
        <v>5</v>
      </c>
      <c r="D4365" s="123">
        <v>90030</v>
      </c>
      <c r="E4365" s="123">
        <v>2280</v>
      </c>
      <c r="F4365" s="123" t="s">
        <v>342</v>
      </c>
    </row>
    <row r="4366" spans="1:6" x14ac:dyDescent="0.25">
      <c r="A4366" s="123">
        <v>47210200251</v>
      </c>
      <c r="B4366" s="123" t="s">
        <v>351</v>
      </c>
      <c r="C4366" s="123">
        <v>5</v>
      </c>
      <c r="D4366" s="123">
        <v>94710</v>
      </c>
      <c r="E4366" s="123">
        <v>2300</v>
      </c>
      <c r="F4366" s="123" t="s">
        <v>337</v>
      </c>
    </row>
    <row r="4367" spans="1:6" x14ac:dyDescent="0.25">
      <c r="A4367" s="123">
        <v>45812220366</v>
      </c>
      <c r="B4367" s="123" t="s">
        <v>351</v>
      </c>
      <c r="C4367" s="123">
        <v>5</v>
      </c>
      <c r="D4367" s="123">
        <v>100010</v>
      </c>
      <c r="E4367" s="123">
        <v>2326</v>
      </c>
      <c r="F4367" s="123" t="s">
        <v>337</v>
      </c>
    </row>
    <row r="4368" spans="1:6" x14ac:dyDescent="0.25">
      <c r="A4368" s="123">
        <v>47009224922</v>
      </c>
      <c r="B4368" s="123" t="s">
        <v>351</v>
      </c>
      <c r="C4368" s="123">
        <v>5</v>
      </c>
      <c r="D4368" s="123">
        <v>100020</v>
      </c>
      <c r="E4368" s="123">
        <v>2330</v>
      </c>
      <c r="F4368" s="123" t="s">
        <v>342</v>
      </c>
    </row>
    <row r="4369" spans="1:13" x14ac:dyDescent="0.25">
      <c r="A4369" s="123">
        <v>46004040030</v>
      </c>
      <c r="B4369" s="123" t="s">
        <v>351</v>
      </c>
      <c r="C4369" s="123">
        <v>5</v>
      </c>
      <c r="D4369" s="123">
        <v>104180</v>
      </c>
      <c r="E4369" s="123">
        <v>2350</v>
      </c>
      <c r="F4369" s="123" t="s">
        <v>342</v>
      </c>
    </row>
    <row r="4370" spans="1:13" x14ac:dyDescent="0.25">
      <c r="A4370" s="123">
        <v>35606050227</v>
      </c>
      <c r="B4370" s="123" t="s">
        <v>347</v>
      </c>
      <c r="C4370" s="123">
        <v>5</v>
      </c>
      <c r="D4370" s="123">
        <v>109526</v>
      </c>
      <c r="E4370" s="123">
        <v>2350</v>
      </c>
      <c r="F4370" s="123" t="s">
        <v>342</v>
      </c>
    </row>
    <row r="4371" spans="1:13" x14ac:dyDescent="0.25">
      <c r="A4371" s="123">
        <v>35003020025</v>
      </c>
      <c r="B4371" s="123" t="s">
        <v>360</v>
      </c>
      <c r="C4371" s="123">
        <v>5</v>
      </c>
      <c r="D4371" s="123">
        <v>178157</v>
      </c>
      <c r="E4371" s="123">
        <v>2500</v>
      </c>
      <c r="F4371" s="123" t="s">
        <v>342</v>
      </c>
    </row>
    <row r="4372" spans="1:13" x14ac:dyDescent="0.25">
      <c r="A4372" s="123">
        <v>46409110306</v>
      </c>
      <c r="B4372" s="123" t="s">
        <v>351</v>
      </c>
      <c r="C4372" s="123">
        <v>5</v>
      </c>
      <c r="D4372" s="123">
        <v>209500</v>
      </c>
      <c r="E4372" s="123">
        <v>2510</v>
      </c>
      <c r="F4372" s="123" t="s">
        <v>342</v>
      </c>
    </row>
    <row r="4373" spans="1:13" x14ac:dyDescent="0.25">
      <c r="A4373" s="123">
        <v>47606220321</v>
      </c>
      <c r="B4373" s="123" t="s">
        <v>349</v>
      </c>
      <c r="C4373" s="123">
        <v>5</v>
      </c>
      <c r="D4373" s="123">
        <v>209530</v>
      </c>
      <c r="E4373" s="123">
        <v>2510</v>
      </c>
      <c r="F4373" s="123" t="s">
        <v>342</v>
      </c>
    </row>
    <row r="4374" spans="1:13" x14ac:dyDescent="0.25">
      <c r="A4374" s="123">
        <v>45705020293</v>
      </c>
      <c r="B4374" s="123" t="s">
        <v>341</v>
      </c>
      <c r="C4374" s="123">
        <v>5</v>
      </c>
      <c r="D4374" s="123">
        <v>225020</v>
      </c>
      <c r="E4374" s="123">
        <v>2517</v>
      </c>
      <c r="F4374" s="123" t="s">
        <v>342</v>
      </c>
    </row>
    <row r="4375" spans="1:13" x14ac:dyDescent="0.25">
      <c r="A4375" s="123">
        <v>46801255226</v>
      </c>
      <c r="B4375" s="123" t="s">
        <v>267</v>
      </c>
      <c r="C4375" s="123">
        <v>5</v>
      </c>
      <c r="D4375" s="123">
        <v>265313</v>
      </c>
      <c r="E4375" s="123">
        <v>2530</v>
      </c>
      <c r="F4375" s="123" t="s">
        <v>337</v>
      </c>
    </row>
    <row r="4376" spans="1:13" s="122" customFormat="1" x14ac:dyDescent="0.25">
      <c r="A4376" s="122" t="s">
        <v>85</v>
      </c>
      <c r="D4376" s="122">
        <f>SUM(D4143:D4375)</f>
        <v>4995396</v>
      </c>
      <c r="E4376" s="122">
        <f>SUM(E4143:E4375)</f>
        <v>196139</v>
      </c>
      <c r="G4376" s="133"/>
      <c r="M4376" s="134"/>
    </row>
  </sheetData>
  <pageMargins left="0.75" right="0.75" top="1" bottom="1" header="0.5" footer="0.5"/>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48B74-6F00-4A72-87D4-2A12CB287727}">
  <dimension ref="A1"/>
  <sheetViews>
    <sheetView workbookViewId="0">
      <selection activeCell="J4" sqref="J4"/>
    </sheetView>
  </sheetViews>
  <sheetFormatPr defaultRowHeight="14.4" x14ac:dyDescent="0.3"/>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D92A2-D94B-4694-891B-FC059061C40D}">
  <dimension ref="A1:A7"/>
  <sheetViews>
    <sheetView zoomScale="133" workbookViewId="0"/>
  </sheetViews>
  <sheetFormatPr defaultRowHeight="14.4" x14ac:dyDescent="0.3"/>
  <sheetData>
    <row r="1" spans="1:1" x14ac:dyDescent="0.3">
      <c r="A1" t="s">
        <v>424</v>
      </c>
    </row>
    <row r="2" spans="1:1" x14ac:dyDescent="0.3">
      <c r="A2" t="s">
        <v>423</v>
      </c>
    </row>
    <row r="3" spans="1:1" x14ac:dyDescent="0.3">
      <c r="A3" t="s">
        <v>422</v>
      </c>
    </row>
    <row r="4" spans="1:1" x14ac:dyDescent="0.3">
      <c r="A4" t="s">
        <v>421</v>
      </c>
    </row>
    <row r="5" spans="1:1" x14ac:dyDescent="0.3">
      <c r="A5" t="s">
        <v>420</v>
      </c>
    </row>
    <row r="7" spans="1:1" x14ac:dyDescent="0.3">
      <c r="A7" t="s">
        <v>419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
  <sheetViews>
    <sheetView workbookViewId="0">
      <selection activeCell="J4" sqref="J4"/>
    </sheetView>
  </sheetViews>
  <sheetFormatPr defaultRowHeight="14.4" x14ac:dyDescent="0.3"/>
  <sheetData>
    <row r="1" spans="1:2" x14ac:dyDescent="0.3">
      <c r="A1" t="s">
        <v>0</v>
      </c>
      <c r="B1" t="s">
        <v>1</v>
      </c>
    </row>
    <row r="2" spans="1:2" x14ac:dyDescent="0.3">
      <c r="A2" t="s">
        <v>2</v>
      </c>
      <c r="B2" t="s">
        <v>3</v>
      </c>
    </row>
    <row r="3" spans="1:2" x14ac:dyDescent="0.3">
      <c r="A3" t="s">
        <v>4</v>
      </c>
      <c r="B3" t="s">
        <v>3</v>
      </c>
    </row>
    <row r="4" spans="1:2" x14ac:dyDescent="0.3">
      <c r="A4" t="s">
        <v>5</v>
      </c>
      <c r="B4" t="s">
        <v>3</v>
      </c>
    </row>
    <row r="5" spans="1:2" x14ac:dyDescent="0.3">
      <c r="A5" t="s">
        <v>6</v>
      </c>
      <c r="B5" t="s">
        <v>3</v>
      </c>
    </row>
    <row r="6" spans="1:2" x14ac:dyDescent="0.3">
      <c r="A6" t="s">
        <v>7</v>
      </c>
      <c r="B6" t="s">
        <v>3</v>
      </c>
    </row>
    <row r="7" spans="1:2" x14ac:dyDescent="0.3">
      <c r="A7" t="s">
        <v>8</v>
      </c>
      <c r="B7" t="s">
        <v>3</v>
      </c>
    </row>
    <row r="8" spans="1:2" x14ac:dyDescent="0.3">
      <c r="A8" t="s">
        <v>9</v>
      </c>
      <c r="B8" t="s">
        <v>10</v>
      </c>
    </row>
    <row r="9" spans="1:2" x14ac:dyDescent="0.3">
      <c r="A9" t="s">
        <v>11</v>
      </c>
      <c r="B9" t="s">
        <v>10</v>
      </c>
    </row>
    <row r="10" spans="1:2" x14ac:dyDescent="0.3">
      <c r="A10" t="s">
        <v>12</v>
      </c>
      <c r="B10" t="s">
        <v>10</v>
      </c>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
  <sheetViews>
    <sheetView workbookViewId="0">
      <selection activeCell="L29" sqref="L29"/>
    </sheetView>
  </sheetViews>
  <sheetFormatPr defaultRowHeight="14.4" x14ac:dyDescent="0.3"/>
  <sheetData>
    <row r="1" spans="1:5" x14ac:dyDescent="0.3">
      <c r="A1" t="s">
        <v>13</v>
      </c>
      <c r="B1" t="s">
        <v>14</v>
      </c>
      <c r="C1" t="s">
        <v>15</v>
      </c>
      <c r="D1" t="s">
        <v>16</v>
      </c>
      <c r="E1" t="s">
        <v>1</v>
      </c>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9"/>
  <sheetViews>
    <sheetView workbookViewId="0">
      <selection activeCell="A4" sqref="A4"/>
    </sheetView>
  </sheetViews>
  <sheetFormatPr defaultRowHeight="14.4" x14ac:dyDescent="0.3"/>
  <cols>
    <col min="1" max="1" width="14.5546875" bestFit="1" customWidth="1"/>
    <col min="2" max="2" width="8" bestFit="1" customWidth="1"/>
    <col min="3" max="3" width="12.88671875" bestFit="1" customWidth="1"/>
    <col min="4" max="4" width="8" bestFit="1" customWidth="1"/>
  </cols>
  <sheetData>
    <row r="1" spans="1:4" x14ac:dyDescent="0.3">
      <c r="A1" t="s">
        <v>17</v>
      </c>
      <c r="B1" t="e">
        <f>SUMIF(KULUD!E:(E),"TAVALINE",KULUD!D:(D))</f>
        <v>#NAME?</v>
      </c>
    </row>
    <row r="2" spans="1:4" x14ac:dyDescent="0.3">
      <c r="A2" t="s">
        <v>18</v>
      </c>
      <c r="B2" t="e">
        <f>SUMIF(KULUD!E:(E),"ALKOHOL",KULUD!D:(D))</f>
        <v>#NAME?</v>
      </c>
    </row>
    <row r="3" spans="1:4" x14ac:dyDescent="0.3">
      <c r="A3" t="s">
        <v>19</v>
      </c>
      <c r="B3">
        <f>COUNTA(INIMESED!A:(A))-1</f>
        <v>0</v>
      </c>
    </row>
    <row r="4" spans="1:4" x14ac:dyDescent="0.3">
      <c r="A4" t="s">
        <v>20</v>
      </c>
      <c r="B4" t="e">
        <f>COUNTIF(INIMESED!B:(B),"Täiskasvanu")</f>
        <v>#NAME?</v>
      </c>
    </row>
    <row r="5" spans="1:4" x14ac:dyDescent="0.3">
      <c r="A5" t="s">
        <v>21</v>
      </c>
      <c r="B5" t="e">
        <f>$B$1/$B$3</f>
        <v>#NAME?</v>
      </c>
    </row>
    <row r="6" spans="1:4" x14ac:dyDescent="0.3">
      <c r="A6" t="s">
        <v>22</v>
      </c>
      <c r="B6" t="e">
        <f>IF($B$4=0,0,$B$2/$B$4)</f>
        <v>#NAME?</v>
      </c>
    </row>
    <row r="8" spans="1:4" x14ac:dyDescent="0.3">
      <c r="A8" t="s">
        <v>0</v>
      </c>
      <c r="B8" t="s">
        <v>23</v>
      </c>
      <c r="C8" t="s">
        <v>24</v>
      </c>
      <c r="D8" t="s">
        <v>25</v>
      </c>
    </row>
    <row r="9" spans="1:4" x14ac:dyDescent="0.3">
      <c r="A9" t="str">
        <f>INIMESED!$A$2</f>
        <v>Mari</v>
      </c>
      <c r="B9" t="e">
        <f>SUMIF(KULUD!B:B,A9,KULUD!D:(D))</f>
        <v>#NAME?</v>
      </c>
      <c r="C9" t="e">
        <f>IF(VLOOKUP(A9,INIMESED!A:(B),2,FALSE)="Täiskasvanu",$B$5+$B$6,$B$5)</f>
        <v>#NAME?</v>
      </c>
      <c r="D9" t="e">
        <f>B9-C9</f>
        <v>#NAME?</v>
      </c>
    </row>
  </sheetData>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0:A105"/>
  <sheetViews>
    <sheetView workbookViewId="0">
      <selection activeCell="O29" sqref="O29"/>
    </sheetView>
  </sheetViews>
  <sheetFormatPr defaultRowHeight="14.4" x14ac:dyDescent="0.3"/>
  <sheetData>
    <row r="10" spans="1:1" x14ac:dyDescent="0.3">
      <c r="A10" t="s">
        <v>26</v>
      </c>
    </row>
    <row r="11" spans="1:1" x14ac:dyDescent="0.3">
      <c r="A11" t="s">
        <v>27</v>
      </c>
    </row>
    <row r="12" spans="1:1" x14ac:dyDescent="0.3">
      <c r="A12" t="s">
        <v>28</v>
      </c>
    </row>
    <row r="14" spans="1:1" x14ac:dyDescent="0.3">
      <c r="A14" t="s">
        <v>29</v>
      </c>
    </row>
    <row r="15" spans="1:1" x14ac:dyDescent="0.3">
      <c r="A15" t="s">
        <v>30</v>
      </c>
    </row>
    <row r="16" spans="1:1" x14ac:dyDescent="0.3">
      <c r="A16" t="s">
        <v>31</v>
      </c>
    </row>
    <row r="17" spans="1:1" x14ac:dyDescent="0.3">
      <c r="A17" t="s">
        <v>32</v>
      </c>
    </row>
    <row r="18" spans="1:1" x14ac:dyDescent="0.3">
      <c r="A18" t="s">
        <v>33</v>
      </c>
    </row>
    <row r="19" spans="1:1" x14ac:dyDescent="0.3">
      <c r="A19" t="s">
        <v>34</v>
      </c>
    </row>
    <row r="21" spans="1:1" x14ac:dyDescent="0.3">
      <c r="A21" t="s">
        <v>35</v>
      </c>
    </row>
    <row r="22" spans="1:1" x14ac:dyDescent="0.3">
      <c r="A22" t="s">
        <v>36</v>
      </c>
    </row>
    <row r="23" spans="1:1" x14ac:dyDescent="0.3">
      <c r="A23" t="s">
        <v>37</v>
      </c>
    </row>
    <row r="24" spans="1:1" x14ac:dyDescent="0.3">
      <c r="A24" t="s">
        <v>38</v>
      </c>
    </row>
    <row r="25" spans="1:1" x14ac:dyDescent="0.3">
      <c r="A25" t="s">
        <v>39</v>
      </c>
    </row>
    <row r="26" spans="1:1" x14ac:dyDescent="0.3">
      <c r="A26" t="s">
        <v>40</v>
      </c>
    </row>
    <row r="27" spans="1:1" x14ac:dyDescent="0.3">
      <c r="A27" t="s">
        <v>41</v>
      </c>
    </row>
    <row r="28" spans="1:1" x14ac:dyDescent="0.3">
      <c r="A28" t="s">
        <v>42</v>
      </c>
    </row>
    <row r="29" spans="1:1" x14ac:dyDescent="0.3">
      <c r="A29" t="s">
        <v>43</v>
      </c>
    </row>
    <row r="31" spans="1:1" x14ac:dyDescent="0.3">
      <c r="A31" t="s">
        <v>44</v>
      </c>
    </row>
    <row r="32" spans="1:1" x14ac:dyDescent="0.3">
      <c r="A32" t="s">
        <v>45</v>
      </c>
    </row>
    <row r="34" spans="1:1" x14ac:dyDescent="0.3">
      <c r="A34" t="s">
        <v>46</v>
      </c>
    </row>
    <row r="35" spans="1:1" x14ac:dyDescent="0.3">
      <c r="A35" t="s">
        <v>30</v>
      </c>
    </row>
    <row r="36" spans="1:1" x14ac:dyDescent="0.3">
      <c r="A36" t="s">
        <v>31</v>
      </c>
    </row>
    <row r="37" spans="1:1" x14ac:dyDescent="0.3">
      <c r="A37" t="s">
        <v>47</v>
      </c>
    </row>
    <row r="38" spans="1:1" x14ac:dyDescent="0.3">
      <c r="A38" t="s">
        <v>48</v>
      </c>
    </row>
    <row r="39" spans="1:1" x14ac:dyDescent="0.3">
      <c r="A39" t="s">
        <v>49</v>
      </c>
    </row>
    <row r="40" spans="1:1" x14ac:dyDescent="0.3">
      <c r="A40" t="s">
        <v>50</v>
      </c>
    </row>
    <row r="41" spans="1:1" x14ac:dyDescent="0.3">
      <c r="A41" t="s">
        <v>33</v>
      </c>
    </row>
    <row r="42" spans="1:1" x14ac:dyDescent="0.3">
      <c r="A42" t="s">
        <v>34</v>
      </c>
    </row>
    <row r="43" spans="1:1" x14ac:dyDescent="0.3">
      <c r="A43" t="s">
        <v>44</v>
      </c>
    </row>
    <row r="44" spans="1:1" x14ac:dyDescent="0.3">
      <c r="A44" t="s">
        <v>45</v>
      </c>
    </row>
    <row r="46" spans="1:1" x14ac:dyDescent="0.3">
      <c r="A46" t="s">
        <v>51</v>
      </c>
    </row>
    <row r="47" spans="1:1" x14ac:dyDescent="0.3">
      <c r="A47" t="s">
        <v>30</v>
      </c>
    </row>
    <row r="49" spans="1:1" x14ac:dyDescent="0.3">
      <c r="A49" t="s">
        <v>31</v>
      </c>
    </row>
    <row r="50" spans="1:1" x14ac:dyDescent="0.3">
      <c r="A50" t="s">
        <v>52</v>
      </c>
    </row>
    <row r="51" spans="1:1" x14ac:dyDescent="0.3">
      <c r="A51" t="s">
        <v>53</v>
      </c>
    </row>
    <row r="52" spans="1:1" x14ac:dyDescent="0.3">
      <c r="A52" t="s">
        <v>54</v>
      </c>
    </row>
    <row r="53" spans="1:1" x14ac:dyDescent="0.3">
      <c r="A53" t="s">
        <v>34</v>
      </c>
    </row>
    <row r="55" spans="1:1" x14ac:dyDescent="0.3">
      <c r="A55" t="s">
        <v>31</v>
      </c>
    </row>
    <row r="56" spans="1:1" x14ac:dyDescent="0.3">
      <c r="A56" t="s">
        <v>55</v>
      </c>
    </row>
    <row r="57" spans="1:1" x14ac:dyDescent="0.3">
      <c r="A57" t="s">
        <v>56</v>
      </c>
    </row>
    <row r="58" spans="1:1" x14ac:dyDescent="0.3">
      <c r="A58" t="s">
        <v>54</v>
      </c>
    </row>
    <row r="59" spans="1:1" x14ac:dyDescent="0.3">
      <c r="A59" t="s">
        <v>34</v>
      </c>
    </row>
    <row r="61" spans="1:1" x14ac:dyDescent="0.3">
      <c r="A61" t="s">
        <v>31</v>
      </c>
    </row>
    <row r="62" spans="1:1" x14ac:dyDescent="0.3">
      <c r="A62" t="s">
        <v>57</v>
      </c>
    </row>
    <row r="63" spans="1:1" x14ac:dyDescent="0.3">
      <c r="A63" t="s">
        <v>58</v>
      </c>
    </row>
    <row r="64" spans="1:1" x14ac:dyDescent="0.3">
      <c r="A64" t="s">
        <v>54</v>
      </c>
    </row>
    <row r="65" spans="1:1" x14ac:dyDescent="0.3">
      <c r="A65" t="s">
        <v>34</v>
      </c>
    </row>
    <row r="67" spans="1:1" x14ac:dyDescent="0.3">
      <c r="A67" t="s">
        <v>31</v>
      </c>
    </row>
    <row r="68" spans="1:1" x14ac:dyDescent="0.3">
      <c r="A68" t="s">
        <v>59</v>
      </c>
    </row>
    <row r="69" spans="1:1" x14ac:dyDescent="0.3">
      <c r="A69" t="s">
        <v>60</v>
      </c>
    </row>
    <row r="70" spans="1:1" x14ac:dyDescent="0.3">
      <c r="A70" t="s">
        <v>54</v>
      </c>
    </row>
    <row r="71" spans="1:1" x14ac:dyDescent="0.3">
      <c r="A71" t="s">
        <v>34</v>
      </c>
    </row>
    <row r="73" spans="1:1" x14ac:dyDescent="0.3">
      <c r="A73" t="s">
        <v>31</v>
      </c>
    </row>
    <row r="74" spans="1:1" x14ac:dyDescent="0.3">
      <c r="A74" t="s">
        <v>61</v>
      </c>
    </row>
    <row r="75" spans="1:1" x14ac:dyDescent="0.3">
      <c r="A75" t="s">
        <v>62</v>
      </c>
    </row>
    <row r="76" spans="1:1" x14ac:dyDescent="0.3">
      <c r="A76" t="s">
        <v>54</v>
      </c>
    </row>
    <row r="77" spans="1:1" x14ac:dyDescent="0.3">
      <c r="A77" t="s">
        <v>34</v>
      </c>
    </row>
    <row r="79" spans="1:1" x14ac:dyDescent="0.3">
      <c r="A79" t="s">
        <v>31</v>
      </c>
    </row>
    <row r="80" spans="1:1" x14ac:dyDescent="0.3">
      <c r="A80" t="s">
        <v>63</v>
      </c>
    </row>
    <row r="81" spans="1:1" x14ac:dyDescent="0.3">
      <c r="A81" t="s">
        <v>64</v>
      </c>
    </row>
    <row r="82" spans="1:1" x14ac:dyDescent="0.3">
      <c r="A82" t="s">
        <v>54</v>
      </c>
    </row>
    <row r="83" spans="1:1" x14ac:dyDescent="0.3">
      <c r="A83" t="s">
        <v>34</v>
      </c>
    </row>
    <row r="85" spans="1:1" x14ac:dyDescent="0.3">
      <c r="A85" t="s">
        <v>65</v>
      </c>
    </row>
    <row r="87" spans="1:1" x14ac:dyDescent="0.3">
      <c r="A87" t="s">
        <v>31</v>
      </c>
    </row>
    <row r="88" spans="1:1" x14ac:dyDescent="0.3">
      <c r="A88" t="s">
        <v>32</v>
      </c>
    </row>
    <row r="89" spans="1:1" x14ac:dyDescent="0.3">
      <c r="A89" t="s">
        <v>66</v>
      </c>
    </row>
    <row r="90" spans="1:1" x14ac:dyDescent="0.3">
      <c r="A90" t="s">
        <v>67</v>
      </c>
    </row>
    <row r="91" spans="1:1" x14ac:dyDescent="0.3">
      <c r="A91" t="s">
        <v>68</v>
      </c>
    </row>
    <row r="92" spans="1:1" x14ac:dyDescent="0.3">
      <c r="A92" t="s">
        <v>34</v>
      </c>
    </row>
    <row r="94" spans="1:1" x14ac:dyDescent="0.3">
      <c r="A94" t="s">
        <v>69</v>
      </c>
    </row>
    <row r="95" spans="1:1" x14ac:dyDescent="0.3">
      <c r="A95" t="s">
        <v>70</v>
      </c>
    </row>
    <row r="96" spans="1:1" x14ac:dyDescent="0.3">
      <c r="A96" t="s">
        <v>71</v>
      </c>
    </row>
    <row r="97" spans="1:1" x14ac:dyDescent="0.3">
      <c r="A97" t="s">
        <v>72</v>
      </c>
    </row>
    <row r="98" spans="1:1" x14ac:dyDescent="0.3">
      <c r="A98" t="s">
        <v>54</v>
      </c>
    </row>
    <row r="99" spans="1:1" x14ac:dyDescent="0.3">
      <c r="A99" t="s">
        <v>73</v>
      </c>
    </row>
    <row r="100" spans="1:1" x14ac:dyDescent="0.3">
      <c r="A100" t="s">
        <v>34</v>
      </c>
    </row>
    <row r="102" spans="1:1" x14ac:dyDescent="0.3">
      <c r="A102" t="s">
        <v>44</v>
      </c>
    </row>
    <row r="103" spans="1:1" x14ac:dyDescent="0.3">
      <c r="A103" t="s">
        <v>45</v>
      </c>
    </row>
    <row r="105" spans="1:1" x14ac:dyDescent="0.3">
      <c r="A105" t="s">
        <v>74</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DATABASE</vt:lpstr>
      <vt:lpstr>taimed</vt:lpstr>
      <vt:lpstr>M_I</vt:lpstr>
      <vt:lpstr>Sugu_Vanus</vt:lpstr>
      <vt:lpstr>  </vt:lpstr>
      <vt:lpstr>Fstuud</vt:lpstr>
      <vt:lpstr>Fstuud_Andmed</vt:lpstr>
      <vt:lpstr>   </vt:lpstr>
      <vt:lpstr>Ülesanne</vt:lpstr>
      <vt:lpstr>S_K</vt:lpstr>
      <vt:lpstr>Y1</vt:lpstr>
      <vt:lpstr>Y2</vt:lpstr>
      <vt:lpstr> </vt:lpstr>
      <vt:lpstr>plaan</vt:lpstr>
      <vt:lpstr>INIMESED</vt:lpstr>
      <vt:lpstr>KULUD</vt:lpstr>
      <vt:lpstr>ARVESTUS</vt:lpstr>
      <vt:lpstr>xml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Kalle</dc:creator>
  <cp:lastModifiedBy>Kalle Kivi</cp:lastModifiedBy>
  <dcterms:created xsi:type="dcterms:W3CDTF">2026-02-22T10:26:50Z</dcterms:created>
  <dcterms:modified xsi:type="dcterms:W3CDTF">2026-02-26T18:35:25Z</dcterms:modified>
</cp:coreProperties>
</file>