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13_ncr:1_{00CF91BB-353D-4036-8E3A-5B57A474F6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orm" sheetId="2" r:id="rId1"/>
    <sheet name="Andmed" sheetId="1" r:id="rId2"/>
  </sheets>
  <definedNames>
    <definedName name="kirjeldus">OFFSET(Andmed!$B$5,1,0,COUNTA(Andmed!$B$6:$B$26),1)</definedName>
    <definedName name="piirkond">OFFSET(Andmed!$H$5,1,0,COUNT(Andmed!$G$6:$G$23),1)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8" i="1" l="1"/>
  <c r="E27" i="1"/>
  <c r="E26" i="1"/>
  <c r="D36" i="1"/>
  <c r="G37" i="1"/>
</calcChain>
</file>

<file path=xl/sharedStrings.xml><?xml version="1.0" encoding="utf-8"?>
<sst xmlns="http://schemas.openxmlformats.org/spreadsheetml/2006/main" count="52" uniqueCount="51">
  <si>
    <t>Jrk nr</t>
  </si>
  <si>
    <t>Kirjeldus</t>
  </si>
  <si>
    <t>Kogus</t>
  </si>
  <si>
    <t>Arvekuupäev</t>
  </si>
  <si>
    <t>Hind</t>
  </si>
  <si>
    <t>Hind kokku</t>
  </si>
  <si>
    <t>Laekunud</t>
  </si>
  <si>
    <t>Laekumata</t>
  </si>
  <si>
    <t>Soodustus</t>
  </si>
  <si>
    <t>Pliiats</t>
  </si>
  <si>
    <t>Vihik</t>
  </si>
  <si>
    <t>Printer</t>
  </si>
  <si>
    <t>Hiir</t>
  </si>
  <si>
    <t>Hiirematt</t>
  </si>
  <si>
    <t>Kõlarid</t>
  </si>
  <si>
    <t>Kokku:</t>
  </si>
  <si>
    <t>Kokkuvõte:</t>
  </si>
  <si>
    <t>Arveid välja saadetud:</t>
  </si>
  <si>
    <t>Soodustus:</t>
  </si>
  <si>
    <t>Arve Summa kokku 5 sendi täpsusega:</t>
  </si>
  <si>
    <t>Arve enne:</t>
  </si>
  <si>
    <t>Kõige suurem arve summa:</t>
  </si>
  <si>
    <t>Summa üle:</t>
  </si>
  <si>
    <t>Kõige väikseim arve summa:</t>
  </si>
  <si>
    <t>Laekunud on arveid (mitmel korral):</t>
  </si>
  <si>
    <t>Keskmine arve summa:</t>
  </si>
  <si>
    <t>Laekumata arveid kokku:</t>
  </si>
  <si>
    <t>5. Soodustus arvuta juhul, kui arve on esitatud enne 15.06.2003 ja summa on üle 500. Soodustus kehtib arve summast 8%</t>
  </si>
  <si>
    <t>&gt;07.08.2003</t>
  </si>
  <si>
    <t>Arvuta summad Laekunud ja Laekumata tulpadelel. Leia, mitu päeva tagasi on tänasest kuupäevast arve esitatud</t>
  </si>
  <si>
    <t>Üle 50 Eur arveid esitati (mitmel korral):</t>
  </si>
  <si>
    <t>Enne 20.07.2025 esitatud arve summa kokku:</t>
  </si>
  <si>
    <t>Päevad</t>
  </si>
  <si>
    <t>6. Ööbimine kokku ümarda 5 sendi täpsusega</t>
  </si>
  <si>
    <t>5. Ööbimine kokku arvuta (kestvus*ööbimise tasu)</t>
  </si>
  <si>
    <t>3. Lisa komandeeringu kestvuse numbrile sõna- päeva</t>
  </si>
  <si>
    <t>2. Seadista paika veerusildid kahele reale, jrk nr pööra alt üles</t>
  </si>
  <si>
    <t>1. Vorminda kuupäevad ja lisa neile otsa päeva esitäht</t>
  </si>
  <si>
    <t>Otepää</t>
  </si>
  <si>
    <t>Pärnu</t>
  </si>
  <si>
    <t>Jõgeva</t>
  </si>
  <si>
    <t>Võru</t>
  </si>
  <si>
    <t>Valga</t>
  </si>
  <si>
    <t>Narva</t>
  </si>
  <si>
    <t>Tartu</t>
  </si>
  <si>
    <t>Ööbimine kokku</t>
  </si>
  <si>
    <t>Ööbimise tasu</t>
  </si>
  <si>
    <t>Komandeeringu kestvus</t>
  </si>
  <si>
    <t>Komandeeringu algus</t>
  </si>
  <si>
    <t>Sihtpunkt</t>
  </si>
  <si>
    <t>4. Ööbimise tasule lisa rahavorming "Eurot"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</si>
</sst>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kr&quot;_-;\-* #,##0.00\ &quot;kr&quot;_-;_-* &quot;-&quot;??\ &quot;kr&quot;_-;_-@_-"/>
    <numFmt numFmtId="165" formatCode="d\.mm\.yyyy;@"/>
    <numFmt numFmtId="166" formatCode="dd/mm/yy"/>
  </numFmts>
  <fonts count="6" x14ac:knownFonts="1">
    <font>
      <sz val="10"/>
      <name val="Arial"/>
      <charset val="186"/>
    </font>
    <font>
      <sz val="10"/>
      <name val="Arial"/>
      <charset val="186"/>
    </font>
    <font>
      <b/>
      <sz val="10"/>
      <name val="Arial"/>
      <family val="2"/>
    </font>
    <font>
      <b/>
      <sz val="10"/>
      <name val="Arial"/>
      <charset val="186"/>
    </font>
    <font>
      <sz val="10"/>
      <name val="Arial"/>
      <family val="2"/>
    </font>
    <font>
      <sz val="10"/>
      <color indexed="8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textRotation="9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0" fillId="0" borderId="1" xfId="0" applyBorder="1"/>
    <xf numFmtId="164" fontId="1" fillId="0" borderId="1" xfId="1" applyBorder="1"/>
    <xf numFmtId="1" fontId="0" fillId="0" borderId="1" xfId="0" applyNumberFormat="1" applyBorder="1"/>
    <xf numFmtId="164" fontId="0" fillId="0" borderId="1" xfId="0" applyNumberFormat="1" applyBorder="1"/>
    <xf numFmtId="2" fontId="0" fillId="0" borderId="1" xfId="0" applyNumberFormat="1" applyBorder="1"/>
    <xf numFmtId="22" fontId="0" fillId="0" borderId="0" xfId="0" applyNumberFormat="1"/>
    <xf numFmtId="0" fontId="0" fillId="2" borderId="1" xfId="0" applyFill="1" applyBorder="1"/>
    <xf numFmtId="9" fontId="0" fillId="0" borderId="1" xfId="0" applyNumberFormat="1" applyBorder="1"/>
    <xf numFmtId="14" fontId="0" fillId="0" borderId="1" xfId="0" applyNumberFormat="1" applyBorder="1"/>
    <xf numFmtId="0" fontId="0" fillId="0" borderId="0" xfId="0" applyBorder="1"/>
    <xf numFmtId="164" fontId="0" fillId="0" borderId="0" xfId="0" applyNumberFormat="1"/>
    <xf numFmtId="0" fontId="0" fillId="0" borderId="0" xfId="0" applyAlignment="1"/>
    <xf numFmtId="2" fontId="1" fillId="0" borderId="1" xfId="1" applyNumberFormat="1" applyBorder="1"/>
    <xf numFmtId="165" fontId="0" fillId="0" borderId="1" xfId="0" applyNumberFormat="1" applyBorder="1"/>
    <xf numFmtId="22" fontId="0" fillId="0" borderId="0" xfId="0" applyNumberFormat="1" applyFill="1" applyBorder="1" applyAlignment="1">
      <alignment horizontal="right"/>
    </xf>
    <xf numFmtId="22" fontId="4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5" fillId="0" borderId="0" xfId="0" applyFont="1"/>
    <xf numFmtId="166" fontId="0" fillId="0" borderId="0" xfId="0" applyNumberFormat="1"/>
  </cellXfs>
  <cellStyles count="2">
    <cellStyle name="Currency" xfId="1" builtinId="4"/>
    <cellStyle name="Normal" xfId="0" builtinId="0"/>
  </cellStyles>
  <dxfs count="1"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026C8-2ECF-4C7A-B78E-5607CC4D0A7B}">
  <dimension ref="A1:F17"/>
  <sheetViews>
    <sheetView tabSelected="1" zoomScale="120" workbookViewId="0"/>
  </sheetViews>
  <sheetFormatPr defaultRowHeight="13.2" x14ac:dyDescent="0.25"/>
  <cols>
    <col min="1" max="1" width="3.33203125" customWidth="1"/>
    <col min="2" max="2" width="8.33203125" customWidth="1"/>
    <col min="3" max="4" width="13.6640625" customWidth="1"/>
    <col min="5" max="5" width="13.88671875" customWidth="1"/>
    <col min="6" max="6" width="12.88671875" customWidth="1"/>
  </cols>
  <sheetData>
    <row r="1" spans="1:6" ht="32.25" customHeight="1" x14ac:dyDescent="0.25">
      <c r="A1" t="s">
        <v>0</v>
      </c>
      <c r="B1" t="s">
        <v>49</v>
      </c>
      <c r="C1" t="s">
        <v>48</v>
      </c>
      <c r="D1" t="s">
        <v>47</v>
      </c>
      <c r="E1" t="s">
        <v>46</v>
      </c>
      <c r="F1" t="s">
        <v>45</v>
      </c>
    </row>
    <row r="2" spans="1:6" x14ac:dyDescent="0.25">
      <c r="A2">
        <v>1</v>
      </c>
      <c r="B2" t="s">
        <v>44</v>
      </c>
      <c r="C2" s="22">
        <v>39002</v>
      </c>
      <c r="D2">
        <v>2</v>
      </c>
      <c r="E2">
        <v>2000.23</v>
      </c>
    </row>
    <row r="3" spans="1:6" x14ac:dyDescent="0.25">
      <c r="A3">
        <v>2</v>
      </c>
      <c r="B3" t="s">
        <v>43</v>
      </c>
      <c r="C3" s="22">
        <v>39000</v>
      </c>
      <c r="D3">
        <v>4</v>
      </c>
      <c r="E3">
        <v>3000.33</v>
      </c>
    </row>
    <row r="4" spans="1:6" x14ac:dyDescent="0.25">
      <c r="A4">
        <v>3</v>
      </c>
      <c r="B4" t="s">
        <v>42</v>
      </c>
      <c r="C4" s="22">
        <v>39029</v>
      </c>
      <c r="D4">
        <v>6</v>
      </c>
      <c r="E4">
        <v>1500.45</v>
      </c>
    </row>
    <row r="5" spans="1:6" x14ac:dyDescent="0.25">
      <c r="A5">
        <v>4</v>
      </c>
      <c r="B5" t="s">
        <v>41</v>
      </c>
      <c r="C5" s="22">
        <v>39054</v>
      </c>
      <c r="D5">
        <v>2</v>
      </c>
      <c r="E5">
        <v>2300.7600000000002</v>
      </c>
    </row>
    <row r="6" spans="1:6" x14ac:dyDescent="0.25">
      <c r="A6">
        <v>5</v>
      </c>
      <c r="B6" t="s">
        <v>40</v>
      </c>
      <c r="C6" s="22">
        <v>39036</v>
      </c>
      <c r="D6">
        <v>7</v>
      </c>
      <c r="E6">
        <v>4000</v>
      </c>
    </row>
    <row r="7" spans="1:6" x14ac:dyDescent="0.25">
      <c r="A7">
        <v>6</v>
      </c>
      <c r="B7" t="s">
        <v>39</v>
      </c>
      <c r="C7" s="22">
        <v>39010</v>
      </c>
      <c r="D7">
        <v>10</v>
      </c>
      <c r="E7">
        <v>8000.21</v>
      </c>
    </row>
    <row r="8" spans="1:6" x14ac:dyDescent="0.25">
      <c r="A8">
        <v>7</v>
      </c>
      <c r="B8" t="s">
        <v>38</v>
      </c>
      <c r="C8" s="22">
        <v>38991</v>
      </c>
      <c r="D8">
        <v>9</v>
      </c>
      <c r="E8">
        <v>4300.78</v>
      </c>
    </row>
    <row r="9" spans="1:6" x14ac:dyDescent="0.25">
      <c r="C9" s="21"/>
    </row>
    <row r="12" spans="1:6" x14ac:dyDescent="0.25">
      <c r="A12" t="s">
        <v>37</v>
      </c>
    </row>
    <row r="13" spans="1:6" x14ac:dyDescent="0.25">
      <c r="A13" t="s">
        <v>36</v>
      </c>
    </row>
    <row r="14" spans="1:6" x14ac:dyDescent="0.25">
      <c r="A14" t="s">
        <v>35</v>
      </c>
    </row>
    <row r="15" spans="1:6" x14ac:dyDescent="0.25">
      <c r="A15" t="s">
        <v>50</v>
      </c>
    </row>
    <row r="16" spans="1:6" x14ac:dyDescent="0.25">
      <c r="A16" t="s">
        <v>34</v>
      </c>
    </row>
    <row r="17" spans="1:1" x14ac:dyDescent="0.25">
      <c r="A17" t="s">
        <v>33</v>
      </c>
    </row>
  </sheetData>
  <pageMargins left="0.75" right="0.75" top="1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zoomScale="110" zoomScaleNormal="100" workbookViewId="0"/>
  </sheetViews>
  <sheetFormatPr defaultRowHeight="13.2" x14ac:dyDescent="0.25"/>
  <cols>
    <col min="1" max="1" width="10.5546875" bestFit="1" customWidth="1"/>
    <col min="2" max="2" width="18.6640625" customWidth="1"/>
    <col min="3" max="3" width="16" customWidth="1"/>
    <col min="4" max="4" width="23.33203125" customWidth="1"/>
    <col min="5" max="5" width="15.6640625" customWidth="1"/>
    <col min="6" max="6" width="13" customWidth="1"/>
    <col min="7" max="7" width="12.5546875" customWidth="1"/>
    <col min="8" max="8" width="18.33203125" customWidth="1"/>
    <col min="9" max="9" width="11.5546875" customWidth="1"/>
    <col min="10" max="10" width="11.33203125" customWidth="1"/>
  </cols>
  <sheetData>
    <row r="1" spans="1:10" x14ac:dyDescent="0.25">
      <c r="A1" s="4" t="s">
        <v>18</v>
      </c>
      <c r="B1" s="11">
        <v>0.08</v>
      </c>
    </row>
    <row r="2" spans="1:10" x14ac:dyDescent="0.25">
      <c r="A2" s="4" t="s">
        <v>20</v>
      </c>
      <c r="B2" s="12">
        <v>45858</v>
      </c>
    </row>
    <row r="3" spans="1:10" x14ac:dyDescent="0.25">
      <c r="A3" s="4" t="s">
        <v>22</v>
      </c>
      <c r="B3" s="4">
        <v>500</v>
      </c>
    </row>
    <row r="5" spans="1:10" ht="33.75" customHeight="1" x14ac:dyDescent="0.25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32</v>
      </c>
      <c r="J5" s="3" t="s">
        <v>8</v>
      </c>
    </row>
    <row r="6" spans="1:10" x14ac:dyDescent="0.25">
      <c r="A6" s="4">
        <v>1</v>
      </c>
      <c r="B6" s="4" t="s">
        <v>9</v>
      </c>
      <c r="C6" s="4">
        <v>100</v>
      </c>
      <c r="D6" s="17">
        <v>45876</v>
      </c>
      <c r="E6" s="16">
        <v>10</v>
      </c>
      <c r="F6" s="5"/>
      <c r="G6" s="6"/>
      <c r="H6" s="7"/>
      <c r="I6" s="7"/>
      <c r="J6" s="5"/>
    </row>
    <row r="7" spans="1:10" x14ac:dyDescent="0.25">
      <c r="A7" s="4">
        <v>2</v>
      </c>
      <c r="B7" s="4" t="s">
        <v>10</v>
      </c>
      <c r="C7" s="4">
        <v>150</v>
      </c>
      <c r="D7" s="17">
        <v>45863</v>
      </c>
      <c r="E7" s="16">
        <v>15</v>
      </c>
      <c r="F7" s="5"/>
      <c r="G7" s="6">
        <v>15</v>
      </c>
      <c r="H7" s="7"/>
      <c r="I7" s="7"/>
      <c r="J7" s="5"/>
    </row>
    <row r="8" spans="1:10" x14ac:dyDescent="0.25">
      <c r="A8" s="4">
        <v>3</v>
      </c>
      <c r="B8" s="4" t="s">
        <v>11</v>
      </c>
      <c r="C8" s="4">
        <v>1</v>
      </c>
      <c r="D8" s="17">
        <v>45852</v>
      </c>
      <c r="E8" s="16">
        <v>2000</v>
      </c>
      <c r="F8" s="5"/>
      <c r="G8" s="6"/>
      <c r="H8" s="7"/>
      <c r="I8" s="7"/>
      <c r="J8" s="5"/>
    </row>
    <row r="9" spans="1:10" x14ac:dyDescent="0.25">
      <c r="A9" s="4">
        <v>4</v>
      </c>
      <c r="B9" s="4" t="s">
        <v>12</v>
      </c>
      <c r="C9" s="4">
        <v>125</v>
      </c>
      <c r="D9" s="17">
        <v>45820</v>
      </c>
      <c r="E9" s="16">
        <v>150</v>
      </c>
      <c r="F9" s="5"/>
      <c r="G9" s="6">
        <v>150</v>
      </c>
      <c r="H9" s="7"/>
      <c r="I9" s="7"/>
      <c r="J9" s="5"/>
    </row>
    <row r="10" spans="1:10" x14ac:dyDescent="0.25">
      <c r="A10" s="4">
        <v>5</v>
      </c>
      <c r="B10" s="4" t="s">
        <v>13</v>
      </c>
      <c r="C10" s="4">
        <v>125</v>
      </c>
      <c r="D10" s="17">
        <v>45877</v>
      </c>
      <c r="E10" s="16">
        <v>15</v>
      </c>
      <c r="F10" s="5"/>
      <c r="G10" s="6">
        <v>15</v>
      </c>
      <c r="H10" s="7"/>
      <c r="I10" s="7"/>
      <c r="J10" s="5"/>
    </row>
    <row r="11" spans="1:10" x14ac:dyDescent="0.25">
      <c r="A11" s="4">
        <v>6</v>
      </c>
      <c r="B11" s="4" t="s">
        <v>14</v>
      </c>
      <c r="C11" s="4">
        <v>3</v>
      </c>
      <c r="D11" s="17">
        <v>45789</v>
      </c>
      <c r="E11" s="16">
        <v>3072.82</v>
      </c>
      <c r="F11" s="5"/>
      <c r="G11" s="8">
        <v>3072.82</v>
      </c>
      <c r="H11" s="7"/>
      <c r="I11" s="7"/>
      <c r="J11" s="5"/>
    </row>
    <row r="12" spans="1:10" x14ac:dyDescent="0.25">
      <c r="D12" s="9"/>
      <c r="E12" s="10" t="s">
        <v>15</v>
      </c>
      <c r="F12" s="10"/>
      <c r="G12" s="10"/>
    </row>
    <row r="13" spans="1:10" x14ac:dyDescent="0.25">
      <c r="D13" s="9"/>
    </row>
    <row r="14" spans="1:10" ht="12.75" customHeight="1" x14ac:dyDescent="0.25">
      <c r="C14" s="20" t="s">
        <v>16</v>
      </c>
    </row>
    <row r="15" spans="1:10" x14ac:dyDescent="0.25">
      <c r="C15" s="18" t="s">
        <v>17</v>
      </c>
    </row>
    <row r="16" spans="1:10" x14ac:dyDescent="0.25">
      <c r="C16" s="18" t="s">
        <v>19</v>
      </c>
    </row>
    <row r="17" spans="3:9" x14ac:dyDescent="0.25">
      <c r="C17" s="18" t="s">
        <v>21</v>
      </c>
    </row>
    <row r="18" spans="3:9" x14ac:dyDescent="0.25">
      <c r="C18" s="18" t="s">
        <v>23</v>
      </c>
      <c r="H18" s="13"/>
      <c r="I18" s="13"/>
    </row>
    <row r="19" spans="3:9" x14ac:dyDescent="0.25">
      <c r="C19" s="18" t="s">
        <v>24</v>
      </c>
    </row>
    <row r="20" spans="3:9" x14ac:dyDescent="0.25">
      <c r="C20" s="18" t="s">
        <v>25</v>
      </c>
    </row>
    <row r="21" spans="3:9" x14ac:dyDescent="0.25">
      <c r="C21" s="19" t="s">
        <v>30</v>
      </c>
    </row>
    <row r="22" spans="3:9" x14ac:dyDescent="0.25">
      <c r="C22" s="19" t="s">
        <v>31</v>
      </c>
    </row>
    <row r="23" spans="3:9" x14ac:dyDescent="0.25">
      <c r="C23" s="18" t="s">
        <v>26</v>
      </c>
      <c r="H23" s="14"/>
    </row>
    <row r="25" spans="3:9" x14ac:dyDescent="0.25">
      <c r="C25" t="s">
        <v>29</v>
      </c>
    </row>
    <row r="26" spans="3:9" hidden="1" x14ac:dyDescent="0.25">
      <c r="E26" t="e">
        <f ca="1">AVERAGE(OFFSET(H5,1,0,COUNT(G6:G23),1))</f>
        <v>#DIV/0!</v>
      </c>
    </row>
    <row r="27" spans="3:9" hidden="1" x14ac:dyDescent="0.25">
      <c r="E27" t="e">
        <f ca="1">AVERAGE(piirkond)</f>
        <v>#DIV/0!</v>
      </c>
    </row>
    <row r="28" spans="3:9" hidden="1" x14ac:dyDescent="0.25">
      <c r="E28">
        <f ca="1">COUNTA(kirjeldus)</f>
        <v>6</v>
      </c>
    </row>
    <row r="32" spans="3:9" x14ac:dyDescent="0.25">
      <c r="D32" s="9"/>
    </row>
    <row r="33" spans="3:7" x14ac:dyDescent="0.25">
      <c r="D33" s="9"/>
    </row>
    <row r="34" spans="3:7" x14ac:dyDescent="0.25">
      <c r="D34" s="9"/>
    </row>
    <row r="35" spans="3:7" x14ac:dyDescent="0.25">
      <c r="C35" t="s">
        <v>27</v>
      </c>
      <c r="D35" s="9"/>
    </row>
    <row r="36" spans="3:7" hidden="1" x14ac:dyDescent="0.25">
      <c r="D36" t="str">
        <f>D5</f>
        <v>Arvekuupäev</v>
      </c>
    </row>
    <row r="37" spans="3:7" hidden="1" x14ac:dyDescent="0.25">
      <c r="D37" t="s">
        <v>28</v>
      </c>
      <c r="G37" s="15">
        <f>DSUM(A5:J11,G5,D36:D38)</f>
        <v>3252.82</v>
      </c>
    </row>
    <row r="38" spans="3:7" hidden="1" x14ac:dyDescent="0.25"/>
  </sheetData>
  <phoneticPr fontId="0" type="noConversion"/>
  <conditionalFormatting sqref="J6:J11">
    <cfRule type="cellIs" dxfId="0" priority="1" stopIfTrue="1" operator="greaterThan">
      <formula>0</formula>
    </cfRule>
  </conditionalFormatting>
  <pageMargins left="0.35433070866141736" right="0.35433070866141736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Vorm</vt:lpstr>
      <vt:lpstr>Andmed</vt:lpstr>
    </vt:vector>
  </TitlesOfParts>
  <Company>Audentes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2005-11-22T09:08:50Z</dcterms:created>
  <dcterms:modified xsi:type="dcterms:W3CDTF">2025-11-20T18:39:58Z</dcterms:modified>
</cp:coreProperties>
</file>