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org\Desktop\"/>
    </mc:Choice>
  </mc:AlternateContent>
  <bookViews>
    <workbookView xWindow="0" yWindow="0" windowWidth="21570" windowHeight="9495"/>
  </bookViews>
  <sheets>
    <sheet name="Juhend" sheetId="15" r:id="rId1"/>
    <sheet name="1" sheetId="1" r:id="rId2"/>
    <sheet name="2" sheetId="3" r:id="rId3"/>
    <sheet name="3" sheetId="6" r:id="rId4"/>
    <sheet name="4" sheetId="2" r:id="rId5"/>
    <sheet name="5" sheetId="4" r:id="rId6"/>
    <sheet name="6" sheetId="9" r:id="rId7"/>
    <sheet name="7" sheetId="10" r:id="rId8"/>
    <sheet name="8" sheetId="7" r:id="rId9"/>
    <sheet name="Küsitlus" sheetId="16" r:id="rId10"/>
  </sheets>
  <definedNames>
    <definedName name="andmed">'8'!$A$3:$C$30</definedName>
    <definedName name="valikud1">#REF!</definedName>
    <definedName name="valikud2">#REF!</definedName>
    <definedName name="valikud3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6" l="1"/>
  <c r="C10" i="6"/>
  <c r="C11" i="6"/>
  <c r="C12" i="6"/>
  <c r="C13" i="6"/>
  <c r="C14" i="6"/>
  <c r="C15" i="6"/>
  <c r="C16" i="6"/>
  <c r="C17" i="6"/>
  <c r="C18" i="6"/>
  <c r="C8" i="6"/>
  <c r="D12" i="9" l="1"/>
  <c r="E15" i="9" s="1"/>
  <c r="E34" i="9" l="1"/>
  <c r="E33" i="9"/>
  <c r="E24" i="9"/>
  <c r="E25" i="9"/>
  <c r="E17" i="9"/>
  <c r="E20" i="9"/>
  <c r="E30" i="9"/>
  <c r="E22" i="9"/>
  <c r="E35" i="9"/>
  <c r="E27" i="9"/>
  <c r="E19" i="9"/>
  <c r="E36" i="9"/>
  <c r="E40" i="9"/>
  <c r="E32" i="9"/>
  <c r="E16" i="9"/>
  <c r="E28" i="9"/>
  <c r="E41" i="9"/>
  <c r="E38" i="9"/>
  <c r="E37" i="9"/>
  <c r="E29" i="9"/>
  <c r="E21" i="9"/>
  <c r="E42" i="9"/>
  <c r="E26" i="9"/>
  <c r="E18" i="9"/>
  <c r="E39" i="9"/>
  <c r="E31" i="9"/>
  <c r="E23" i="9"/>
</calcChain>
</file>

<file path=xl/sharedStrings.xml><?xml version="1.0" encoding="utf-8"?>
<sst xmlns="http://schemas.openxmlformats.org/spreadsheetml/2006/main" count="269" uniqueCount="135">
  <si>
    <t>Palk</t>
  </si>
  <si>
    <t>Millised lahtrites olevad väärtused on numbrilised ja võimaldavad teha arvutustehteid?</t>
  </si>
  <si>
    <t>Võimalikud vastuste variandid "ON";  "EI OLE"</t>
  </si>
  <si>
    <t>5 USD</t>
  </si>
  <si>
    <t>On</t>
  </si>
  <si>
    <t>55.55</t>
  </si>
  <si>
    <t>Lahendus peab andma õiged vastused, kui ükskõik millist hinnet muuta muuta</t>
  </si>
  <si>
    <t>Hinne 1</t>
  </si>
  <si>
    <t>Hinne 2</t>
  </si>
  <si>
    <t>Hinne 3</t>
  </si>
  <si>
    <t>Hinne 4</t>
  </si>
  <si>
    <t>Keskmine</t>
  </si>
  <si>
    <t>Õpilane</t>
  </si>
  <si>
    <t>Peeter</t>
  </si>
  <si>
    <t>Teet</t>
  </si>
  <si>
    <t>Kaspar</t>
  </si>
  <si>
    <t>Priit</t>
  </si>
  <si>
    <t>Marit</t>
  </si>
  <si>
    <t>Helin</t>
  </si>
  <si>
    <t>Kristi</t>
  </si>
  <si>
    <t>Edgar</t>
  </si>
  <si>
    <t>Ragnar</t>
  </si>
  <si>
    <t>Siim</t>
  </si>
  <si>
    <t>Johann</t>
  </si>
  <si>
    <t>Georg</t>
  </si>
  <si>
    <t>Joosep</t>
  </si>
  <si>
    <t>Sandra</t>
  </si>
  <si>
    <t>Kristin</t>
  </si>
  <si>
    <t>Aiu</t>
  </si>
  <si>
    <t>Karl</t>
  </si>
  <si>
    <t>Taavi</t>
  </si>
  <si>
    <t>Tauri</t>
  </si>
  <si>
    <t>Loviise</t>
  </si>
  <si>
    <t>Arvutada hinnete "Kesmine"</t>
  </si>
  <si>
    <t>A</t>
  </si>
  <si>
    <t>B</t>
  </si>
  <si>
    <t>Kuu</t>
  </si>
  <si>
    <t>jan</t>
  </si>
  <si>
    <t>veb</t>
  </si>
  <si>
    <t>märts</t>
  </si>
  <si>
    <t>aprill</t>
  </si>
  <si>
    <t>mai</t>
  </si>
  <si>
    <t>jun</t>
  </si>
  <si>
    <t>jul</t>
  </si>
  <si>
    <t>aug</t>
  </si>
  <si>
    <t>sept</t>
  </si>
  <si>
    <t>okt</t>
  </si>
  <si>
    <t>nov</t>
  </si>
  <si>
    <t>dets</t>
  </si>
  <si>
    <t>neto sissetulek</t>
  </si>
  <si>
    <t>% muutus</t>
  </si>
  <si>
    <t>Masin</t>
  </si>
  <si>
    <t>hind</t>
  </si>
  <si>
    <t>auto</t>
  </si>
  <si>
    <t>roller</t>
  </si>
  <si>
    <t>traktor</t>
  </si>
  <si>
    <t>helikopter</t>
  </si>
  <si>
    <t>lennuk</t>
  </si>
  <si>
    <t>tank</t>
  </si>
  <si>
    <t>mass (tonni)</t>
  </si>
  <si>
    <t>C</t>
  </si>
  <si>
    <t>Klass</t>
  </si>
  <si>
    <t>Paralleel</t>
  </si>
  <si>
    <t>Õpilaste arv</t>
  </si>
  <si>
    <t>Preemia</t>
  </si>
  <si>
    <t>Arvutada väljale "Palk" (Tulp A) juurde "Preemia" (Tulp B)</t>
  </si>
  <si>
    <t>Palk + Preemia</t>
  </si>
  <si>
    <t>Luua valemid</t>
  </si>
  <si>
    <t>Luua näidatud diagramm (Pilt1)</t>
  </si>
  <si>
    <t>Pilt1</t>
  </si>
  <si>
    <t>Luua risttabel, kus tuuakse välja, millises paralleelis, mitu % kogu kooli õpilastest käib (Pilt2)</t>
  </si>
  <si>
    <t>Pilt2</t>
  </si>
  <si>
    <t>Kujutanda tabel näidatud kujule (Pilt1)</t>
  </si>
  <si>
    <t>Nr</t>
  </si>
  <si>
    <t>Perekonnanimi</t>
  </si>
  <si>
    <t>Eesnimi</t>
  </si>
  <si>
    <t>Üle</t>
  </si>
  <si>
    <t>Kuusk</t>
  </si>
  <si>
    <t>Aadu</t>
  </si>
  <si>
    <t>Kask</t>
  </si>
  <si>
    <t>Eedi</t>
  </si>
  <si>
    <t>Mänd</t>
  </si>
  <si>
    <t>Aare</t>
  </si>
  <si>
    <t>Haab</t>
  </si>
  <si>
    <t>Maali</t>
  </si>
  <si>
    <t>Kivi</t>
  </si>
  <si>
    <t>Kalle</t>
  </si>
  <si>
    <t>Pärn</t>
  </si>
  <si>
    <t>Margus</t>
  </si>
  <si>
    <t>Kadakas</t>
  </si>
  <si>
    <t>Lepp</t>
  </si>
  <si>
    <t>Loodus</t>
  </si>
  <si>
    <t>Soo</t>
  </si>
  <si>
    <t>Raba</t>
  </si>
  <si>
    <t>Tamm</t>
  </si>
  <si>
    <t>Tuua välja mitu kodutööd pole tähtajaks esitatud</t>
  </si>
  <si>
    <t>Tuua välja mitu kodutööd on tähtajaks esitatud</t>
  </si>
  <si>
    <t>kodused tööd üle tähtaja</t>
  </si>
  <si>
    <t>kodused tööd tähtajaks</t>
  </si>
  <si>
    <t>Esitamise kuupäev</t>
  </si>
  <si>
    <t>Punktid</t>
  </si>
  <si>
    <t>Sorteerida tabel "punktid" alusel kasvavasse järjestusse.</t>
  </si>
  <si>
    <t>Sorteerida tabel väljade "Perekonnanim" ja "Eesnimi" alusel</t>
  </si>
  <si>
    <t>Lahtri "Keskmine" tulemuste summa</t>
  </si>
  <si>
    <t>Loendada, palju õpilasi on kokku</t>
  </si>
  <si>
    <t>kandevõime</t>
  </si>
  <si>
    <t>Lahutada igast hindest tulbas "Hinne 3" maha lahtri "K10" väärtus</t>
  </si>
  <si>
    <t>Lahutada</t>
  </si>
  <si>
    <t>Ümardada "Keskmine" täisarvuks ja näidata kaks kohta peale koma</t>
  </si>
  <si>
    <t>Esitatud töid</t>
  </si>
  <si>
    <t>Boonus</t>
  </si>
  <si>
    <t>Vastake küsimustele peale testi lõpetamist</t>
  </si>
  <si>
    <t>Kui kaua kulus testi tegemisele aega?</t>
  </si>
  <si>
    <t>Kas kasutasite ülesannete lahendamisel kõrvalist abi (veebi, õppematerjale jms)?</t>
  </si>
  <si>
    <t>Kas on soovitusi ülesannete kergemini arusaadavaks muutmisel?</t>
  </si>
  <si>
    <t>vastus:</t>
  </si>
  <si>
    <t>Vastus:</t>
  </si>
  <si>
    <t>Kuidas hindate oma Exceli alaseid teadmisi viie palli skaalal? 1-Halb 5-Hea</t>
  </si>
  <si>
    <t>Kas oli ülesandeid, millest aru saamine oli keeruline? Märkida üles (näiteks: Sheet 2, ülesanne 4)</t>
  </si>
  <si>
    <r>
      <t>Kokku on 8 "sheeti". Test on koostatud sedasi, et ülesanded muutuvad iga järgeva "</t>
    </r>
    <r>
      <rPr>
        <i/>
        <sz val="11"/>
        <color theme="1"/>
        <rFont val="Calibri"/>
        <family val="2"/>
        <charset val="186"/>
        <scheme val="minor"/>
      </rPr>
      <t>sheediga</t>
    </r>
    <r>
      <rPr>
        <sz val="11"/>
        <color theme="1"/>
        <rFont val="Calibri"/>
        <family val="2"/>
        <charset val="186"/>
        <scheme val="minor"/>
      </rPr>
      <t>" keerulisemaks.</t>
    </r>
  </si>
  <si>
    <t>Seega alustada tasub esimesest ning edasi lahendada järjest.</t>
  </si>
  <si>
    <t>Et võimalikult vähe aega kuluks ülesandest aru saamisele on kohati abistamiseks lisatud värvid.</t>
  </si>
  <si>
    <t>Küsimused ning kohad kuhu selle konkreetse küsimuse vastus lisada tuleb on tähistatud sama värviga.</t>
  </si>
  <si>
    <t>NB! Enne testi alustamist kindlasti vaadata kella või panna tööle stopper, et oskaks vatata, kui kaua aega kulus testi lahendamisele</t>
  </si>
  <si>
    <t>Juhul kui aeg õppejõu poolt saab täis ning test ei ole valmis, siis jätta töö nii nagu ta selleks hetkeks on valminud ning vastata küsitlusele.</t>
  </si>
  <si>
    <t>Juhend testi lahendamiseks</t>
  </si>
  <si>
    <t>Peale testi lõppu tuleb vastata väiksemahulisele küsitlusele.</t>
  </si>
  <si>
    <t>Esitamise tähtaeg</t>
  </si>
  <si>
    <t>Muuta fondi värvust lahtrites, mis on tähtaja ületanud  "Esitamise tähtaeg" on lahtris D12</t>
  </si>
  <si>
    <t>Mitu päeva üle</t>
  </si>
  <si>
    <t>Tuua välja (Tulp E) Boonus vastavalt sellele millisesse Gruppi ta kuulub (Grupid A6:B12)</t>
  </si>
  <si>
    <t>Luua risttabel, kus tuuakse välja, kui palju õpilasi käib kooli paralleel klassides kokku(Pilt1)</t>
  </si>
  <si>
    <t>Tuua välja (Tulp F) tekst "Üle", kui tulbas "E" olev väärtus on tähtaja ületanud</t>
  </si>
  <si>
    <t>Tuua välja (Tulp G) mitu päeva on tähtaeg ületatud</t>
  </si>
  <si>
    <t>Luua samasugune diagramm (Pilt1) ja redigeerida see kujule nagu on näidatud (Pilt2)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</si>
</sst>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 tint="-0.249977111117893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0" borderId="0" xfId="0" applyFont="1"/>
    <xf numFmtId="9" fontId="0" fillId="0" borderId="0" xfId="0" applyNumberFormat="1"/>
    <xf numFmtId="0" fontId="0" fillId="2" borderId="0" xfId="0" applyNumberFormat="1" applyFill="1"/>
    <xf numFmtId="3" fontId="0" fillId="0" borderId="0" xfId="0" applyNumberFormat="1"/>
    <xf numFmtId="0" fontId="1" fillId="4" borderId="0" xfId="0" applyFont="1" applyFill="1"/>
    <xf numFmtId="0" fontId="0" fillId="4" borderId="0" xfId="0" applyFill="1"/>
    <xf numFmtId="0" fontId="0" fillId="0" borderId="1" xfId="0" applyBorder="1" applyAlignment="1">
      <alignment horizontal="right"/>
    </xf>
    <xf numFmtId="0" fontId="0" fillId="4" borderId="1" xfId="0" applyFill="1" applyBorder="1"/>
    <xf numFmtId="9" fontId="0" fillId="0" borderId="2" xfId="0" applyNumberFormat="1" applyBorder="1" applyAlignment="1">
      <alignment horizontal="right"/>
    </xf>
    <xf numFmtId="0" fontId="0" fillId="4" borderId="2" xfId="0" applyFill="1" applyBorder="1"/>
    <xf numFmtId="0" fontId="0" fillId="0" borderId="2" xfId="0" applyBorder="1" applyAlignment="1">
      <alignment horizontal="right"/>
    </xf>
    <xf numFmtId="16" fontId="0" fillId="0" borderId="2" xfId="0" applyNumberFormat="1" applyBorder="1" applyAlignment="1">
      <alignment horizontal="right"/>
    </xf>
    <xf numFmtId="20" fontId="0" fillId="0" borderId="2" xfId="0" applyNumberForma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0" fontId="0" fillId="4" borderId="3" xfId="0" applyFill="1" applyBorder="1"/>
    <xf numFmtId="0" fontId="0" fillId="0" borderId="0" xfId="0" applyAlignment="1">
      <alignment horizontal="right"/>
    </xf>
    <xf numFmtId="0" fontId="1" fillId="5" borderId="0" xfId="0" applyFont="1" applyFill="1"/>
    <xf numFmtId="0" fontId="0" fillId="5" borderId="0" xfId="0" applyFill="1"/>
    <xf numFmtId="0" fontId="0" fillId="3" borderId="0" xfId="0" applyFill="1"/>
    <xf numFmtId="0" fontId="0" fillId="5" borderId="1" xfId="0" applyFill="1" applyBorder="1"/>
    <xf numFmtId="2" fontId="0" fillId="5" borderId="2" xfId="0" applyNumberFormat="1" applyFill="1" applyBorder="1"/>
    <xf numFmtId="0" fontId="1" fillId="3" borderId="0" xfId="0" applyFont="1" applyFill="1"/>
    <xf numFmtId="0" fontId="0" fillId="0" borderId="0" xfId="0" applyAlignment="1">
      <alignment horizontal="left"/>
    </xf>
    <xf numFmtId="0" fontId="0" fillId="0" borderId="0" xfId="0" applyNumberFormat="1"/>
    <xf numFmtId="10" fontId="0" fillId="0" borderId="0" xfId="0" applyNumberFormat="1"/>
    <xf numFmtId="0" fontId="0" fillId="5" borderId="4" xfId="0" applyFill="1" applyBorder="1"/>
    <xf numFmtId="0" fontId="2" fillId="6" borderId="0" xfId="0" applyFont="1" applyFill="1"/>
    <xf numFmtId="0" fontId="1" fillId="7" borderId="0" xfId="0" applyFont="1" applyFill="1"/>
    <xf numFmtId="0" fontId="0" fillId="7" borderId="0" xfId="0" applyFill="1"/>
    <xf numFmtId="0" fontId="1" fillId="8" borderId="0" xfId="0" applyFont="1" applyFill="1"/>
    <xf numFmtId="0" fontId="0" fillId="8" borderId="0" xfId="0" applyFill="1"/>
    <xf numFmtId="0" fontId="1" fillId="9" borderId="0" xfId="0" applyFont="1" applyFill="1"/>
    <xf numFmtId="0" fontId="0" fillId="9" borderId="0" xfId="0" applyFill="1"/>
    <xf numFmtId="0" fontId="1" fillId="0" borderId="1" xfId="0" applyFont="1" applyBorder="1" applyAlignment="1">
      <alignment horizontal="right"/>
    </xf>
    <xf numFmtId="14" fontId="0" fillId="4" borderId="1" xfId="0" applyNumberFormat="1" applyFill="1" applyBorder="1"/>
    <xf numFmtId="14" fontId="0" fillId="5" borderId="0" xfId="0" applyNumberFormat="1" applyFill="1"/>
    <xf numFmtId="0" fontId="1" fillId="0" borderId="0" xfId="0" applyFont="1" applyFill="1"/>
    <xf numFmtId="0" fontId="0" fillId="0" borderId="0" xfId="0" applyFill="1"/>
    <xf numFmtId="14" fontId="3" fillId="5" borderId="0" xfId="0" applyNumberFormat="1" applyFont="1" applyFill="1"/>
    <xf numFmtId="164" fontId="0" fillId="0" borderId="4" xfId="0" applyNumberFormat="1" applyBorder="1"/>
    <xf numFmtId="10" fontId="0" fillId="3" borderId="4" xfId="0" applyNumberFormat="1" applyFill="1" applyBorder="1"/>
    <xf numFmtId="0" fontId="0" fillId="10" borderId="0" xfId="0" applyFill="1"/>
    <xf numFmtId="9" fontId="0" fillId="10" borderId="5" xfId="0" applyNumberFormat="1" applyFill="1" applyBorder="1"/>
    <xf numFmtId="9" fontId="0" fillId="10" borderId="6" xfId="0" applyNumberFormat="1" applyFill="1" applyBorder="1"/>
    <xf numFmtId="0" fontId="0" fillId="3" borderId="0" xfId="0" applyFill="1" applyAlignment="1">
      <alignment horizontal="right"/>
    </xf>
    <xf numFmtId="0" fontId="0" fillId="3" borderId="0" xfId="0" applyFill="1" applyAlignment="1">
      <alignment horizontal="left"/>
    </xf>
    <xf numFmtId="0" fontId="1" fillId="10" borderId="0" xfId="0" applyFont="1" applyFill="1"/>
    <xf numFmtId="9" fontId="0" fillId="10" borderId="0" xfId="0" applyNumberFormat="1" applyFill="1"/>
    <xf numFmtId="0" fontId="1" fillId="5" borderId="5" xfId="0" applyFont="1" applyFill="1" applyBorder="1" applyAlignment="1">
      <alignment horizontal="right"/>
    </xf>
    <xf numFmtId="0" fontId="1" fillId="5" borderId="6" xfId="0" applyFont="1" applyFill="1" applyBorder="1" applyAlignment="1">
      <alignment horizontal="right"/>
    </xf>
    <xf numFmtId="0" fontId="1" fillId="0" borderId="0" xfId="0" applyFont="1" applyAlignment="1">
      <alignment wrapText="1"/>
    </xf>
    <xf numFmtId="1" fontId="0" fillId="3" borderId="0" xfId="0" applyNumberForma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123825</xdr:colOff>
      <xdr:row>2</xdr:row>
      <xdr:rowOff>171450</xdr:rowOff>
    </xdr:from>
    <xdr:to>
      <xdr:col>22</xdr:col>
      <xdr:colOff>95250</xdr:colOff>
      <xdr:row>10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552450"/>
          <a:ext cx="3895725" cy="1485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3</xdr:row>
      <xdr:rowOff>57150</xdr:rowOff>
    </xdr:from>
    <xdr:to>
      <xdr:col>11</xdr:col>
      <xdr:colOff>247650</xdr:colOff>
      <xdr:row>18</xdr:row>
      <xdr:rowOff>28575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628650"/>
          <a:ext cx="5438775" cy="2828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333375</xdr:colOff>
      <xdr:row>3</xdr:row>
      <xdr:rowOff>106051</xdr:rowOff>
    </xdr:from>
    <xdr:to>
      <xdr:col>19</xdr:col>
      <xdr:colOff>180975</xdr:colOff>
      <xdr:row>17</xdr:row>
      <xdr:rowOff>161924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77551"/>
          <a:ext cx="5734050" cy="2722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4</xdr:row>
      <xdr:rowOff>161925</xdr:rowOff>
    </xdr:from>
    <xdr:to>
      <xdr:col>7</xdr:col>
      <xdr:colOff>247650</xdr:colOff>
      <xdr:row>10</xdr:row>
      <xdr:rowOff>152400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23925"/>
          <a:ext cx="2000250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142875</xdr:colOff>
      <xdr:row>5</xdr:row>
      <xdr:rowOff>66675</xdr:rowOff>
    </xdr:from>
    <xdr:to>
      <xdr:col>10</xdr:col>
      <xdr:colOff>695325</xdr:colOff>
      <xdr:row>10</xdr:row>
      <xdr:rowOff>114300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1019175"/>
          <a:ext cx="192405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tabSelected="1" workbookViewId="0"/>
  </sheetViews>
  <sheetFormatPr defaultRowHeight="15" x14ac:dyDescent="0.25"/>
  <sheetData>
    <row r="1" spans="1:1" ht="18.75" x14ac:dyDescent="0.3">
      <c r="A1" s="54" t="s">
        <v>125</v>
      </c>
    </row>
    <row r="4" spans="1:1" x14ac:dyDescent="0.25">
      <c r="A4" t="s">
        <v>119</v>
      </c>
    </row>
    <row r="5" spans="1:1" x14ac:dyDescent="0.25">
      <c r="A5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124</v>
      </c>
    </row>
    <row r="11" spans="1:1" x14ac:dyDescent="0.25">
      <c r="A11" t="s">
        <v>126</v>
      </c>
    </row>
    <row r="12" spans="1:1" x14ac:dyDescent="0.25">
      <c r="A12" s="2" t="s">
        <v>123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B4" sqref="B4"/>
    </sheetView>
  </sheetViews>
  <sheetFormatPr defaultRowHeight="15" x14ac:dyDescent="0.25"/>
  <cols>
    <col min="2" max="2" width="13.42578125" customWidth="1"/>
  </cols>
  <sheetData>
    <row r="1" spans="1:9" x14ac:dyDescent="0.25">
      <c r="A1" s="6" t="s">
        <v>1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t="s">
        <v>2</v>
      </c>
    </row>
    <row r="4" spans="1:9" x14ac:dyDescent="0.25">
      <c r="A4" s="8" t="s">
        <v>3</v>
      </c>
      <c r="B4" s="9" t="s">
        <v>4</v>
      </c>
    </row>
    <row r="5" spans="1:9" x14ac:dyDescent="0.25">
      <c r="A5" s="10">
        <v>0.05</v>
      </c>
      <c r="B5" s="11" t="s">
        <v>4</v>
      </c>
    </row>
    <row r="6" spans="1:9" x14ac:dyDescent="0.25">
      <c r="A6" s="12" t="s">
        <v>5</v>
      </c>
      <c r="B6" s="11" t="s">
        <v>4</v>
      </c>
    </row>
    <row r="7" spans="1:9" x14ac:dyDescent="0.25">
      <c r="A7" s="13">
        <v>42495</v>
      </c>
      <c r="B7" s="11" t="s">
        <v>4</v>
      </c>
    </row>
    <row r="8" spans="1:9" x14ac:dyDescent="0.25">
      <c r="A8" s="14">
        <v>0.21180555555555555</v>
      </c>
      <c r="B8" s="11" t="s">
        <v>4</v>
      </c>
    </row>
    <row r="9" spans="1:9" x14ac:dyDescent="0.25">
      <c r="A9" s="15">
        <v>5</v>
      </c>
      <c r="B9" s="16" t="s">
        <v>4</v>
      </c>
    </row>
    <row r="10" spans="1:9" x14ac:dyDescent="0.25">
      <c r="A10" s="17"/>
    </row>
  </sheetData>
  <dataValidations count="1">
    <dataValidation type="list" allowBlank="1" showInputMessage="1" showErrorMessage="1" prompt="Sisesta On või Ei ole" sqref="B4:B9">
      <formula1>"On,Ei ole"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/>
  </sheetViews>
  <sheetFormatPr defaultColWidth="4.140625" defaultRowHeight="15" x14ac:dyDescent="0.25"/>
  <cols>
    <col min="1" max="1" width="4.5703125" customWidth="1"/>
    <col min="2" max="5" width="13.140625" customWidth="1"/>
    <col min="9" max="9" width="5" bestFit="1" customWidth="1"/>
  </cols>
  <sheetData>
    <row r="1" spans="1:9" x14ac:dyDescent="0.25">
      <c r="B1">
        <v>1</v>
      </c>
      <c r="C1" s="2" t="s">
        <v>72</v>
      </c>
    </row>
    <row r="4" spans="1:9" x14ac:dyDescent="0.25">
      <c r="B4" t="s">
        <v>51</v>
      </c>
      <c r="C4" t="s">
        <v>59</v>
      </c>
      <c r="D4" t="s">
        <v>52</v>
      </c>
      <c r="E4" t="s">
        <v>105</v>
      </c>
    </row>
    <row r="5" spans="1:9" x14ac:dyDescent="0.25">
      <c r="A5">
        <v>1</v>
      </c>
      <c r="B5" t="s">
        <v>53</v>
      </c>
      <c r="C5">
        <v>3</v>
      </c>
      <c r="D5">
        <v>100000</v>
      </c>
      <c r="E5">
        <v>1</v>
      </c>
    </row>
    <row r="6" spans="1:9" ht="17.25" customHeight="1" x14ac:dyDescent="0.25">
      <c r="A6">
        <v>2</v>
      </c>
      <c r="B6" t="s">
        <v>54</v>
      </c>
      <c r="C6">
        <v>0.1</v>
      </c>
      <c r="D6">
        <v>1000</v>
      </c>
      <c r="E6">
        <v>0.1</v>
      </c>
    </row>
    <row r="7" spans="1:9" x14ac:dyDescent="0.25">
      <c r="A7">
        <v>3</v>
      </c>
      <c r="B7" t="s">
        <v>55</v>
      </c>
      <c r="C7">
        <v>3</v>
      </c>
      <c r="D7">
        <v>50000</v>
      </c>
      <c r="E7">
        <v>10</v>
      </c>
    </row>
    <row r="8" spans="1:9" x14ac:dyDescent="0.25">
      <c r="A8">
        <v>4</v>
      </c>
      <c r="B8" t="s">
        <v>56</v>
      </c>
      <c r="C8">
        <v>3</v>
      </c>
      <c r="D8">
        <v>600000</v>
      </c>
      <c r="E8">
        <v>20</v>
      </c>
    </row>
    <row r="9" spans="1:9" ht="13.5" customHeight="1" x14ac:dyDescent="0.25">
      <c r="A9">
        <v>5</v>
      </c>
      <c r="B9" t="s">
        <v>57</v>
      </c>
      <c r="C9">
        <v>3</v>
      </c>
      <c r="D9">
        <v>2000000</v>
      </c>
      <c r="E9">
        <v>80</v>
      </c>
    </row>
    <row r="10" spans="1:9" x14ac:dyDescent="0.25">
      <c r="A10">
        <v>6</v>
      </c>
      <c r="B10" t="s">
        <v>58</v>
      </c>
      <c r="C10">
        <v>3</v>
      </c>
      <c r="D10">
        <v>4000000</v>
      </c>
      <c r="E10">
        <v>15</v>
      </c>
    </row>
    <row r="12" spans="1:9" x14ac:dyDescent="0.25">
      <c r="I12" t="s">
        <v>69</v>
      </c>
    </row>
  </sheetData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zoomScaleNormal="100" workbookViewId="0"/>
  </sheetViews>
  <sheetFormatPr defaultRowHeight="15" x14ac:dyDescent="0.25"/>
  <cols>
    <col min="1" max="1" width="13.7109375" customWidth="1"/>
    <col min="2" max="2" width="14.28515625" customWidth="1"/>
    <col min="3" max="13" width="11.140625" bestFit="1" customWidth="1"/>
  </cols>
  <sheetData>
    <row r="1" spans="1:3" x14ac:dyDescent="0.25">
      <c r="B1">
        <v>1</v>
      </c>
      <c r="C1" s="2" t="s">
        <v>68</v>
      </c>
    </row>
    <row r="2" spans="1:3" x14ac:dyDescent="0.25">
      <c r="B2" s="2">
        <v>2</v>
      </c>
      <c r="C2" s="2" t="s">
        <v>134</v>
      </c>
    </row>
    <row r="6" spans="1:3" x14ac:dyDescent="0.25">
      <c r="A6" s="27" t="s">
        <v>36</v>
      </c>
      <c r="B6" s="27" t="s">
        <v>49</v>
      </c>
      <c r="C6" s="27" t="s">
        <v>50</v>
      </c>
    </row>
    <row r="7" spans="1:3" x14ac:dyDescent="0.25">
      <c r="A7" s="27" t="s">
        <v>37</v>
      </c>
      <c r="B7" s="41">
        <v>10</v>
      </c>
      <c r="C7" s="42">
        <v>0</v>
      </c>
    </row>
    <row r="8" spans="1:3" x14ac:dyDescent="0.25">
      <c r="A8" s="27" t="s">
        <v>38</v>
      </c>
      <c r="B8" s="41">
        <v>32</v>
      </c>
      <c r="C8" s="42">
        <f>ABS(B8/B7-1)</f>
        <v>2.2000000000000002</v>
      </c>
    </row>
    <row r="9" spans="1:3" x14ac:dyDescent="0.25">
      <c r="A9" s="27" t="s">
        <v>39</v>
      </c>
      <c r="B9" s="41">
        <v>18</v>
      </c>
      <c r="C9" s="42">
        <f t="shared" ref="C9:C18" si="0">ABS(B9/B8-1)</f>
        <v>0.4375</v>
      </c>
    </row>
    <row r="10" spans="1:3" x14ac:dyDescent="0.25">
      <c r="A10" s="27" t="s">
        <v>40</v>
      </c>
      <c r="B10" s="41">
        <v>27</v>
      </c>
      <c r="C10" s="42">
        <f t="shared" si="0"/>
        <v>0.5</v>
      </c>
    </row>
    <row r="11" spans="1:3" x14ac:dyDescent="0.25">
      <c r="A11" s="27" t="s">
        <v>41</v>
      </c>
      <c r="B11" s="41">
        <v>6</v>
      </c>
      <c r="C11" s="42">
        <f t="shared" si="0"/>
        <v>0.77777777777777779</v>
      </c>
    </row>
    <row r="12" spans="1:3" x14ac:dyDescent="0.25">
      <c r="A12" s="27" t="s">
        <v>42</v>
      </c>
      <c r="B12" s="41">
        <v>42</v>
      </c>
      <c r="C12" s="42">
        <f t="shared" si="0"/>
        <v>6</v>
      </c>
    </row>
    <row r="13" spans="1:3" x14ac:dyDescent="0.25">
      <c r="A13" s="27" t="s">
        <v>43</v>
      </c>
      <c r="B13" s="41">
        <v>12</v>
      </c>
      <c r="C13" s="42">
        <f t="shared" si="0"/>
        <v>0.7142857142857143</v>
      </c>
    </row>
    <row r="14" spans="1:3" x14ac:dyDescent="0.25">
      <c r="A14" s="27" t="s">
        <v>44</v>
      </c>
      <c r="B14" s="41">
        <v>21</v>
      </c>
      <c r="C14" s="42">
        <f t="shared" si="0"/>
        <v>0.75</v>
      </c>
    </row>
    <row r="15" spans="1:3" x14ac:dyDescent="0.25">
      <c r="A15" s="27" t="s">
        <v>45</v>
      </c>
      <c r="B15" s="41">
        <v>15</v>
      </c>
      <c r="C15" s="42">
        <f t="shared" si="0"/>
        <v>0.2857142857142857</v>
      </c>
    </row>
    <row r="16" spans="1:3" x14ac:dyDescent="0.25">
      <c r="A16" s="27" t="s">
        <v>46</v>
      </c>
      <c r="B16" s="41">
        <v>19</v>
      </c>
      <c r="C16" s="42">
        <f t="shared" si="0"/>
        <v>0.26666666666666661</v>
      </c>
    </row>
    <row r="17" spans="1:13" x14ac:dyDescent="0.25">
      <c r="A17" s="27" t="s">
        <v>47</v>
      </c>
      <c r="B17" s="41">
        <v>25</v>
      </c>
      <c r="C17" s="42">
        <f t="shared" si="0"/>
        <v>0.31578947368421062</v>
      </c>
    </row>
    <row r="18" spans="1:13" x14ac:dyDescent="0.25">
      <c r="A18" s="27" t="s">
        <v>48</v>
      </c>
      <c r="B18" s="41">
        <v>13</v>
      </c>
      <c r="C18" s="42">
        <f t="shared" si="0"/>
        <v>0.48</v>
      </c>
    </row>
    <row r="20" spans="1:13" x14ac:dyDescent="0.25">
      <c r="F20" t="s">
        <v>69</v>
      </c>
      <c r="M20" t="s">
        <v>71</v>
      </c>
    </row>
  </sheetData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C4" sqref="C4"/>
    </sheetView>
  </sheetViews>
  <sheetFormatPr defaultRowHeight="15" x14ac:dyDescent="0.25"/>
  <cols>
    <col min="1" max="1" width="12.5703125" customWidth="1"/>
    <col min="2" max="2" width="8.5703125" customWidth="1"/>
    <col min="3" max="3" width="16.42578125" customWidth="1"/>
    <col min="4" max="7" width="9" customWidth="1"/>
  </cols>
  <sheetData>
    <row r="1" spans="1:11" x14ac:dyDescent="0.25">
      <c r="A1">
        <v>1</v>
      </c>
      <c r="B1" s="1" t="s">
        <v>65</v>
      </c>
      <c r="C1" s="1"/>
      <c r="D1" s="1"/>
      <c r="E1" s="1"/>
      <c r="F1" s="1"/>
      <c r="G1" s="1"/>
      <c r="H1" s="1"/>
      <c r="I1" s="1"/>
      <c r="J1" s="1"/>
      <c r="K1" s="1"/>
    </row>
    <row r="3" spans="1:11" x14ac:dyDescent="0.25">
      <c r="A3" s="2" t="s">
        <v>0</v>
      </c>
      <c r="B3" s="2" t="s">
        <v>64</v>
      </c>
      <c r="C3" s="2" t="s">
        <v>66</v>
      </c>
    </row>
    <row r="4" spans="1:11" x14ac:dyDescent="0.25">
      <c r="A4">
        <v>14420</v>
      </c>
      <c r="B4" s="3">
        <v>0.05</v>
      </c>
      <c r="C4" s="4"/>
    </row>
    <row r="5" spans="1:11" x14ac:dyDescent="0.25">
      <c r="A5">
        <v>14569</v>
      </c>
      <c r="B5" s="3">
        <v>0.06</v>
      </c>
      <c r="C5" s="4"/>
    </row>
    <row r="6" spans="1:11" x14ac:dyDescent="0.25">
      <c r="A6">
        <v>35690</v>
      </c>
      <c r="B6" s="3">
        <v>7.0000000000000007E-2</v>
      </c>
      <c r="C6" s="4"/>
    </row>
    <row r="7" spans="1:11" x14ac:dyDescent="0.25">
      <c r="A7">
        <v>36790</v>
      </c>
      <c r="B7" s="3">
        <v>0.08</v>
      </c>
      <c r="C7" s="4"/>
    </row>
    <row r="8" spans="1:11" x14ac:dyDescent="0.25">
      <c r="A8">
        <v>47869</v>
      </c>
      <c r="B8" s="3">
        <v>0.09</v>
      </c>
      <c r="C8" s="4"/>
    </row>
    <row r="9" spans="1:11" x14ac:dyDescent="0.25">
      <c r="A9">
        <v>47980</v>
      </c>
      <c r="B9" s="3">
        <v>0.05</v>
      </c>
      <c r="C9" s="4"/>
    </row>
    <row r="10" spans="1:11" x14ac:dyDescent="0.25">
      <c r="A10">
        <v>51589</v>
      </c>
      <c r="B10" s="3">
        <v>0.06</v>
      </c>
      <c r="C10" s="4"/>
    </row>
    <row r="11" spans="1:11" x14ac:dyDescent="0.25">
      <c r="A11">
        <v>53834</v>
      </c>
      <c r="B11" s="3">
        <v>7.0000000000000007E-2</v>
      </c>
      <c r="C11" s="4"/>
    </row>
    <row r="12" spans="1:11" x14ac:dyDescent="0.25">
      <c r="A12">
        <v>56879</v>
      </c>
      <c r="B12" s="3">
        <v>0.08</v>
      </c>
      <c r="C12" s="4"/>
    </row>
    <row r="13" spans="1:11" x14ac:dyDescent="0.25">
      <c r="A13">
        <v>58690</v>
      </c>
      <c r="B13" s="3">
        <v>0.09</v>
      </c>
      <c r="C13" s="4"/>
    </row>
    <row r="14" spans="1:11" x14ac:dyDescent="0.25">
      <c r="A14">
        <v>59685</v>
      </c>
      <c r="B14" s="3">
        <v>0.05</v>
      </c>
      <c r="C14" s="4"/>
    </row>
    <row r="15" spans="1:11" x14ac:dyDescent="0.25">
      <c r="A15">
        <v>59687</v>
      </c>
      <c r="B15" s="3">
        <v>0.06</v>
      </c>
      <c r="C15" s="4"/>
    </row>
    <row r="16" spans="1:11" x14ac:dyDescent="0.25">
      <c r="A16">
        <v>62296</v>
      </c>
      <c r="B16" s="3">
        <v>7.0000000000000007E-2</v>
      </c>
      <c r="C16" s="4"/>
    </row>
    <row r="17" spans="1:3" x14ac:dyDescent="0.25">
      <c r="A17">
        <v>67790</v>
      </c>
      <c r="B17" s="3">
        <v>0.08</v>
      </c>
      <c r="C17" s="4"/>
    </row>
    <row r="18" spans="1:3" x14ac:dyDescent="0.25">
      <c r="A18">
        <v>71290</v>
      </c>
      <c r="B18" s="3">
        <v>0.09</v>
      </c>
      <c r="C18" s="4"/>
    </row>
    <row r="19" spans="1:3" x14ac:dyDescent="0.25">
      <c r="A19">
        <v>72148</v>
      </c>
      <c r="B19" s="3">
        <v>0.05</v>
      </c>
      <c r="C19" s="4"/>
    </row>
    <row r="20" spans="1:3" x14ac:dyDescent="0.25">
      <c r="A20">
        <v>74569</v>
      </c>
      <c r="B20" s="3">
        <v>0.06</v>
      </c>
      <c r="C20" s="4"/>
    </row>
    <row r="21" spans="1:3" x14ac:dyDescent="0.25">
      <c r="A21">
        <v>77965</v>
      </c>
      <c r="B21" s="3">
        <v>7.0000000000000007E-2</v>
      </c>
      <c r="C21" s="4"/>
    </row>
    <row r="22" spans="1:3" x14ac:dyDescent="0.25">
      <c r="A22">
        <v>79586</v>
      </c>
      <c r="B22" s="3">
        <v>0.08</v>
      </c>
      <c r="C22" s="4"/>
    </row>
    <row r="23" spans="1:3" x14ac:dyDescent="0.25">
      <c r="A23">
        <v>80000</v>
      </c>
      <c r="B23" s="3">
        <v>0.09</v>
      </c>
      <c r="C23" s="4"/>
    </row>
    <row r="24" spans="1:3" x14ac:dyDescent="0.25">
      <c r="A24" s="5">
        <v>100000</v>
      </c>
      <c r="B24" s="3">
        <v>0.05</v>
      </c>
      <c r="C24" s="4"/>
    </row>
    <row r="25" spans="1:3" x14ac:dyDescent="0.25">
      <c r="A25" s="5">
        <v>123490</v>
      </c>
      <c r="B25" s="3">
        <v>0.06</v>
      </c>
      <c r="C25" s="4"/>
    </row>
    <row r="26" spans="1:3" x14ac:dyDescent="0.25">
      <c r="A26" s="5">
        <v>223960</v>
      </c>
      <c r="B26" s="3">
        <v>7.0000000000000007E-2</v>
      </c>
      <c r="C26" s="4"/>
    </row>
    <row r="27" spans="1:3" x14ac:dyDescent="0.25">
      <c r="A27" s="5">
        <v>340666</v>
      </c>
      <c r="B27" s="3">
        <v>0.08</v>
      </c>
      <c r="C27" s="4"/>
    </row>
    <row r="28" spans="1:3" x14ac:dyDescent="0.25">
      <c r="A28" s="5">
        <v>600000</v>
      </c>
      <c r="B28" s="3">
        <v>0.09</v>
      </c>
      <c r="C28" s="4"/>
    </row>
    <row r="29" spans="1:3" x14ac:dyDescent="0.25">
      <c r="A29" s="5">
        <v>620456</v>
      </c>
      <c r="B29" s="3">
        <v>0.05</v>
      </c>
      <c r="C29" s="4"/>
    </row>
    <row r="30" spans="1:3" x14ac:dyDescent="0.25">
      <c r="A30" s="5">
        <v>640285</v>
      </c>
      <c r="B30" s="3">
        <v>0.06</v>
      </c>
      <c r="C30" s="4"/>
    </row>
    <row r="31" spans="1:3" x14ac:dyDescent="0.25">
      <c r="A31" s="5">
        <v>660000</v>
      </c>
      <c r="B31" s="3">
        <v>7.0000000000000007E-2</v>
      </c>
      <c r="C31" s="4"/>
    </row>
    <row r="32" spans="1:3" x14ac:dyDescent="0.25">
      <c r="B32" s="3"/>
    </row>
    <row r="33" spans="2:2" x14ac:dyDescent="0.25">
      <c r="B33" s="3"/>
    </row>
  </sheetData>
  <dataValidations count="1">
    <dataValidation allowBlank="1" showInputMessage="1" showErrorMessage="1" prompt="Kirjutada valem, kus palgale lisatakse preemia" sqref="C4:C31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/>
  </sheetViews>
  <sheetFormatPr defaultRowHeight="15" x14ac:dyDescent="0.25"/>
  <sheetData>
    <row r="1" spans="1:11" x14ac:dyDescent="0.25">
      <c r="B1" s="2">
        <v>1</v>
      </c>
      <c r="C1" s="23" t="s">
        <v>33</v>
      </c>
      <c r="D1" s="20"/>
      <c r="E1" s="20"/>
      <c r="F1" s="20"/>
      <c r="G1" s="20"/>
      <c r="H1" s="30"/>
      <c r="I1" s="30"/>
      <c r="J1" s="28"/>
    </row>
    <row r="2" spans="1:11" x14ac:dyDescent="0.25">
      <c r="C2" t="s">
        <v>6</v>
      </c>
    </row>
    <row r="3" spans="1:11" x14ac:dyDescent="0.25">
      <c r="B3" s="2">
        <v>2</v>
      </c>
      <c r="C3" s="2" t="s">
        <v>108</v>
      </c>
    </row>
    <row r="4" spans="1:11" x14ac:dyDescent="0.25">
      <c r="B4" s="2">
        <v>3</v>
      </c>
      <c r="C4" s="18" t="s">
        <v>67</v>
      </c>
      <c r="D4" s="19"/>
      <c r="E4" s="19"/>
      <c r="F4" s="19"/>
      <c r="G4" s="19"/>
      <c r="H4" s="19"/>
      <c r="I4" s="19"/>
    </row>
    <row r="5" spans="1:11" x14ac:dyDescent="0.25">
      <c r="B5" s="2">
        <v>4</v>
      </c>
      <c r="C5" s="33" t="s">
        <v>106</v>
      </c>
      <c r="D5" s="34"/>
      <c r="E5" s="34"/>
      <c r="F5" s="34"/>
      <c r="G5" s="34"/>
      <c r="H5" s="34"/>
      <c r="I5" s="34"/>
    </row>
    <row r="8" spans="1:11" x14ac:dyDescent="0.25">
      <c r="A8" s="2" t="s">
        <v>12</v>
      </c>
      <c r="B8" s="2" t="s">
        <v>7</v>
      </c>
      <c r="C8" s="2" t="s">
        <v>8</v>
      </c>
      <c r="D8" s="2" t="s">
        <v>9</v>
      </c>
      <c r="E8" s="2" t="s">
        <v>10</v>
      </c>
      <c r="F8" s="2" t="s">
        <v>11</v>
      </c>
      <c r="J8" s="8" t="s">
        <v>104</v>
      </c>
      <c r="K8" s="21"/>
    </row>
    <row r="9" spans="1:11" x14ac:dyDescent="0.25">
      <c r="A9" t="s">
        <v>13</v>
      </c>
      <c r="B9">
        <v>4</v>
      </c>
      <c r="C9">
        <v>5</v>
      </c>
      <c r="D9">
        <v>5</v>
      </c>
      <c r="E9" s="34"/>
      <c r="F9" s="53"/>
      <c r="J9" s="10" t="s">
        <v>103</v>
      </c>
      <c r="K9" s="22"/>
    </row>
    <row r="10" spans="1:11" x14ac:dyDescent="0.25">
      <c r="A10" t="s">
        <v>14</v>
      </c>
      <c r="B10">
        <v>3</v>
      </c>
      <c r="C10">
        <v>5</v>
      </c>
      <c r="D10">
        <v>2</v>
      </c>
      <c r="E10" s="34"/>
      <c r="F10" s="53"/>
      <c r="J10" s="24" t="s">
        <v>107</v>
      </c>
      <c r="K10" s="34"/>
    </row>
    <row r="11" spans="1:11" x14ac:dyDescent="0.25">
      <c r="A11" t="s">
        <v>15</v>
      </c>
      <c r="B11">
        <v>1</v>
      </c>
      <c r="C11">
        <v>1</v>
      </c>
      <c r="D11">
        <v>1</v>
      </c>
      <c r="E11" s="34"/>
      <c r="F11" s="53"/>
    </row>
    <row r="12" spans="1:11" x14ac:dyDescent="0.25">
      <c r="A12" t="s">
        <v>16</v>
      </c>
      <c r="B12">
        <v>5</v>
      </c>
      <c r="C12">
        <v>3</v>
      </c>
      <c r="D12">
        <v>4</v>
      </c>
      <c r="E12" s="34"/>
      <c r="F12" s="53"/>
    </row>
    <row r="13" spans="1:11" x14ac:dyDescent="0.25">
      <c r="A13" t="s">
        <v>17</v>
      </c>
      <c r="B13">
        <v>5</v>
      </c>
      <c r="C13">
        <v>4</v>
      </c>
      <c r="D13">
        <v>5</v>
      </c>
      <c r="E13" s="34"/>
      <c r="F13" s="53"/>
    </row>
    <row r="14" spans="1:11" x14ac:dyDescent="0.25">
      <c r="A14" t="s">
        <v>18</v>
      </c>
      <c r="B14">
        <v>5</v>
      </c>
      <c r="C14">
        <v>3</v>
      </c>
      <c r="D14">
        <v>3</v>
      </c>
      <c r="E14" s="34"/>
      <c r="F14" s="53"/>
    </row>
    <row r="15" spans="1:11" x14ac:dyDescent="0.25">
      <c r="A15" t="s">
        <v>19</v>
      </c>
      <c r="B15">
        <v>3</v>
      </c>
      <c r="C15">
        <v>5</v>
      </c>
      <c r="D15">
        <v>4</v>
      </c>
      <c r="E15" s="34"/>
      <c r="F15" s="53"/>
    </row>
    <row r="16" spans="1:11" x14ac:dyDescent="0.25">
      <c r="A16" t="s">
        <v>20</v>
      </c>
      <c r="B16">
        <v>2</v>
      </c>
      <c r="C16">
        <v>2</v>
      </c>
      <c r="D16">
        <v>5</v>
      </c>
      <c r="E16" s="34"/>
      <c r="F16" s="53"/>
    </row>
    <row r="17" spans="1:6" x14ac:dyDescent="0.25">
      <c r="A17" t="s">
        <v>21</v>
      </c>
      <c r="B17">
        <v>4</v>
      </c>
      <c r="C17">
        <v>3</v>
      </c>
      <c r="D17">
        <v>4</v>
      </c>
      <c r="E17" s="34"/>
      <c r="F17" s="53"/>
    </row>
    <row r="18" spans="1:6" x14ac:dyDescent="0.25">
      <c r="A18" t="s">
        <v>22</v>
      </c>
      <c r="B18">
        <v>1</v>
      </c>
      <c r="C18">
        <v>4</v>
      </c>
      <c r="D18">
        <v>3</v>
      </c>
      <c r="E18" s="34"/>
      <c r="F18" s="53"/>
    </row>
    <row r="19" spans="1:6" x14ac:dyDescent="0.25">
      <c r="A19" t="s">
        <v>23</v>
      </c>
      <c r="B19">
        <v>5</v>
      </c>
      <c r="C19">
        <v>1</v>
      </c>
      <c r="D19">
        <v>2</v>
      </c>
      <c r="E19" s="34"/>
      <c r="F19" s="53"/>
    </row>
    <row r="20" spans="1:6" x14ac:dyDescent="0.25">
      <c r="A20" t="s">
        <v>24</v>
      </c>
      <c r="B20">
        <v>4</v>
      </c>
      <c r="C20">
        <v>5</v>
      </c>
      <c r="D20">
        <v>3</v>
      </c>
      <c r="E20" s="34"/>
      <c r="F20" s="53"/>
    </row>
    <row r="21" spans="1:6" x14ac:dyDescent="0.25">
      <c r="A21" t="s">
        <v>25</v>
      </c>
      <c r="B21">
        <v>3</v>
      </c>
      <c r="C21">
        <v>4</v>
      </c>
      <c r="D21">
        <v>4</v>
      </c>
      <c r="E21" s="34"/>
      <c r="F21" s="53"/>
    </row>
    <row r="22" spans="1:6" x14ac:dyDescent="0.25">
      <c r="A22" t="s">
        <v>26</v>
      </c>
      <c r="B22">
        <v>2</v>
      </c>
      <c r="C22">
        <v>3</v>
      </c>
      <c r="D22">
        <v>5</v>
      </c>
      <c r="E22" s="34"/>
      <c r="F22" s="53"/>
    </row>
    <row r="23" spans="1:6" x14ac:dyDescent="0.25">
      <c r="A23" t="s">
        <v>27</v>
      </c>
      <c r="B23">
        <v>5</v>
      </c>
      <c r="C23">
        <v>5</v>
      </c>
      <c r="D23">
        <v>5</v>
      </c>
      <c r="E23" s="34"/>
      <c r="F23" s="53"/>
    </row>
    <row r="24" spans="1:6" x14ac:dyDescent="0.25">
      <c r="A24" t="s">
        <v>28</v>
      </c>
      <c r="B24">
        <v>2</v>
      </c>
      <c r="C24">
        <v>2</v>
      </c>
      <c r="D24">
        <v>2</v>
      </c>
      <c r="E24" s="34"/>
      <c r="F24" s="53"/>
    </row>
    <row r="25" spans="1:6" x14ac:dyDescent="0.25">
      <c r="A25" t="s">
        <v>29</v>
      </c>
      <c r="B25">
        <v>4</v>
      </c>
      <c r="C25">
        <v>3</v>
      </c>
      <c r="D25">
        <v>3</v>
      </c>
      <c r="E25" s="34"/>
      <c r="F25" s="53"/>
    </row>
    <row r="26" spans="1:6" x14ac:dyDescent="0.25">
      <c r="A26" t="s">
        <v>30</v>
      </c>
      <c r="B26">
        <v>5</v>
      </c>
      <c r="C26">
        <v>5</v>
      </c>
      <c r="D26">
        <v>5</v>
      </c>
      <c r="E26" s="34"/>
      <c r="F26" s="53"/>
    </row>
    <row r="27" spans="1:6" x14ac:dyDescent="0.25">
      <c r="A27" t="s">
        <v>31</v>
      </c>
      <c r="B27">
        <v>4</v>
      </c>
      <c r="C27">
        <v>5</v>
      </c>
      <c r="D27">
        <v>4</v>
      </c>
      <c r="E27" s="34"/>
      <c r="F27" s="53"/>
    </row>
    <row r="28" spans="1:6" x14ac:dyDescent="0.25">
      <c r="A28" t="s">
        <v>32</v>
      </c>
      <c r="B28">
        <v>2</v>
      </c>
      <c r="C28">
        <v>2</v>
      </c>
      <c r="D28">
        <v>3</v>
      </c>
      <c r="E28" s="34"/>
      <c r="F28" s="53"/>
    </row>
  </sheetData>
  <dataValidations count="1">
    <dataValidation allowBlank="1" showErrorMessage="1" prompt="NB! Lahtri vormi muutmine ei ole sisuline ümardamine" sqref="F9:F28"/>
  </dataValidation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D8" sqref="D8"/>
    </sheetView>
  </sheetViews>
  <sheetFormatPr defaultRowHeight="15" x14ac:dyDescent="0.25"/>
  <cols>
    <col min="4" max="4" width="10.140625" bestFit="1" customWidth="1"/>
    <col min="5" max="5" width="17.7109375" customWidth="1"/>
    <col min="7" max="7" width="13.7109375" customWidth="1"/>
  </cols>
  <sheetData>
    <row r="1" spans="1:10" x14ac:dyDescent="0.25">
      <c r="A1">
        <v>1</v>
      </c>
      <c r="B1" s="18" t="s">
        <v>128</v>
      </c>
      <c r="C1" s="18"/>
      <c r="D1" s="18"/>
      <c r="E1" s="18"/>
      <c r="F1" s="18"/>
      <c r="G1" s="18"/>
      <c r="H1" s="18"/>
      <c r="I1" s="19"/>
      <c r="J1" s="19"/>
    </row>
    <row r="2" spans="1:10" x14ac:dyDescent="0.25">
      <c r="A2">
        <v>2</v>
      </c>
      <c r="B2" s="6" t="s">
        <v>132</v>
      </c>
      <c r="C2" s="7"/>
      <c r="D2" s="7"/>
      <c r="E2" s="7"/>
      <c r="F2" s="7"/>
      <c r="G2" s="7"/>
      <c r="H2" s="7"/>
      <c r="I2" s="43"/>
      <c r="J2" s="43"/>
    </row>
    <row r="3" spans="1:10" x14ac:dyDescent="0.25">
      <c r="A3">
        <v>3</v>
      </c>
      <c r="B3" s="29" t="s">
        <v>133</v>
      </c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>
        <v>4</v>
      </c>
      <c r="B4" s="31" t="s">
        <v>95</v>
      </c>
      <c r="C4" s="32"/>
      <c r="D4" s="32"/>
      <c r="E4" s="32"/>
      <c r="F4" s="32"/>
      <c r="G4" s="32"/>
      <c r="H4" s="32"/>
      <c r="I4" s="32"/>
      <c r="J4" s="32"/>
    </row>
    <row r="5" spans="1:10" x14ac:dyDescent="0.25">
      <c r="A5">
        <v>5</v>
      </c>
      <c r="B5" s="33" t="s">
        <v>96</v>
      </c>
      <c r="C5" s="34"/>
      <c r="D5" s="34"/>
      <c r="E5" s="34"/>
      <c r="F5" s="34"/>
      <c r="G5" s="34"/>
      <c r="H5" s="34"/>
      <c r="I5" s="34"/>
      <c r="J5" s="34"/>
    </row>
    <row r="6" spans="1:10" x14ac:dyDescent="0.25">
      <c r="A6">
        <v>7</v>
      </c>
      <c r="B6" s="2" t="s">
        <v>101</v>
      </c>
    </row>
    <row r="8" spans="1:10" x14ac:dyDescent="0.25">
      <c r="C8" s="35" t="s">
        <v>97</v>
      </c>
      <c r="D8" s="32"/>
    </row>
    <row r="9" spans="1:10" x14ac:dyDescent="0.25">
      <c r="C9" s="35" t="s">
        <v>98</v>
      </c>
      <c r="D9" s="34"/>
    </row>
    <row r="12" spans="1:10" x14ac:dyDescent="0.25">
      <c r="C12" s="35" t="s">
        <v>127</v>
      </c>
      <c r="D12" s="36">
        <f ca="1">TODAY()</f>
        <v>42858</v>
      </c>
    </row>
    <row r="14" spans="1:10" x14ac:dyDescent="0.25">
      <c r="A14" t="s">
        <v>73</v>
      </c>
      <c r="B14" s="2" t="s">
        <v>74</v>
      </c>
      <c r="C14" s="2" t="s">
        <v>75</v>
      </c>
      <c r="D14" s="2" t="s">
        <v>100</v>
      </c>
      <c r="E14" s="2" t="s">
        <v>99</v>
      </c>
      <c r="F14" s="2" t="s">
        <v>76</v>
      </c>
      <c r="G14" s="2" t="s">
        <v>129</v>
      </c>
    </row>
    <row r="15" spans="1:10" x14ac:dyDescent="0.25">
      <c r="A15">
        <v>1</v>
      </c>
      <c r="B15" t="s">
        <v>77</v>
      </c>
      <c r="C15" t="s">
        <v>78</v>
      </c>
      <c r="D15">
        <v>69</v>
      </c>
      <c r="E15" s="37">
        <f t="shared" ref="E15:E42" ca="1" si="0">$D$12+12-A15</f>
        <v>42869</v>
      </c>
      <c r="F15" s="7"/>
      <c r="G15" s="30"/>
    </row>
    <row r="16" spans="1:10" x14ac:dyDescent="0.25">
      <c r="A16">
        <v>2</v>
      </c>
      <c r="B16" t="s">
        <v>79</v>
      </c>
      <c r="C16" t="s">
        <v>80</v>
      </c>
      <c r="D16">
        <v>95</v>
      </c>
      <c r="E16" s="37">
        <f t="shared" ca="1" si="0"/>
        <v>42868</v>
      </c>
      <c r="F16" s="7"/>
      <c r="G16" s="30"/>
    </row>
    <row r="17" spans="1:7" x14ac:dyDescent="0.25">
      <c r="A17">
        <v>3</v>
      </c>
      <c r="B17" t="s">
        <v>81</v>
      </c>
      <c r="C17" t="s">
        <v>82</v>
      </c>
      <c r="D17">
        <v>36</v>
      </c>
      <c r="E17" s="37">
        <f t="shared" ca="1" si="0"/>
        <v>42867</v>
      </c>
      <c r="F17" s="7"/>
      <c r="G17" s="30"/>
    </row>
    <row r="18" spans="1:7" x14ac:dyDescent="0.25">
      <c r="A18">
        <v>4</v>
      </c>
      <c r="B18" t="s">
        <v>83</v>
      </c>
      <c r="C18" t="s">
        <v>84</v>
      </c>
      <c r="D18">
        <v>59</v>
      </c>
      <c r="E18" s="37">
        <f t="shared" ca="1" si="0"/>
        <v>42866</v>
      </c>
      <c r="F18" s="7"/>
      <c r="G18" s="30"/>
    </row>
    <row r="19" spans="1:7" x14ac:dyDescent="0.25">
      <c r="A19">
        <v>5</v>
      </c>
      <c r="B19" t="s">
        <v>85</v>
      </c>
      <c r="C19" t="s">
        <v>86</v>
      </c>
      <c r="D19">
        <v>82</v>
      </c>
      <c r="E19" s="37">
        <f t="shared" ca="1" si="0"/>
        <v>42865</v>
      </c>
      <c r="F19" s="7"/>
      <c r="G19" s="30"/>
    </row>
    <row r="20" spans="1:7" x14ac:dyDescent="0.25">
      <c r="A20">
        <v>6</v>
      </c>
      <c r="B20" t="s">
        <v>87</v>
      </c>
      <c r="C20" t="s">
        <v>88</v>
      </c>
      <c r="D20">
        <v>43</v>
      </c>
      <c r="E20" s="37">
        <f t="shared" ca="1" si="0"/>
        <v>42864</v>
      </c>
      <c r="F20" s="7"/>
      <c r="G20" s="30"/>
    </row>
    <row r="21" spans="1:7" x14ac:dyDescent="0.25">
      <c r="A21">
        <v>7</v>
      </c>
      <c r="B21" t="s">
        <v>77</v>
      </c>
      <c r="C21" t="s">
        <v>80</v>
      </c>
      <c r="D21">
        <v>85</v>
      </c>
      <c r="E21" s="37">
        <f t="shared" ca="1" si="0"/>
        <v>42863</v>
      </c>
      <c r="F21" s="7"/>
      <c r="G21" s="30"/>
    </row>
    <row r="22" spans="1:7" x14ac:dyDescent="0.25">
      <c r="A22">
        <v>8</v>
      </c>
      <c r="B22" t="s">
        <v>79</v>
      </c>
      <c r="C22" t="s">
        <v>82</v>
      </c>
      <c r="D22">
        <v>15</v>
      </c>
      <c r="E22" s="37">
        <f t="shared" ca="1" si="0"/>
        <v>42862</v>
      </c>
      <c r="F22" s="7"/>
      <c r="G22" s="30"/>
    </row>
    <row r="23" spans="1:7" x14ac:dyDescent="0.25">
      <c r="A23">
        <v>9</v>
      </c>
      <c r="B23" t="s">
        <v>81</v>
      </c>
      <c r="C23" t="s">
        <v>84</v>
      </c>
      <c r="D23">
        <v>72</v>
      </c>
      <c r="E23" s="40">
        <f t="shared" ca="1" si="0"/>
        <v>42861</v>
      </c>
      <c r="F23" s="7"/>
      <c r="G23" s="30"/>
    </row>
    <row r="24" spans="1:7" x14ac:dyDescent="0.25">
      <c r="A24">
        <v>10</v>
      </c>
      <c r="B24" t="s">
        <v>83</v>
      </c>
      <c r="C24" t="s">
        <v>86</v>
      </c>
      <c r="D24">
        <v>93</v>
      </c>
      <c r="E24" s="37">
        <f t="shared" ca="1" si="0"/>
        <v>42860</v>
      </c>
      <c r="F24" s="7"/>
      <c r="G24" s="30"/>
    </row>
    <row r="25" spans="1:7" x14ac:dyDescent="0.25">
      <c r="A25">
        <v>11</v>
      </c>
      <c r="B25" t="s">
        <v>85</v>
      </c>
      <c r="C25" t="s">
        <v>88</v>
      </c>
      <c r="D25">
        <v>73</v>
      </c>
      <c r="E25" s="37">
        <f t="shared" ca="1" si="0"/>
        <v>42859</v>
      </c>
      <c r="F25" s="7"/>
      <c r="G25" s="30"/>
    </row>
    <row r="26" spans="1:7" x14ac:dyDescent="0.25">
      <c r="A26">
        <v>12</v>
      </c>
      <c r="B26" t="s">
        <v>87</v>
      </c>
      <c r="C26" t="s">
        <v>78</v>
      </c>
      <c r="D26">
        <v>68</v>
      </c>
      <c r="E26" s="37">
        <f t="shared" ca="1" si="0"/>
        <v>42858</v>
      </c>
      <c r="F26" s="7"/>
      <c r="G26" s="30"/>
    </row>
    <row r="27" spans="1:7" x14ac:dyDescent="0.25">
      <c r="A27">
        <v>13</v>
      </c>
      <c r="B27" t="s">
        <v>87</v>
      </c>
      <c r="C27" t="s">
        <v>78</v>
      </c>
      <c r="D27">
        <v>11</v>
      </c>
      <c r="E27" s="40">
        <f t="shared" ca="1" si="0"/>
        <v>42857</v>
      </c>
      <c r="F27" s="7"/>
      <c r="G27" s="30"/>
    </row>
    <row r="28" spans="1:7" x14ac:dyDescent="0.25">
      <c r="A28">
        <v>14</v>
      </c>
      <c r="B28" t="s">
        <v>77</v>
      </c>
      <c r="C28" t="s">
        <v>82</v>
      </c>
      <c r="D28">
        <v>83</v>
      </c>
      <c r="E28" s="40">
        <f t="shared" ca="1" si="0"/>
        <v>42856</v>
      </c>
      <c r="F28" s="7"/>
      <c r="G28" s="30"/>
    </row>
    <row r="29" spans="1:7" x14ac:dyDescent="0.25">
      <c r="A29">
        <v>15</v>
      </c>
      <c r="B29" t="s">
        <v>79</v>
      </c>
      <c r="C29" t="s">
        <v>84</v>
      </c>
      <c r="D29">
        <v>67</v>
      </c>
      <c r="E29" s="37">
        <f t="shared" ca="1" si="0"/>
        <v>42855</v>
      </c>
      <c r="F29" s="7"/>
      <c r="G29" s="30"/>
    </row>
    <row r="30" spans="1:7" x14ac:dyDescent="0.25">
      <c r="A30">
        <v>16</v>
      </c>
      <c r="B30" t="s">
        <v>81</v>
      </c>
      <c r="C30" t="s">
        <v>86</v>
      </c>
      <c r="D30">
        <v>73</v>
      </c>
      <c r="E30" s="37">
        <f t="shared" ca="1" si="0"/>
        <v>42854</v>
      </c>
      <c r="F30" s="7"/>
      <c r="G30" s="30"/>
    </row>
    <row r="31" spans="1:7" x14ac:dyDescent="0.25">
      <c r="A31">
        <v>17</v>
      </c>
      <c r="B31" t="s">
        <v>83</v>
      </c>
      <c r="C31" t="s">
        <v>88</v>
      </c>
      <c r="D31">
        <v>71</v>
      </c>
      <c r="E31" s="37">
        <f t="shared" ca="1" si="0"/>
        <v>42853</v>
      </c>
      <c r="F31" s="7"/>
      <c r="G31" s="30"/>
    </row>
    <row r="32" spans="1:7" x14ac:dyDescent="0.25">
      <c r="A32">
        <v>18</v>
      </c>
      <c r="B32" t="s">
        <v>85</v>
      </c>
      <c r="C32" t="s">
        <v>80</v>
      </c>
      <c r="D32">
        <v>100</v>
      </c>
      <c r="E32" s="37">
        <f t="shared" ca="1" si="0"/>
        <v>42852</v>
      </c>
      <c r="F32" s="7"/>
      <c r="G32" s="30"/>
    </row>
    <row r="33" spans="1:7" x14ac:dyDescent="0.25">
      <c r="A33">
        <v>19</v>
      </c>
      <c r="B33" t="s">
        <v>87</v>
      </c>
      <c r="C33" t="s">
        <v>82</v>
      </c>
      <c r="D33">
        <v>98</v>
      </c>
      <c r="E33" s="37">
        <f t="shared" ca="1" si="0"/>
        <v>42851</v>
      </c>
      <c r="F33" s="7"/>
      <c r="G33" s="30"/>
    </row>
    <row r="34" spans="1:7" x14ac:dyDescent="0.25">
      <c r="A34">
        <v>20</v>
      </c>
      <c r="B34" t="s">
        <v>89</v>
      </c>
      <c r="C34" t="s">
        <v>82</v>
      </c>
      <c r="D34">
        <v>43</v>
      </c>
      <c r="E34" s="37">
        <f t="shared" ca="1" si="0"/>
        <v>42850</v>
      </c>
      <c r="F34" s="7"/>
      <c r="G34" s="30"/>
    </row>
    <row r="35" spans="1:7" x14ac:dyDescent="0.25">
      <c r="A35">
        <v>21</v>
      </c>
      <c r="B35" t="s">
        <v>90</v>
      </c>
      <c r="C35" t="s">
        <v>84</v>
      </c>
      <c r="D35">
        <v>51</v>
      </c>
      <c r="E35" s="37">
        <f t="shared" ca="1" si="0"/>
        <v>42849</v>
      </c>
      <c r="F35" s="7"/>
      <c r="G35" s="30"/>
    </row>
    <row r="36" spans="1:7" x14ac:dyDescent="0.25">
      <c r="A36">
        <v>22</v>
      </c>
      <c r="B36" t="s">
        <v>87</v>
      </c>
      <c r="C36" t="s">
        <v>86</v>
      </c>
      <c r="D36">
        <v>53</v>
      </c>
      <c r="E36" s="37">
        <f t="shared" ca="1" si="0"/>
        <v>42848</v>
      </c>
      <c r="F36" s="7"/>
      <c r="G36" s="30"/>
    </row>
    <row r="37" spans="1:7" x14ac:dyDescent="0.25">
      <c r="A37">
        <v>23</v>
      </c>
      <c r="B37" t="s">
        <v>91</v>
      </c>
      <c r="C37" t="s">
        <v>88</v>
      </c>
      <c r="D37">
        <v>61</v>
      </c>
      <c r="E37" s="37">
        <f t="shared" ca="1" si="0"/>
        <v>42847</v>
      </c>
      <c r="F37" s="7"/>
      <c r="G37" s="30"/>
    </row>
    <row r="38" spans="1:7" x14ac:dyDescent="0.25">
      <c r="A38">
        <v>24</v>
      </c>
      <c r="B38" t="s">
        <v>92</v>
      </c>
      <c r="C38" t="s">
        <v>80</v>
      </c>
      <c r="D38">
        <v>34</v>
      </c>
      <c r="E38" s="37">
        <f t="shared" ca="1" si="0"/>
        <v>42846</v>
      </c>
      <c r="F38" s="7"/>
      <c r="G38" s="30"/>
    </row>
    <row r="39" spans="1:7" x14ac:dyDescent="0.25">
      <c r="A39">
        <v>25</v>
      </c>
      <c r="B39" t="s">
        <v>93</v>
      </c>
      <c r="C39" t="s">
        <v>82</v>
      </c>
      <c r="D39">
        <v>21</v>
      </c>
      <c r="E39" s="37">
        <f t="shared" ca="1" si="0"/>
        <v>42845</v>
      </c>
      <c r="F39" s="7"/>
      <c r="G39" s="30"/>
    </row>
    <row r="40" spans="1:7" x14ac:dyDescent="0.25">
      <c r="A40">
        <v>26</v>
      </c>
      <c r="B40" t="s">
        <v>94</v>
      </c>
      <c r="C40" t="s">
        <v>84</v>
      </c>
      <c r="D40">
        <v>87</v>
      </c>
      <c r="E40" s="37">
        <f t="shared" ca="1" si="0"/>
        <v>42844</v>
      </c>
      <c r="F40" s="7"/>
      <c r="G40" s="30"/>
    </row>
    <row r="41" spans="1:7" x14ac:dyDescent="0.25">
      <c r="A41">
        <v>27</v>
      </c>
      <c r="B41" t="s">
        <v>90</v>
      </c>
      <c r="C41" t="s">
        <v>86</v>
      </c>
      <c r="D41">
        <v>33</v>
      </c>
      <c r="E41" s="37">
        <f t="shared" ca="1" si="0"/>
        <v>42843</v>
      </c>
      <c r="F41" s="7"/>
      <c r="G41" s="30"/>
    </row>
    <row r="42" spans="1:7" x14ac:dyDescent="0.25">
      <c r="A42">
        <v>28</v>
      </c>
      <c r="B42" t="s">
        <v>94</v>
      </c>
      <c r="C42" t="s">
        <v>88</v>
      </c>
      <c r="D42">
        <v>55</v>
      </c>
      <c r="E42" s="37">
        <f t="shared" ca="1" si="0"/>
        <v>42842</v>
      </c>
      <c r="F42" s="7"/>
      <c r="G42" s="30"/>
    </row>
  </sheetData>
  <dataValidations xWindow="391" yWindow="560" count="7">
    <dataValidation allowBlank="1" showInputMessage="1" showErrorMessage="1" prompt="Tuua välja mitu kodutööd on esitatud tähtajaks" sqref="D9"/>
    <dataValidation allowBlank="1" showInputMessage="1" showErrorMessage="1" prompt="Tuua välja mitu kodutööd on tähtaja ületanud" sqref="D8"/>
    <dataValidation allowBlank="1" showInputMessage="1" showErrorMessage="1" prompt="Tuua välja päevade arv, mitu päeva on laenu tähtaeg ületatud" sqref="G16:G42"/>
    <dataValidation allowBlank="1" showInputMessage="1" showErrorMessage="1" prompt="Saada tekst &quot;Üle&quot; lahtritesse, kus laenu tähtaeg on ületatud" sqref="F15:F23 F25:F42"/>
    <dataValidation allowBlank="1" showInputMessage="1" showErrorMessage="1" prompt="Muuta punaseks kõikide kuupäevade fondid, mis on tähtaja ületanud" sqref="E15:E42"/>
    <dataValidation allowBlank="1" showInputMessage="1" showErrorMessage="1" prompt="Lisada sõna &quot;Üle&quot; lahtrisse, kui tähtaeg on ületatud" sqref="F24"/>
    <dataValidation allowBlank="1" showInputMessage="1" showErrorMessage="1" prompt="Kui ei ole tähtaega ületanud, siis jätta lahter tühjaks" sqref="G15"/>
  </dataValidations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activeCell="E17" sqref="E17"/>
    </sheetView>
  </sheetViews>
  <sheetFormatPr defaultRowHeight="15" x14ac:dyDescent="0.25"/>
  <cols>
    <col min="1" max="1" width="12" customWidth="1"/>
    <col min="4" max="4" width="12.7109375" customWidth="1"/>
  </cols>
  <sheetData>
    <row r="1" spans="1:11" x14ac:dyDescent="0.25">
      <c r="B1">
        <v>1</v>
      </c>
      <c r="C1" s="38" t="s">
        <v>102</v>
      </c>
      <c r="D1" s="38"/>
      <c r="E1" s="38"/>
      <c r="F1" s="38"/>
    </row>
    <row r="2" spans="1:11" x14ac:dyDescent="0.25">
      <c r="B2" s="43">
        <v>2</v>
      </c>
      <c r="C2" s="48" t="s">
        <v>130</v>
      </c>
      <c r="D2" s="43"/>
      <c r="E2" s="43"/>
      <c r="F2" s="43"/>
      <c r="G2" s="43"/>
      <c r="H2" s="43"/>
      <c r="I2" s="43"/>
      <c r="J2" s="43"/>
      <c r="K2" s="43"/>
    </row>
    <row r="3" spans="1:11" x14ac:dyDescent="0.25">
      <c r="C3" s="38"/>
      <c r="D3" s="39"/>
      <c r="E3" s="39"/>
      <c r="F3" s="39"/>
    </row>
    <row r="4" spans="1:11" x14ac:dyDescent="0.25">
      <c r="C4" s="38"/>
      <c r="D4" s="39"/>
      <c r="E4" s="39"/>
      <c r="F4" s="39"/>
    </row>
    <row r="5" spans="1:11" ht="30" x14ac:dyDescent="0.25">
      <c r="A5" s="52" t="s">
        <v>109</v>
      </c>
      <c r="B5" s="2" t="s">
        <v>110</v>
      </c>
    </row>
    <row r="6" spans="1:11" x14ac:dyDescent="0.25">
      <c r="A6" s="50">
        <v>1</v>
      </c>
      <c r="B6" s="44">
        <v>0</v>
      </c>
    </row>
    <row r="7" spans="1:11" x14ac:dyDescent="0.25">
      <c r="A7" s="50">
        <v>2</v>
      </c>
      <c r="B7" s="44">
        <v>0.05</v>
      </c>
    </row>
    <row r="8" spans="1:11" x14ac:dyDescent="0.25">
      <c r="A8" s="50">
        <v>3</v>
      </c>
      <c r="B8" s="44">
        <v>0.1</v>
      </c>
    </row>
    <row r="9" spans="1:11" x14ac:dyDescent="0.25">
      <c r="A9" s="50">
        <v>4</v>
      </c>
      <c r="B9" s="44">
        <v>0.2</v>
      </c>
    </row>
    <row r="10" spans="1:11" x14ac:dyDescent="0.25">
      <c r="A10" s="50">
        <v>5</v>
      </c>
      <c r="B10" s="44">
        <v>0.3</v>
      </c>
    </row>
    <row r="11" spans="1:11" x14ac:dyDescent="0.25">
      <c r="A11" s="50">
        <v>6</v>
      </c>
      <c r="B11" s="44">
        <v>0.4</v>
      </c>
    </row>
    <row r="12" spans="1:11" x14ac:dyDescent="0.25">
      <c r="A12" s="51">
        <v>7</v>
      </c>
      <c r="B12" s="45">
        <v>0.5</v>
      </c>
    </row>
    <row r="16" spans="1:11" x14ac:dyDescent="0.25">
      <c r="A16" t="s">
        <v>73</v>
      </c>
      <c r="B16" s="2" t="s">
        <v>74</v>
      </c>
      <c r="C16" s="2" t="s">
        <v>75</v>
      </c>
      <c r="D16" s="2" t="s">
        <v>109</v>
      </c>
      <c r="E16" s="2" t="s">
        <v>110</v>
      </c>
    </row>
    <row r="17" spans="1:5" x14ac:dyDescent="0.25">
      <c r="A17">
        <v>1</v>
      </c>
      <c r="B17" t="s">
        <v>77</v>
      </c>
      <c r="C17" t="s">
        <v>78</v>
      </c>
      <c r="D17" s="19">
        <v>1</v>
      </c>
      <c r="E17" s="49"/>
    </row>
    <row r="18" spans="1:5" x14ac:dyDescent="0.25">
      <c r="A18">
        <v>2</v>
      </c>
      <c r="B18" t="s">
        <v>79</v>
      </c>
      <c r="C18" t="s">
        <v>80</v>
      </c>
      <c r="D18" s="19">
        <v>4</v>
      </c>
      <c r="E18" s="49"/>
    </row>
    <row r="19" spans="1:5" x14ac:dyDescent="0.25">
      <c r="A19">
        <v>3</v>
      </c>
      <c r="B19" t="s">
        <v>81</v>
      </c>
      <c r="C19" t="s">
        <v>82</v>
      </c>
      <c r="D19" s="19">
        <v>5</v>
      </c>
      <c r="E19" s="49"/>
    </row>
    <row r="20" spans="1:5" x14ac:dyDescent="0.25">
      <c r="A20">
        <v>4</v>
      </c>
      <c r="B20" t="s">
        <v>83</v>
      </c>
      <c r="C20" t="s">
        <v>84</v>
      </c>
      <c r="D20" s="19">
        <v>3</v>
      </c>
      <c r="E20" s="49"/>
    </row>
    <row r="21" spans="1:5" x14ac:dyDescent="0.25">
      <c r="A21">
        <v>5</v>
      </c>
      <c r="B21" t="s">
        <v>85</v>
      </c>
      <c r="C21" t="s">
        <v>86</v>
      </c>
      <c r="D21" s="19">
        <v>6</v>
      </c>
      <c r="E21" s="49"/>
    </row>
    <row r="22" spans="1:5" x14ac:dyDescent="0.25">
      <c r="A22">
        <v>6</v>
      </c>
      <c r="B22" t="s">
        <v>87</v>
      </c>
      <c r="C22" t="s">
        <v>88</v>
      </c>
      <c r="D22" s="19">
        <v>2</v>
      </c>
      <c r="E22" s="49"/>
    </row>
    <row r="23" spans="1:5" x14ac:dyDescent="0.25">
      <c r="A23">
        <v>7</v>
      </c>
      <c r="B23" t="s">
        <v>77</v>
      </c>
      <c r="C23" t="s">
        <v>80</v>
      </c>
      <c r="D23" s="19">
        <v>5</v>
      </c>
      <c r="E23" s="49"/>
    </row>
    <row r="24" spans="1:5" x14ac:dyDescent="0.25">
      <c r="A24">
        <v>8</v>
      </c>
      <c r="B24" t="s">
        <v>79</v>
      </c>
      <c r="C24" t="s">
        <v>82</v>
      </c>
      <c r="D24" s="19">
        <v>4</v>
      </c>
      <c r="E24" s="49"/>
    </row>
    <row r="25" spans="1:5" x14ac:dyDescent="0.25">
      <c r="A25">
        <v>9</v>
      </c>
      <c r="B25" t="s">
        <v>81</v>
      </c>
      <c r="C25" t="s">
        <v>84</v>
      </c>
      <c r="D25" s="19">
        <v>2</v>
      </c>
      <c r="E25" s="49"/>
    </row>
    <row r="26" spans="1:5" x14ac:dyDescent="0.25">
      <c r="A26">
        <v>10</v>
      </c>
      <c r="B26" t="s">
        <v>83</v>
      </c>
      <c r="C26" t="s">
        <v>86</v>
      </c>
      <c r="D26" s="19">
        <v>1</v>
      </c>
      <c r="E26" s="49"/>
    </row>
    <row r="27" spans="1:5" x14ac:dyDescent="0.25">
      <c r="A27">
        <v>11</v>
      </c>
      <c r="B27" t="s">
        <v>85</v>
      </c>
      <c r="C27" t="s">
        <v>88</v>
      </c>
      <c r="D27" s="19">
        <v>3</v>
      </c>
      <c r="E27" s="49"/>
    </row>
    <row r="28" spans="1:5" x14ac:dyDescent="0.25">
      <c r="A28">
        <v>12</v>
      </c>
      <c r="B28" t="s">
        <v>87</v>
      </c>
      <c r="C28" t="s">
        <v>78</v>
      </c>
      <c r="D28" s="19">
        <v>4</v>
      </c>
      <c r="E28" s="49"/>
    </row>
    <row r="29" spans="1:5" x14ac:dyDescent="0.25">
      <c r="A29">
        <v>13</v>
      </c>
      <c r="B29" t="s">
        <v>87</v>
      </c>
      <c r="C29" t="s">
        <v>78</v>
      </c>
      <c r="D29" s="19">
        <v>7</v>
      </c>
      <c r="E29" s="49"/>
    </row>
    <row r="30" spans="1:5" x14ac:dyDescent="0.25">
      <c r="A30">
        <v>14</v>
      </c>
      <c r="B30" t="s">
        <v>77</v>
      </c>
      <c r="C30" t="s">
        <v>82</v>
      </c>
      <c r="D30" s="19">
        <v>4</v>
      </c>
      <c r="E30" s="49"/>
    </row>
    <row r="31" spans="1:5" x14ac:dyDescent="0.25">
      <c r="A31">
        <v>15</v>
      </c>
      <c r="B31" t="s">
        <v>79</v>
      </c>
      <c r="C31" t="s">
        <v>84</v>
      </c>
      <c r="D31" s="19">
        <v>3</v>
      </c>
      <c r="E31" s="49"/>
    </row>
    <row r="32" spans="1:5" x14ac:dyDescent="0.25">
      <c r="A32">
        <v>16</v>
      </c>
      <c r="B32" t="s">
        <v>81</v>
      </c>
      <c r="C32" t="s">
        <v>86</v>
      </c>
      <c r="D32" s="19">
        <v>5</v>
      </c>
      <c r="E32" s="49"/>
    </row>
    <row r="33" spans="1:5" x14ac:dyDescent="0.25">
      <c r="A33">
        <v>17</v>
      </c>
      <c r="B33" t="s">
        <v>83</v>
      </c>
      <c r="C33" t="s">
        <v>88</v>
      </c>
      <c r="D33" s="19">
        <v>7</v>
      </c>
      <c r="E33" s="49"/>
    </row>
    <row r="34" spans="1:5" x14ac:dyDescent="0.25">
      <c r="A34">
        <v>18</v>
      </c>
      <c r="B34" t="s">
        <v>85</v>
      </c>
      <c r="C34" t="s">
        <v>80</v>
      </c>
      <c r="D34" s="19">
        <v>6</v>
      </c>
      <c r="E34" s="49"/>
    </row>
    <row r="35" spans="1:5" x14ac:dyDescent="0.25">
      <c r="A35">
        <v>19</v>
      </c>
      <c r="B35" t="s">
        <v>87</v>
      </c>
      <c r="C35" t="s">
        <v>82</v>
      </c>
      <c r="D35" s="19">
        <v>5</v>
      </c>
      <c r="E35" s="49"/>
    </row>
    <row r="36" spans="1:5" x14ac:dyDescent="0.25">
      <c r="A36">
        <v>20</v>
      </c>
      <c r="B36" t="s">
        <v>89</v>
      </c>
      <c r="C36" t="s">
        <v>82</v>
      </c>
      <c r="D36" s="19">
        <v>2</v>
      </c>
      <c r="E36" s="49"/>
    </row>
    <row r="37" spans="1:5" x14ac:dyDescent="0.25">
      <c r="A37">
        <v>21</v>
      </c>
      <c r="B37" t="s">
        <v>90</v>
      </c>
      <c r="C37" t="s">
        <v>84</v>
      </c>
      <c r="D37" s="19">
        <v>3</v>
      </c>
      <c r="E37" s="49"/>
    </row>
    <row r="38" spans="1:5" x14ac:dyDescent="0.25">
      <c r="A38">
        <v>22</v>
      </c>
      <c r="B38" t="s">
        <v>87</v>
      </c>
      <c r="C38" t="s">
        <v>86</v>
      </c>
      <c r="D38" s="19">
        <v>6</v>
      </c>
      <c r="E38" s="49"/>
    </row>
    <row r="39" spans="1:5" x14ac:dyDescent="0.25">
      <c r="A39">
        <v>23</v>
      </c>
      <c r="B39" t="s">
        <v>91</v>
      </c>
      <c r="C39" t="s">
        <v>88</v>
      </c>
      <c r="D39" s="19">
        <v>1</v>
      </c>
      <c r="E39" s="49"/>
    </row>
    <row r="40" spans="1:5" x14ac:dyDescent="0.25">
      <c r="A40">
        <v>24</v>
      </c>
      <c r="B40" t="s">
        <v>92</v>
      </c>
      <c r="C40" t="s">
        <v>80</v>
      </c>
      <c r="D40" s="19">
        <v>1</v>
      </c>
      <c r="E40" s="49"/>
    </row>
    <row r="41" spans="1:5" x14ac:dyDescent="0.25">
      <c r="A41">
        <v>25</v>
      </c>
      <c r="B41" t="s">
        <v>93</v>
      </c>
      <c r="C41" t="s">
        <v>82</v>
      </c>
      <c r="D41" s="19">
        <v>2</v>
      </c>
      <c r="E41" s="49"/>
    </row>
    <row r="42" spans="1:5" x14ac:dyDescent="0.25">
      <c r="A42">
        <v>26</v>
      </c>
      <c r="B42" t="s">
        <v>94</v>
      </c>
      <c r="C42" t="s">
        <v>84</v>
      </c>
      <c r="D42" s="19">
        <v>4</v>
      </c>
      <c r="E42" s="49"/>
    </row>
    <row r="43" spans="1:5" x14ac:dyDescent="0.25">
      <c r="A43">
        <v>27</v>
      </c>
      <c r="B43" t="s">
        <v>90</v>
      </c>
      <c r="C43" t="s">
        <v>86</v>
      </c>
      <c r="D43" s="19">
        <v>3</v>
      </c>
      <c r="E43" s="49"/>
    </row>
    <row r="44" spans="1:5" x14ac:dyDescent="0.25">
      <c r="A44">
        <v>28</v>
      </c>
      <c r="B44" t="s">
        <v>94</v>
      </c>
      <c r="C44" t="s">
        <v>88</v>
      </c>
      <c r="D44" s="19">
        <v>5</v>
      </c>
      <c r="E44" s="49"/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/>
  </sheetViews>
  <sheetFormatPr defaultRowHeight="15" x14ac:dyDescent="0.25"/>
  <cols>
    <col min="7" max="7" width="11.42578125" bestFit="1" customWidth="1"/>
    <col min="8" max="8" width="16" bestFit="1" customWidth="1"/>
    <col min="10" max="10" width="11.42578125" bestFit="1" customWidth="1"/>
    <col min="11" max="11" width="16" bestFit="1" customWidth="1"/>
  </cols>
  <sheetData>
    <row r="1" spans="1:11" x14ac:dyDescent="0.25">
      <c r="E1">
        <v>1</v>
      </c>
      <c r="F1" s="2" t="s">
        <v>131</v>
      </c>
    </row>
    <row r="2" spans="1:11" x14ac:dyDescent="0.25">
      <c r="E2">
        <v>2</v>
      </c>
      <c r="F2" s="2" t="s">
        <v>70</v>
      </c>
    </row>
    <row r="3" spans="1:11" x14ac:dyDescent="0.25">
      <c r="A3" t="s">
        <v>61</v>
      </c>
      <c r="B3" t="s">
        <v>62</v>
      </c>
      <c r="C3" t="s">
        <v>63</v>
      </c>
    </row>
    <row r="4" spans="1:11" x14ac:dyDescent="0.25">
      <c r="A4" s="24">
        <v>1</v>
      </c>
      <c r="B4" t="s">
        <v>34</v>
      </c>
      <c r="C4">
        <v>23</v>
      </c>
    </row>
    <row r="5" spans="1:11" x14ac:dyDescent="0.25">
      <c r="A5" s="24">
        <v>1</v>
      </c>
      <c r="B5" t="s">
        <v>35</v>
      </c>
      <c r="C5">
        <v>22</v>
      </c>
    </row>
    <row r="6" spans="1:11" x14ac:dyDescent="0.25">
      <c r="A6" s="24">
        <v>1</v>
      </c>
      <c r="B6" t="s">
        <v>60</v>
      </c>
      <c r="C6">
        <v>26</v>
      </c>
    </row>
    <row r="7" spans="1:11" x14ac:dyDescent="0.25">
      <c r="A7" s="24">
        <v>2</v>
      </c>
      <c r="B7" t="s">
        <v>34</v>
      </c>
      <c r="C7">
        <v>25</v>
      </c>
    </row>
    <row r="8" spans="1:11" x14ac:dyDescent="0.25">
      <c r="A8" s="24">
        <v>2</v>
      </c>
      <c r="B8" t="s">
        <v>35</v>
      </c>
      <c r="C8">
        <v>26</v>
      </c>
    </row>
    <row r="9" spans="1:11" x14ac:dyDescent="0.25">
      <c r="A9" s="24">
        <v>2</v>
      </c>
      <c r="B9" t="s">
        <v>60</v>
      </c>
      <c r="C9">
        <v>27</v>
      </c>
    </row>
    <row r="10" spans="1:11" x14ac:dyDescent="0.25">
      <c r="A10" s="24">
        <v>3</v>
      </c>
      <c r="B10" t="s">
        <v>34</v>
      </c>
      <c r="C10">
        <v>22</v>
      </c>
    </row>
    <row r="11" spans="1:11" x14ac:dyDescent="0.25">
      <c r="A11" s="24">
        <v>3</v>
      </c>
      <c r="B11" t="s">
        <v>35</v>
      </c>
      <c r="C11">
        <v>21</v>
      </c>
    </row>
    <row r="12" spans="1:11" x14ac:dyDescent="0.25">
      <c r="A12" s="24">
        <v>3</v>
      </c>
      <c r="B12" t="s">
        <v>60</v>
      </c>
      <c r="C12">
        <v>21</v>
      </c>
      <c r="F12" t="s">
        <v>69</v>
      </c>
      <c r="G12" s="24"/>
      <c r="H12" s="25"/>
      <c r="J12" s="24" t="s">
        <v>71</v>
      </c>
      <c r="K12" s="26"/>
    </row>
    <row r="13" spans="1:11" x14ac:dyDescent="0.25">
      <c r="A13" s="24">
        <v>4</v>
      </c>
      <c r="B13" t="s">
        <v>34</v>
      </c>
      <c r="C13">
        <v>27</v>
      </c>
      <c r="G13" s="24"/>
      <c r="H13" s="25"/>
      <c r="J13" s="24"/>
      <c r="K13" s="26"/>
    </row>
    <row r="14" spans="1:11" x14ac:dyDescent="0.25">
      <c r="A14" s="24">
        <v>4</v>
      </c>
      <c r="B14" t="s">
        <v>35</v>
      </c>
      <c r="C14">
        <v>24</v>
      </c>
      <c r="G14" s="24"/>
      <c r="H14" s="25"/>
      <c r="J14" s="24"/>
      <c r="K14" s="26"/>
    </row>
    <row r="15" spans="1:11" x14ac:dyDescent="0.25">
      <c r="A15" s="24">
        <v>4</v>
      </c>
      <c r="B15" t="s">
        <v>60</v>
      </c>
      <c r="C15">
        <v>26</v>
      </c>
      <c r="G15" s="24"/>
      <c r="H15" s="25"/>
      <c r="J15" s="24"/>
      <c r="K15" s="26"/>
    </row>
    <row r="16" spans="1:11" x14ac:dyDescent="0.25">
      <c r="A16" s="24">
        <v>5</v>
      </c>
      <c r="B16" t="s">
        <v>34</v>
      </c>
      <c r="C16">
        <v>24</v>
      </c>
    </row>
    <row r="17" spans="1:3" x14ac:dyDescent="0.25">
      <c r="A17" s="24">
        <v>5</v>
      </c>
      <c r="B17" t="s">
        <v>35</v>
      </c>
      <c r="C17">
        <v>27</v>
      </c>
    </row>
    <row r="18" spans="1:3" x14ac:dyDescent="0.25">
      <c r="A18" s="24">
        <v>5</v>
      </c>
      <c r="B18" t="s">
        <v>60</v>
      </c>
      <c r="C18">
        <v>24</v>
      </c>
    </row>
    <row r="19" spans="1:3" x14ac:dyDescent="0.25">
      <c r="A19" s="24">
        <v>6</v>
      </c>
      <c r="B19" t="s">
        <v>34</v>
      </c>
      <c r="C19">
        <v>23</v>
      </c>
    </row>
    <row r="20" spans="1:3" x14ac:dyDescent="0.25">
      <c r="A20" s="24">
        <v>6</v>
      </c>
      <c r="B20" t="s">
        <v>35</v>
      </c>
      <c r="C20">
        <v>21</v>
      </c>
    </row>
    <row r="21" spans="1:3" x14ac:dyDescent="0.25">
      <c r="A21" s="24">
        <v>6</v>
      </c>
      <c r="B21" t="s">
        <v>60</v>
      </c>
      <c r="C21">
        <v>28</v>
      </c>
    </row>
    <row r="22" spans="1:3" x14ac:dyDescent="0.25">
      <c r="A22" s="24">
        <v>7</v>
      </c>
      <c r="B22" t="s">
        <v>34</v>
      </c>
      <c r="C22">
        <v>24</v>
      </c>
    </row>
    <row r="23" spans="1:3" x14ac:dyDescent="0.25">
      <c r="A23" s="24">
        <v>7</v>
      </c>
      <c r="B23" t="s">
        <v>35</v>
      </c>
      <c r="C23">
        <v>25</v>
      </c>
    </row>
    <row r="24" spans="1:3" x14ac:dyDescent="0.25">
      <c r="A24" s="24">
        <v>7</v>
      </c>
      <c r="B24" t="s">
        <v>60</v>
      </c>
      <c r="C24">
        <v>24</v>
      </c>
    </row>
    <row r="25" spans="1:3" x14ac:dyDescent="0.25">
      <c r="A25" s="24">
        <v>8</v>
      </c>
      <c r="B25" t="s">
        <v>34</v>
      </c>
      <c r="C25">
        <v>25</v>
      </c>
    </row>
    <row r="26" spans="1:3" x14ac:dyDescent="0.25">
      <c r="A26" s="24">
        <v>8</v>
      </c>
      <c r="B26" t="s">
        <v>35</v>
      </c>
      <c r="C26">
        <v>21</v>
      </c>
    </row>
    <row r="27" spans="1:3" x14ac:dyDescent="0.25">
      <c r="A27" s="24">
        <v>8</v>
      </c>
      <c r="B27" t="s">
        <v>60</v>
      </c>
      <c r="C27">
        <v>24</v>
      </c>
    </row>
    <row r="28" spans="1:3" x14ac:dyDescent="0.25">
      <c r="A28" s="24">
        <v>9</v>
      </c>
      <c r="B28" t="s">
        <v>34</v>
      </c>
      <c r="C28">
        <v>23</v>
      </c>
    </row>
    <row r="29" spans="1:3" x14ac:dyDescent="0.25">
      <c r="A29" s="24">
        <v>9</v>
      </c>
      <c r="B29" t="s">
        <v>35</v>
      </c>
      <c r="C29">
        <v>19</v>
      </c>
    </row>
    <row r="30" spans="1:3" x14ac:dyDescent="0.25">
      <c r="A30" s="24">
        <v>9</v>
      </c>
      <c r="B30" t="s">
        <v>60</v>
      </c>
      <c r="C30">
        <v>25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F1" sqref="F1"/>
    </sheetView>
  </sheetViews>
  <sheetFormatPr defaultRowHeight="15" x14ac:dyDescent="0.25"/>
  <sheetData>
    <row r="1" spans="1:10" x14ac:dyDescent="0.25">
      <c r="A1" t="s">
        <v>111</v>
      </c>
    </row>
    <row r="4" spans="1:10" x14ac:dyDescent="0.25">
      <c r="A4" s="48" t="s">
        <v>112</v>
      </c>
      <c r="B4" s="48"/>
      <c r="C4" s="48"/>
      <c r="D4" s="48"/>
      <c r="E4" s="43"/>
      <c r="F4" s="43"/>
      <c r="G4" s="43"/>
      <c r="H4" s="43"/>
      <c r="I4" s="43"/>
      <c r="J4" s="43"/>
    </row>
    <row r="5" spans="1:10" x14ac:dyDescent="0.25">
      <c r="A5" s="43" t="s">
        <v>116</v>
      </c>
      <c r="B5" s="43"/>
      <c r="C5" s="43"/>
      <c r="D5" s="43"/>
      <c r="E5" s="43"/>
      <c r="F5" s="43"/>
      <c r="G5" s="43"/>
      <c r="H5" s="43"/>
      <c r="I5" s="43"/>
      <c r="J5" s="43"/>
    </row>
    <row r="6" spans="1:10" x14ac:dyDescent="0.25">
      <c r="A6" s="23" t="s">
        <v>117</v>
      </c>
      <c r="B6" s="23"/>
      <c r="C6" s="23"/>
      <c r="D6" s="23"/>
      <c r="E6" s="23"/>
      <c r="F6" s="23"/>
      <c r="G6" s="23"/>
      <c r="H6" s="20"/>
      <c r="I6" s="20"/>
      <c r="J6" s="20"/>
    </row>
    <row r="7" spans="1:10" x14ac:dyDescent="0.25">
      <c r="A7" s="20" t="s">
        <v>115</v>
      </c>
      <c r="B7" s="20"/>
      <c r="C7" s="20"/>
      <c r="D7" s="20"/>
      <c r="E7" s="46"/>
      <c r="F7" s="47"/>
      <c r="G7" s="20"/>
      <c r="H7" s="20"/>
      <c r="I7" s="20"/>
      <c r="J7" s="20"/>
    </row>
    <row r="8" spans="1:10" x14ac:dyDescent="0.25">
      <c r="A8" s="31" t="s">
        <v>113</v>
      </c>
      <c r="B8" s="32"/>
      <c r="C8" s="32"/>
      <c r="D8" s="32"/>
      <c r="E8" s="32"/>
      <c r="F8" s="32"/>
      <c r="G8" s="32"/>
      <c r="H8" s="32"/>
      <c r="I8" s="32"/>
      <c r="J8" s="32"/>
    </row>
    <row r="9" spans="1:10" x14ac:dyDescent="0.25">
      <c r="A9" s="32" t="s">
        <v>116</v>
      </c>
      <c r="B9" s="32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29" t="s">
        <v>118</v>
      </c>
      <c r="B10" s="30"/>
      <c r="C10" s="30"/>
      <c r="D10" s="30"/>
      <c r="E10" s="30"/>
      <c r="F10" s="30"/>
      <c r="G10" s="30"/>
      <c r="H10" s="30"/>
      <c r="I10" s="30"/>
      <c r="J10" s="30"/>
    </row>
    <row r="11" spans="1:10" x14ac:dyDescent="0.25">
      <c r="A11" s="30" t="s">
        <v>116</v>
      </c>
      <c r="B11" s="30"/>
      <c r="C11" s="30"/>
      <c r="D11" s="30"/>
      <c r="E11" s="30"/>
      <c r="F11" s="30"/>
      <c r="G11" s="30"/>
      <c r="H11" s="30"/>
      <c r="I11" s="30"/>
      <c r="J11" s="30"/>
    </row>
    <row r="12" spans="1:10" x14ac:dyDescent="0.25">
      <c r="A12" s="18" t="s">
        <v>114</v>
      </c>
      <c r="B12" s="19"/>
      <c r="C12" s="19"/>
      <c r="D12" s="19"/>
      <c r="E12" s="19"/>
      <c r="F12" s="19"/>
      <c r="G12" s="19"/>
      <c r="H12" s="19"/>
      <c r="I12" s="19"/>
      <c r="J12" s="19"/>
    </row>
    <row r="13" spans="1:10" x14ac:dyDescent="0.25">
      <c r="A13" s="19" t="s">
        <v>116</v>
      </c>
      <c r="B13" s="19"/>
      <c r="C13" s="19"/>
      <c r="D13" s="19"/>
      <c r="E13" s="19"/>
      <c r="F13" s="19"/>
      <c r="G13" s="19"/>
      <c r="H13" s="19"/>
      <c r="I13" s="19"/>
      <c r="J13" s="1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Juhend</vt:lpstr>
      <vt:lpstr>1</vt:lpstr>
      <vt:lpstr>2</vt:lpstr>
      <vt:lpstr>3</vt:lpstr>
      <vt:lpstr>4</vt:lpstr>
      <vt:lpstr>5</vt:lpstr>
      <vt:lpstr>6</vt:lpstr>
      <vt:lpstr>7</vt:lpstr>
      <vt:lpstr>8</vt:lpstr>
      <vt:lpstr>Küsitlus</vt:lpstr>
      <vt:lpstr>andmed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</dc:creator>
  <cp:lastModifiedBy>Georg</cp:lastModifiedBy>
  <dcterms:created xsi:type="dcterms:W3CDTF">2016-10-25T20:06:21Z</dcterms:created>
  <dcterms:modified xsi:type="dcterms:W3CDTF">2017-05-02T21:29:44Z</dcterms:modified>
</cp:coreProperties>
</file>