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Loputoo_TV_1\"/>
    </mc:Choice>
  </mc:AlternateContent>
  <xr:revisionPtr revIDLastSave="0" documentId="13_ncr:1_{DB51EECF-7367-4293-A32E-3B31B32DA01E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Lõputöö_Ülesanded" sheetId="20" r:id="rId1"/>
    <sheet name="Palgaarvestus" sheetId="22" r:id="rId2"/>
    <sheet name="Aruanne" sheetId="3" r:id="rId3"/>
    <sheet name="Heli" sheetId="19" r:id="rId4"/>
  </sheets>
  <definedNames>
    <definedName name="_xlnm._FilterDatabase" localSheetId="3" hidden="1">Heli!$A$1:$B$487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3" l="1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sharedStrings.xml><?xml version="1.0" encoding="utf-8"?>
<sst xmlns="http://schemas.openxmlformats.org/spreadsheetml/2006/main" count="777" uniqueCount="139">
  <si>
    <t>Viljandi</t>
  </si>
  <si>
    <t>Aadu</t>
  </si>
  <si>
    <t>Pärn</t>
  </si>
  <si>
    <t>Eve</t>
  </si>
  <si>
    <t>Mare</t>
  </si>
  <si>
    <t xml:space="preserve">Torim </t>
  </si>
  <si>
    <t>Tartu</t>
  </si>
  <si>
    <t>Kalle</t>
  </si>
  <si>
    <t>Kuusk</t>
  </si>
  <si>
    <t>Margus</t>
  </si>
  <si>
    <t>Kivi</t>
  </si>
  <si>
    <t>Maali</t>
  </si>
  <si>
    <t>Aare</t>
  </si>
  <si>
    <t>Haab</t>
  </si>
  <si>
    <t>Eedi</t>
  </si>
  <si>
    <t>Mänd</t>
  </si>
  <si>
    <t>Kask</t>
  </si>
  <si>
    <t>Pärnu</t>
  </si>
  <si>
    <t>Sõnajalg</t>
  </si>
  <si>
    <t>Palk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</si>
  <si>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</si>
  <si>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</si>
  <si>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</si>
  <si>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</si>
  <si>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</si>
  <si>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</si>
  <si>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</si>
  <si>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</si>
  <si>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</si>
  <si>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</si>
  <si>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</si>
  <si>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</si>
  <si>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</si>
  <si>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</si>
  <si>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</si>
  <si>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</si>
  <si>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</si>
  <si>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</si>
  <si>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</si>
  <si>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</si>
  <si>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</si>
  <si>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</si>
  <si>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</si>
  <si>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</si>
  <si>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</si>
  <si>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</si>
  <si>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</si>
  <si>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</si>
  <si>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</si>
  <si>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</si>
  <si>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</si>
  <si>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</si>
  <si>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</si>
  <si>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</si>
  <si>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</si>
  <si>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</si>
  <si>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</si>
  <si>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</si>
  <si>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</si>
  <si>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</si>
  <si>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</si>
  <si>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</si>
  <si>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</si>
  <si>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</si>
  <si>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</si>
  <si>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</si>
  <si>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</si>
  <si>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</si>
  <si>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</si>
  <si>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</si>
  <si>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</si>
  <si>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</si>
  <si>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</si>
  <si>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</si>
  <si>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</si>
  <si>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</si>
  <si>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</si>
  <si>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tasu kokku</t>
  </si>
  <si>
    <t>tasu</t>
  </si>
  <si>
    <t>Lektor</t>
  </si>
  <si>
    <t>Inimeste arv</t>
  </si>
  <si>
    <t>Tunde</t>
  </si>
  <si>
    <t>Kursus</t>
  </si>
  <si>
    <t>Staatus</t>
  </si>
  <si>
    <t>Päev</t>
  </si>
  <si>
    <t>Kuu</t>
  </si>
  <si>
    <t>Lääne-Viru</t>
  </si>
  <si>
    <t>Lääne</t>
  </si>
  <si>
    <t>Järva</t>
  </si>
  <si>
    <t>Jōgeva</t>
  </si>
  <si>
    <t>Ida-Viru</t>
  </si>
  <si>
    <t>Hiiu</t>
  </si>
  <si>
    <t>Harju</t>
  </si>
  <si>
    <t>Vōru</t>
  </si>
  <si>
    <t>Valga</t>
  </si>
  <si>
    <t>Saare</t>
  </si>
  <si>
    <t>Pōlva</t>
  </si>
  <si>
    <t>Rapla</t>
  </si>
  <si>
    <t>Piirkond</t>
  </si>
  <si>
    <t>Looa Wordi dokument nimega "endanimi_loputoo" ja salvestada see õpilase failide kausta.</t>
  </si>
  <si>
    <t>Luua tiitelleht, kus on samad tsoonid, nagu näidises</t>
  </si>
  <si>
    <t>PK</t>
  </si>
  <si>
    <t>KK</t>
  </si>
  <si>
    <t>Kätte</t>
  </si>
  <si>
    <t>Töötus kindlustus</t>
  </si>
  <si>
    <t>Tulumaks</t>
  </si>
  <si>
    <t>Tasu kokku</t>
  </si>
  <si>
    <t>Muu tasu</t>
  </si>
  <si>
    <t>Preemia</t>
  </si>
  <si>
    <t>Töötuskindlustus</t>
  </si>
  <si>
    <t>Maksuvaba</t>
  </si>
  <si>
    <t>Palgaarvestus</t>
  </si>
  <si>
    <t>Lehel "Palgaarvestus" teha arvutused</t>
  </si>
  <si>
    <t>Kujundada tabel näidatud kujule</t>
  </si>
  <si>
    <t>Töös on järgmised pealkirjad: Sisukord, Sissejuhatus; "Peatükid"; Kokkuvõte .</t>
  </si>
  <si>
    <t xml:space="preserve">Viia loodud tabel Wordi. Peatükk 1 nimega "Palgaarvestus" </t>
  </si>
  <si>
    <t>Luua diagramm ja tuua üle samasse peatükki. Kirjutada juurde lühike kommentaar.</t>
  </si>
  <si>
    <t>Suurem</t>
  </si>
  <si>
    <t>Väiksem</t>
  </si>
  <si>
    <t>Mitu summat tulbas"Makstud" on &gt;6000 ja mitu on &lt;6000 (Lahter N1)</t>
  </si>
  <si>
    <t>???</t>
  </si>
  <si>
    <t>Lehel "Aruanne" Teha arvutused lahtrites ???</t>
  </si>
  <si>
    <t>Tuua välja kuude kaupa "tulud" ja "kulud"</t>
  </si>
  <si>
    <t>Tulud</t>
  </si>
  <si>
    <t>Kulud</t>
  </si>
  <si>
    <t>Tulemus viia Wordi 2 peatükk, nimega "Aruanne"</t>
  </si>
  <si>
    <t>Heli tugevus</t>
  </si>
  <si>
    <t>Lehel Heli tuua välja maakondade keskmine heli tugevus ja viia tulemus Wordi 3 peatükki "Heli"</t>
  </si>
  <si>
    <t>Wordis lisada lehenumbris igale lehele peale esimese.</t>
  </si>
  <si>
    <t>Luua sisukord</t>
  </si>
  <si>
    <t>Luua esitlus milles on 5 või rohkem slaidi</t>
  </si>
  <si>
    <t xml:space="preserve">Esimene on Tiitel, teised Tiitel ja Sisu </t>
  </si>
  <si>
    <t>Lisada iga slaidi üles paremale nurka "kollane ring"</t>
  </si>
  <si>
    <t>Kirjutada kokkuvõte, millega said hakkama ja millega ei saanud</t>
  </si>
  <si>
    <t>Slaididele kirjutada oma kommentaarid ja hinnang koolitusele.</t>
  </si>
  <si>
    <t>Valida esitlusele kujundus</t>
  </si>
  <si>
    <t>Viimasele slaidile kirjutan "Raske oli, aga sain valmis"</t>
  </si>
  <si>
    <t>Joonistada Pilt programmiga Paint ja tuua üle oma esitlusse</t>
  </si>
  <si>
    <t>Lisada slaididel olevale infole animatsioonid, mis toimivad automaatselt. Slaidivahetus" Klõpsuga"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</si>
</sst>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3.5"/>
      <name val="Arial"/>
      <family val="2"/>
      <charset val="186"/>
    </font>
    <font>
      <sz val="8"/>
      <name val="Arial"/>
      <family val="2"/>
      <charset val="186"/>
    </font>
    <font>
      <sz val="7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3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9" fontId="11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2" fillId="0" borderId="0" xfId="39"/>
    <xf numFmtId="0" fontId="0" fillId="0" borderId="0" xfId="0" applyAlignment="1">
      <alignment horizontal="left"/>
    </xf>
    <xf numFmtId="0" fontId="10" fillId="0" borderId="0" xfId="0" applyFont="1" applyAlignment="1">
      <alignment horizontal="center" vertical="center"/>
    </xf>
    <xf numFmtId="0" fontId="13" fillId="0" borderId="0" xfId="41" applyFont="1"/>
    <xf numFmtId="0" fontId="14" fillId="0" borderId="0" xfId="41" applyFont="1"/>
    <xf numFmtId="0" fontId="15" fillId="0" borderId="0" xfId="41" applyFont="1" applyAlignment="1">
      <alignment horizontal="center" vertical="center" wrapText="1"/>
    </xf>
    <xf numFmtId="0" fontId="2" fillId="0" borderId="0" xfId="41" applyFont="1"/>
    <xf numFmtId="9" fontId="13" fillId="0" borderId="0" xfId="40" applyFont="1"/>
    <xf numFmtId="10" fontId="13" fillId="0" borderId="0" xfId="40" applyNumberFormat="1" applyFont="1"/>
    <xf numFmtId="0" fontId="8" fillId="3" borderId="0" xfId="3" applyFont="1" applyFill="1"/>
  </cellXfs>
  <cellStyles count="43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4" xfId="6" xr:uid="{CE7D38B5-B17C-4F34-9DB7-8551DF3F3A47}"/>
    <cellStyle name="Normal 5" xfId="41" xr:uid="{2339431D-BE8A-4055-A87C-2548E740A8A0}"/>
    <cellStyle name="Normal_ARUANNE" xfId="3" xr:uid="{00000000-0005-0000-0000-000004000000}"/>
    <cellStyle name="Normal_exeli küsimused_minu" xfId="39" xr:uid="{2E6919B4-98A3-4812-A021-8CEB2E0F1987}"/>
    <cellStyle name="Percent" xfId="40" builtinId="5"/>
    <cellStyle name="Percent 2" xfId="5" xr:uid="{00000000-0005-0000-0000-000008000000}"/>
    <cellStyle name="Percent 3" xfId="42" xr:uid="{45B1D8A9-81B9-4712-B64E-FCE62B153228}"/>
    <cellStyle name="style1570097969190" xfId="37" xr:uid="{BEEB4525-33A5-4D20-8A31-D14F5F8926F4}"/>
    <cellStyle name="style1570097969268" xfId="36" xr:uid="{6F25397F-646E-4650-BC0C-0285B87A65C9}"/>
    <cellStyle name="style1570097969346" xfId="38" xr:uid="{A8E3816E-3799-436C-9028-C319F8B8E7A2}"/>
    <cellStyle name="style1570097969409" xfId="35" xr:uid="{4008EBF6-A6DD-4160-9F92-71509A083993}"/>
    <cellStyle name="style1570097969471" xfId="34" xr:uid="{6DAEC9DF-F76D-4C48-A318-0DF0DC8CC751}"/>
    <cellStyle name="style1570097969534" xfId="33" xr:uid="{111315BB-19DD-4566-B40C-6D56A6B0D45B}"/>
    <cellStyle name="style1570097969784" xfId="19" xr:uid="{9551E379-AD48-4A51-8E24-4EF7E462FA09}"/>
    <cellStyle name="style1570097969846" xfId="21" xr:uid="{35BED581-885D-4F2A-8B69-5D8FEFAD9210}"/>
    <cellStyle name="style1570097969909" xfId="32" xr:uid="{A1FE0B03-6DD3-4067-98F1-3771958F0078}"/>
    <cellStyle name="style1570097969971" xfId="31" xr:uid="{C4D261D1-FD43-4658-B40E-40BC33F49930}"/>
    <cellStyle name="style1570097970018" xfId="18" xr:uid="{16278F70-B26B-4BAE-99F7-59BEFD74299B}"/>
    <cellStyle name="style1570097970081" xfId="26" xr:uid="{5D9FCC40-4B06-4DFB-8CB3-5FDDECD2817D}"/>
    <cellStyle name="style1570097970174" xfId="12" xr:uid="{FB968477-5040-4A09-B1F9-DEBC64B45158}"/>
    <cellStyle name="style1570097970237" xfId="11" xr:uid="{82FC71DC-303C-4CCC-A86C-57200D719039}"/>
    <cellStyle name="style1570097970299" xfId="30" xr:uid="{FDFC89F6-D789-4E50-9020-BD9A83300B1A}"/>
    <cellStyle name="style1570097970362" xfId="29" xr:uid="{4E73CFCE-413E-4E3A-B4DD-D20AA35526A0}"/>
    <cellStyle name="style1570097970409" xfId="28" xr:uid="{0E29220B-EC75-4B91-9B38-094FD8CBCADA}"/>
    <cellStyle name="style1570097970456" xfId="27" xr:uid="{2A2C66C3-8357-4206-AD00-8383729D2F5C}"/>
    <cellStyle name="style1570097970518" xfId="17" xr:uid="{6A665F1A-781F-4391-89DD-A8E32BD833FD}"/>
    <cellStyle name="style1570097970565" xfId="16" xr:uid="{527AD9A6-B222-4D0C-A6C2-D31161179707}"/>
    <cellStyle name="style1570097970627" xfId="15" xr:uid="{BC682D99-FEBF-4ACB-BF89-FC4A53E1CEEE}"/>
    <cellStyle name="style1570097970659" xfId="14" xr:uid="{338392A0-9F99-4FB4-947B-025A59F39154}"/>
    <cellStyle name="style1570097970705" xfId="13" xr:uid="{F5BDB4F2-B754-4AC0-AFB4-C96E1CA091B7}"/>
    <cellStyle name="style1570097970752" xfId="25" xr:uid="{E4246859-DA0F-468C-8C8A-DC3DCA3CAD18}"/>
    <cellStyle name="style1570097970815" xfId="24" xr:uid="{BBDB3460-407D-4A3D-A5C0-AB2B4D89A103}"/>
    <cellStyle name="style1570097970877" xfId="23" xr:uid="{7E0924E7-FF91-4492-8C18-B5318505472C}"/>
    <cellStyle name="style1570097970909" xfId="22" xr:uid="{B572A162-B5AF-420F-8855-3B4B9B7E24A9}"/>
    <cellStyle name="style1570097970971" xfId="20" xr:uid="{8CA7EBCE-FB49-4D66-B90C-8772E1C3A00A}"/>
    <cellStyle name="style1570097971049" xfId="10" xr:uid="{D57CD4C1-4C3D-433A-BF97-084154132C5F}"/>
    <cellStyle name="style1570097971112" xfId="9" xr:uid="{2BBDB1FB-BEDC-4EC3-B632-ADF098AA1C4E}"/>
    <cellStyle name="style1570097971174" xfId="8" xr:uid="{9DE6D00A-C8CF-4AE4-9A7E-2CCF13C03E03}"/>
    <cellStyle name="style1570097971221" xfId="7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</a:t>
            </a:r>
            <a:r>
              <a:rPr lang="et-EE"/>
              <a:t>lkade võrdlus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62D-4A0D-8BFD-AB5ACB05A9D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62D-4A0D-8BFD-AB5ACB05A9D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62D-4A0D-8BFD-AB5ACB05A9D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62D-4A0D-8BFD-AB5ACB05A9D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62D-4A0D-8BFD-AB5ACB05A9D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62D-4A0D-8BFD-AB5ACB05A9D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62D-4A0D-8BFD-AB5ACB05A9D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62D-4A0D-8BFD-AB5ACB05A9D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62D-4A0D-8BFD-AB5ACB05A9D7}"/>
              </c:ext>
            </c:extLst>
          </c:dPt>
          <c:cat>
            <c:multiLvlStrRef>
              <c:f>Palgaarvestus!$A$9:$B$17</c:f>
              <c:multiLvlStrCache>
                <c:ptCount val="9"/>
                <c:lvl>
                  <c:pt idx="0">
                    <c:v>Aadu</c:v>
                  </c:pt>
                  <c:pt idx="1">
                    <c:v>Eedi</c:v>
                  </c:pt>
                  <c:pt idx="2">
                    <c:v>Aare</c:v>
                  </c:pt>
                  <c:pt idx="3">
                    <c:v>Maali</c:v>
                  </c:pt>
                  <c:pt idx="4">
                    <c:v>Kalle</c:v>
                  </c:pt>
                  <c:pt idx="5">
                    <c:v>Margus</c:v>
                  </c:pt>
                  <c:pt idx="6">
                    <c:v>Mare</c:v>
                  </c:pt>
                  <c:pt idx="7">
                    <c:v>Kalle</c:v>
                  </c:pt>
                  <c:pt idx="8">
                    <c:v>Eve</c:v>
                  </c:pt>
                </c:lvl>
                <c:lvl>
                  <c:pt idx="0">
                    <c:v>Kuusk</c:v>
                  </c:pt>
                  <c:pt idx="1">
                    <c:v>Kask</c:v>
                  </c:pt>
                  <c:pt idx="2">
                    <c:v>Mänd</c:v>
                  </c:pt>
                  <c:pt idx="3">
                    <c:v>Haab</c:v>
                  </c:pt>
                  <c:pt idx="4">
                    <c:v>Kivi</c:v>
                  </c:pt>
                  <c:pt idx="5">
                    <c:v>Pärn</c:v>
                  </c:pt>
                  <c:pt idx="6">
                    <c:v>Kivi</c:v>
                  </c:pt>
                  <c:pt idx="7">
                    <c:v>Sõnajalg</c:v>
                  </c:pt>
                  <c:pt idx="8">
                    <c:v>Torim </c:v>
                  </c:pt>
                </c:lvl>
              </c:multiLvlStrCache>
            </c:multiLvlStrRef>
          </c:cat>
          <c:val>
            <c:numRef>
              <c:f>Palgaarvestus!$D$9:$D$17</c:f>
              <c:numCache>
                <c:formatCode>General</c:formatCode>
                <c:ptCount val="9"/>
                <c:pt idx="0">
                  <c:v>789.87</c:v>
                </c:pt>
                <c:pt idx="1">
                  <c:v>987.34</c:v>
                </c:pt>
                <c:pt idx="2">
                  <c:v>2345.56</c:v>
                </c:pt>
                <c:pt idx="3">
                  <c:v>5432.23</c:v>
                </c:pt>
                <c:pt idx="4">
                  <c:v>3245.56</c:v>
                </c:pt>
                <c:pt idx="5">
                  <c:v>2345.7600000000002</c:v>
                </c:pt>
                <c:pt idx="6">
                  <c:v>7654</c:v>
                </c:pt>
                <c:pt idx="7">
                  <c:v>908</c:v>
                </c:pt>
                <c:pt idx="8">
                  <c:v>7890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D5-49D4-8CDB-1351000B1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t-E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t-E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586740</xdr:colOff>
      <xdr:row>0</xdr:row>
      <xdr:rowOff>0</xdr:rowOff>
    </xdr:from>
    <xdr:to>
      <xdr:col>14</xdr:col>
      <xdr:colOff>377586</xdr:colOff>
      <xdr:row>20</xdr:row>
      <xdr:rowOff>143405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58AF5C-1B9B-4615-81DA-13D60A637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73140" y="0"/>
          <a:ext cx="2838846" cy="3801005"/>
        </a:xfrm>
        <a:prstGeom prst="rect">
          <a:avLst/>
        </a:prstGeom>
      </xdr:spPr>
    </xdr:pic>
    <xdr:clientData/>
  </xdr:twoCellAnchor>
  <xdr:twoCellAnchor>
    <xdr:from>
      <xdr:col>5</xdr:col>
      <xdr:colOff>563880</xdr:colOff>
      <xdr:row>1</xdr:row>
      <xdr:rowOff>106680</xdr:rowOff>
    </xdr:from>
    <xdr:to>
      <xdr:col>9</xdr:col>
      <xdr:colOff>510540</xdr:colOff>
      <xdr:row>1</xdr:row>
      <xdr:rowOff>114300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15830E32-8B0A-482E-9CBF-5FE4FD05A292}"/>
            </a:ext>
          </a:extLst>
        </xdr:cNvPr>
        <xdr:cNvCxnSpPr/>
      </xdr:nvCxnSpPr>
      <xdr:spPr>
        <a:xfrm>
          <a:off x="3611880" y="289560"/>
          <a:ext cx="238506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1</xdr:row>
      <xdr:rowOff>123825</xdr:rowOff>
    </xdr:from>
    <xdr:to>
      <xdr:col>4</xdr:col>
      <xdr:colOff>619125</xdr:colOff>
      <xdr:row>4</xdr:row>
      <xdr:rowOff>47625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80CE0C0C-F203-4AD4-AEF2-DB492A4F8784}"/>
            </a:ext>
          </a:extLst>
        </xdr:cNvPr>
        <xdr:cNvSpPr txBox="1">
          <a:spLocks noChangeArrowheads="1"/>
        </xdr:cNvSpPr>
      </xdr:nvSpPr>
      <xdr:spPr bwMode="auto">
        <a:xfrm>
          <a:off x="5204460" y="291465"/>
          <a:ext cx="2303145" cy="426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kokku= palk+preemia +muu tasu</a:t>
          </a:r>
          <a:endParaRPr lang="et-EE"/>
        </a:p>
      </xdr:txBody>
    </xdr:sp>
    <xdr:clientData/>
  </xdr:twoCellAnchor>
  <xdr:twoCellAnchor>
    <xdr:from>
      <xdr:col>4</xdr:col>
      <xdr:colOff>152400</xdr:colOff>
      <xdr:row>4</xdr:row>
      <xdr:rowOff>38100</xdr:rowOff>
    </xdr:from>
    <xdr:to>
      <xdr:col>6</xdr:col>
      <xdr:colOff>57150</xdr:colOff>
      <xdr:row>7</xdr:row>
      <xdr:rowOff>47625</xdr:rowOff>
    </xdr:to>
    <xdr:sp macro="" textlink="">
      <xdr:nvSpPr>
        <xdr:cNvPr id="3" name="Line 4">
          <a:extLst>
            <a:ext uri="{FF2B5EF4-FFF2-40B4-BE49-F238E27FC236}">
              <a16:creationId xmlns:a16="http://schemas.microsoft.com/office/drawing/2014/main" id="{76514DA4-5DEB-4F14-A049-90AD35006210}"/>
            </a:ext>
          </a:extLst>
        </xdr:cNvPr>
        <xdr:cNvSpPr>
          <a:spLocks noChangeShapeType="1"/>
        </xdr:cNvSpPr>
      </xdr:nvSpPr>
      <xdr:spPr bwMode="auto">
        <a:xfrm>
          <a:off x="7040880" y="708660"/>
          <a:ext cx="3348990" cy="51244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670560</xdr:colOff>
      <xdr:row>1</xdr:row>
      <xdr:rowOff>131445</xdr:rowOff>
    </xdr:from>
    <xdr:to>
      <xdr:col>7</xdr:col>
      <xdr:colOff>40005</xdr:colOff>
      <xdr:row>4</xdr:row>
      <xdr:rowOff>55245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403646AD-7DB2-4F43-9A38-FBB62040A6FE}"/>
            </a:ext>
          </a:extLst>
        </xdr:cNvPr>
        <xdr:cNvSpPr txBox="1">
          <a:spLocks noChangeArrowheads="1"/>
        </xdr:cNvSpPr>
      </xdr:nvSpPr>
      <xdr:spPr bwMode="auto">
        <a:xfrm>
          <a:off x="7559040" y="299085"/>
          <a:ext cx="4535805" cy="426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Lahutada Tasu kokku - maksuvaba miinimum. Saadud tulemusest võtta tulumaks, Vastused ümardada 2 kohta peale koma</a:t>
          </a:r>
          <a:endParaRPr lang="et-EE"/>
        </a:p>
      </xdr:txBody>
    </xdr:sp>
    <xdr:clientData/>
  </xdr:twoCellAnchor>
  <xdr:twoCellAnchor>
    <xdr:from>
      <xdr:col>6</xdr:col>
      <xdr:colOff>396240</xdr:colOff>
      <xdr:row>4</xdr:row>
      <xdr:rowOff>45721</xdr:rowOff>
    </xdr:from>
    <xdr:to>
      <xdr:col>7</xdr:col>
      <xdr:colOff>396240</xdr:colOff>
      <xdr:row>6</xdr:row>
      <xdr:rowOff>205741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EC05FF79-C961-43AF-BCE1-96409BE7F562}"/>
            </a:ext>
          </a:extLst>
        </xdr:cNvPr>
        <xdr:cNvSpPr>
          <a:spLocks noChangeShapeType="1"/>
        </xdr:cNvSpPr>
      </xdr:nvSpPr>
      <xdr:spPr bwMode="auto">
        <a:xfrm>
          <a:off x="10728960" y="716281"/>
          <a:ext cx="1722120" cy="457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91440</xdr:colOff>
      <xdr:row>1</xdr:row>
      <xdr:rowOff>139065</xdr:rowOff>
    </xdr:from>
    <xdr:to>
      <xdr:col>8</xdr:col>
      <xdr:colOff>657225</xdr:colOff>
      <xdr:row>4</xdr:row>
      <xdr:rowOff>62865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B721D3A6-0C32-4A37-AD10-A37478E3BFF8}"/>
            </a:ext>
          </a:extLst>
        </xdr:cNvPr>
        <xdr:cNvSpPr txBox="1">
          <a:spLocks noChangeArrowheads="1"/>
        </xdr:cNvSpPr>
      </xdr:nvSpPr>
      <xdr:spPr bwMode="auto">
        <a:xfrm>
          <a:off x="12146280" y="306705"/>
          <a:ext cx="2287905" cy="426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 -st arvutata töötuskindlustus. Muuta vorming 2 kohta peale koma</a:t>
          </a:r>
          <a:endParaRPr lang="et-EE"/>
        </a:p>
      </xdr:txBody>
    </xdr:sp>
    <xdr:clientData/>
  </xdr:twoCellAnchor>
  <xdr:twoCellAnchor>
    <xdr:from>
      <xdr:col>8</xdr:col>
      <xdr:colOff>190500</xdr:colOff>
      <xdr:row>4</xdr:row>
      <xdr:rowOff>53341</xdr:rowOff>
    </xdr:from>
    <xdr:to>
      <xdr:col>8</xdr:col>
      <xdr:colOff>518160</xdr:colOff>
      <xdr:row>6</xdr:row>
      <xdr:rowOff>205740</xdr:rowOff>
    </xdr:to>
    <xdr:sp macro="" textlink="">
      <xdr:nvSpPr>
        <xdr:cNvPr id="7" name="Line 4">
          <a:extLst>
            <a:ext uri="{FF2B5EF4-FFF2-40B4-BE49-F238E27FC236}">
              <a16:creationId xmlns:a16="http://schemas.microsoft.com/office/drawing/2014/main" id="{37A72F7B-362E-413F-85EF-A09DCC52DEC0}"/>
            </a:ext>
          </a:extLst>
        </xdr:cNvPr>
        <xdr:cNvSpPr>
          <a:spLocks noChangeShapeType="1"/>
        </xdr:cNvSpPr>
      </xdr:nvSpPr>
      <xdr:spPr bwMode="auto">
        <a:xfrm>
          <a:off x="13967460" y="723901"/>
          <a:ext cx="327660" cy="449579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708660</xdr:colOff>
      <xdr:row>1</xdr:row>
      <xdr:rowOff>146685</xdr:rowOff>
    </xdr:from>
    <xdr:to>
      <xdr:col>10</xdr:col>
      <xdr:colOff>352425</xdr:colOff>
      <xdr:row>4</xdr:row>
      <xdr:rowOff>70485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5F8F5698-BC88-4DD6-94C1-08C202DCA512}"/>
            </a:ext>
          </a:extLst>
        </xdr:cNvPr>
        <xdr:cNvSpPr txBox="1">
          <a:spLocks noChangeArrowheads="1"/>
        </xdr:cNvSpPr>
      </xdr:nvSpPr>
      <xdr:spPr bwMode="auto">
        <a:xfrm>
          <a:off x="14485620" y="314325"/>
          <a:ext cx="3088005" cy="426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Kokku-tulumaks-Töötuskindlustus. Vastus Ümardada 2 kohta peale koma  = või % lõppevaks arvuks</a:t>
          </a:r>
          <a:endParaRPr lang="et-EE"/>
        </a:p>
      </xdr:txBody>
    </xdr:sp>
    <xdr:clientData/>
  </xdr:twoCellAnchor>
  <xdr:twoCellAnchor>
    <xdr:from>
      <xdr:col>9</xdr:col>
      <xdr:colOff>541020</xdr:colOff>
      <xdr:row>4</xdr:row>
      <xdr:rowOff>60961</xdr:rowOff>
    </xdr:from>
    <xdr:to>
      <xdr:col>9</xdr:col>
      <xdr:colOff>777240</xdr:colOff>
      <xdr:row>6</xdr:row>
      <xdr:rowOff>167640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C2C33870-FF9E-4AF6-B98C-680FEFFCAE15}"/>
            </a:ext>
          </a:extLst>
        </xdr:cNvPr>
        <xdr:cNvSpPr>
          <a:spLocks noChangeShapeType="1"/>
        </xdr:cNvSpPr>
      </xdr:nvSpPr>
      <xdr:spPr bwMode="auto">
        <a:xfrm flipH="1">
          <a:off x="16040100" y="731521"/>
          <a:ext cx="236220" cy="441959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10</xdr:col>
      <xdr:colOff>464820</xdr:colOff>
      <xdr:row>0</xdr:row>
      <xdr:rowOff>0</xdr:rowOff>
    </xdr:from>
    <xdr:to>
      <xdr:col>15</xdr:col>
      <xdr:colOff>557823</xdr:colOff>
      <xdr:row>17</xdr:row>
      <xdr:rowOff>150379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BC23EC4E-7971-433A-AFE9-43662B2FE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35440" y="0"/>
          <a:ext cx="8703603" cy="4188979"/>
        </a:xfrm>
        <a:prstGeom prst="rect">
          <a:avLst/>
        </a:prstGeom>
      </xdr:spPr>
    </xdr:pic>
    <xdr:clientData/>
  </xdr:twoCellAnchor>
  <xdr:twoCellAnchor>
    <xdr:from>
      <xdr:col>10</xdr:col>
      <xdr:colOff>480060</xdr:colOff>
      <xdr:row>18</xdr:row>
      <xdr:rowOff>49530</xdr:rowOff>
    </xdr:from>
    <xdr:to>
      <xdr:col>12</xdr:col>
      <xdr:colOff>1607820</xdr:colOff>
      <xdr:row>30</xdr:row>
      <xdr:rowOff>156210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AC987FB-4F4E-4AD0-ACB6-A31A3EF66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FB21E-1494-434C-A1A6-6BBC13D32332}">
  <dimension ref="A1:B22"/>
  <sheetViews>
    <sheetView tabSelected="1" workbookViewId="0">
      <selection activeCell="B1" sqref="B1"/>
    </sheetView>
  </sheetViews>
  <sheetFormatPr defaultRowHeight="14.4" x14ac:dyDescent="0.3"/>
  <sheetData>
    <row r="1" spans="1:2" x14ac:dyDescent="0.3">
      <c r="A1">
        <v>1</v>
      </c>
      <c r="B1" t="s">
        <v>99</v>
      </c>
    </row>
    <row r="2" spans="1:2" x14ac:dyDescent="0.3">
      <c r="A2">
        <v>2</v>
      </c>
      <c r="B2" t="s">
        <v>100</v>
      </c>
    </row>
    <row r="3" spans="1:2" x14ac:dyDescent="0.3">
      <c r="A3">
        <v>3</v>
      </c>
      <c r="B3" t="s">
        <v>114</v>
      </c>
    </row>
    <row r="4" spans="1:2" x14ac:dyDescent="0.3">
      <c r="A4">
        <v>4</v>
      </c>
      <c r="B4" t="s">
        <v>112</v>
      </c>
    </row>
    <row r="5" spans="1:2" x14ac:dyDescent="0.3">
      <c r="A5">
        <v>5</v>
      </c>
      <c r="B5" t="s">
        <v>113</v>
      </c>
    </row>
    <row r="6" spans="1:2" x14ac:dyDescent="0.3">
      <c r="A6">
        <v>6</v>
      </c>
      <c r="B6" t="s">
        <v>115</v>
      </c>
    </row>
    <row r="7" spans="1:2" x14ac:dyDescent="0.3">
      <c r="A7">
        <v>7</v>
      </c>
      <c r="B7" t="s">
        <v>116</v>
      </c>
    </row>
    <row r="8" spans="1:2" x14ac:dyDescent="0.3">
      <c r="A8">
        <v>8</v>
      </c>
      <c r="B8" t="s">
        <v>121</v>
      </c>
    </row>
    <row r="9" spans="1:2" x14ac:dyDescent="0.3">
      <c r="A9">
        <v>9</v>
      </c>
      <c r="B9" t="s">
        <v>122</v>
      </c>
    </row>
    <row r="10" spans="1:2" x14ac:dyDescent="0.3">
      <c r="A10">
        <v>10</v>
      </c>
      <c r="B10" t="s">
        <v>125</v>
      </c>
    </row>
    <row r="11" spans="1:2" x14ac:dyDescent="0.3">
      <c r="A11">
        <v>11</v>
      </c>
      <c r="B11" t="s">
        <v>127</v>
      </c>
    </row>
    <row r="12" spans="1:2" x14ac:dyDescent="0.3">
      <c r="A12">
        <v>12</v>
      </c>
      <c r="B12" t="s">
        <v>128</v>
      </c>
    </row>
    <row r="13" spans="1:2" x14ac:dyDescent="0.3">
      <c r="A13">
        <v>13</v>
      </c>
      <c r="B13" t="s">
        <v>129</v>
      </c>
    </row>
    <row r="14" spans="1:2" x14ac:dyDescent="0.3">
      <c r="A14">
        <v>14</v>
      </c>
      <c r="B14" t="s">
        <v>133</v>
      </c>
    </row>
    <row r="15" spans="1:2" x14ac:dyDescent="0.3">
      <c r="A15">
        <v>15</v>
      </c>
      <c r="B15" t="s">
        <v>130</v>
      </c>
    </row>
    <row r="16" spans="1:2" x14ac:dyDescent="0.3">
      <c r="A16">
        <v>16</v>
      </c>
      <c r="B16" t="s">
        <v>131</v>
      </c>
    </row>
    <row r="17" spans="1:2" x14ac:dyDescent="0.3">
      <c r="A17">
        <v>17</v>
      </c>
      <c r="B17" t="s">
        <v>134</v>
      </c>
    </row>
    <row r="18" spans="1:2" x14ac:dyDescent="0.3">
      <c r="A18">
        <v>18</v>
      </c>
      <c r="B18" t="s">
        <v>132</v>
      </c>
    </row>
    <row r="19" spans="1:2" x14ac:dyDescent="0.3">
      <c r="A19">
        <v>19</v>
      </c>
      <c r="B19" t="s">
        <v>135</v>
      </c>
    </row>
    <row r="20" spans="1:2" x14ac:dyDescent="0.3">
      <c r="A20">
        <v>20</v>
      </c>
      <c r="B20" t="s">
        <v>137</v>
      </c>
    </row>
    <row r="21" spans="1:2" x14ac:dyDescent="0.3">
      <c r="A21">
        <v>21</v>
      </c>
      <c r="B21" t="s">
        <v>138</v>
      </c>
    </row>
    <row r="22" spans="1:2" x14ac:dyDescent="0.3">
      <c r="A22">
        <v>22</v>
      </c>
      <c r="B22" t="s">
        <v>136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FDBD5-87F2-4E2E-A456-2FDE1FAB4531}">
  <sheetPr>
    <pageSetUpPr fitToPage="1"/>
  </sheetPr>
  <dimension ref="A1:K29"/>
  <sheetViews>
    <sheetView topLeftCell="A4" workbookViewId="0">
      <selection activeCell="G19" sqref="G19"/>
    </sheetView>
  </sheetViews>
  <sheetFormatPr defaultColWidth="25.109375" defaultRowHeight="17.399999999999999" x14ac:dyDescent="0.3"/>
  <cols>
    <col min="1" max="1" width="15.5546875" style="24" bestFit="1" customWidth="1"/>
    <col min="2" max="2" width="12.33203125" style="24" bestFit="1" customWidth="1"/>
    <col min="3" max="3" width="11.109375" style="24" bestFit="1" customWidth="1"/>
    <col min="4" max="4" width="14.33203125" style="24" customWidth="1"/>
    <col min="5" max="5" width="12.5546875" style="24" bestFit="1" customWidth="1"/>
    <col min="6" max="6" width="7.44140625" style="24" bestFit="1" customWidth="1"/>
    <col min="7" max="7" width="12" style="24" bestFit="1" customWidth="1"/>
    <col min="8" max="8" width="14.5546875" style="24" bestFit="1" customWidth="1"/>
    <col min="9" max="9" width="15" style="24" customWidth="1"/>
    <col min="10" max="10" width="13" style="24" customWidth="1"/>
    <col min="11" max="16384" width="25.109375" style="24"/>
  </cols>
  <sheetData>
    <row r="1" spans="1:11" x14ac:dyDescent="0.3">
      <c r="A1" s="24" t="s">
        <v>111</v>
      </c>
    </row>
    <row r="2" spans="1:11" s="25" customForma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</row>
    <row r="3" spans="1:11" s="27" customFormat="1" x14ac:dyDescent="0.3">
      <c r="A3" s="24" t="s">
        <v>105</v>
      </c>
      <c r="B3" s="28">
        <v>0.22</v>
      </c>
      <c r="C3" s="24"/>
      <c r="D3" s="24"/>
      <c r="E3" s="24"/>
      <c r="F3" s="24"/>
      <c r="G3" s="24"/>
      <c r="H3" s="24"/>
      <c r="I3" s="24"/>
      <c r="J3" s="24"/>
    </row>
    <row r="4" spans="1:11" s="27" customFormat="1" x14ac:dyDescent="0.3">
      <c r="A4" s="24" t="s">
        <v>110</v>
      </c>
      <c r="B4" s="24">
        <v>650</v>
      </c>
      <c r="C4" s="24"/>
      <c r="D4" s="24"/>
      <c r="E4" s="24"/>
      <c r="F4" s="24"/>
      <c r="G4" s="24"/>
      <c r="H4" s="24"/>
      <c r="I4" s="24"/>
      <c r="J4" s="24"/>
      <c r="K4" s="26"/>
    </row>
    <row r="5" spans="1:11" s="27" customFormat="1" x14ac:dyDescent="0.3">
      <c r="A5" s="24" t="s">
        <v>109</v>
      </c>
      <c r="B5" s="29">
        <v>2.8000000000000001E-2</v>
      </c>
      <c r="C5" s="24"/>
      <c r="D5" s="24"/>
      <c r="E5" s="24"/>
      <c r="F5" s="24"/>
      <c r="G5" s="24"/>
      <c r="H5" s="24"/>
      <c r="I5" s="24"/>
      <c r="J5" s="24"/>
      <c r="K5" s="26"/>
    </row>
    <row r="6" spans="1:11" s="27" customFormat="1" x14ac:dyDescent="0.3">
      <c r="A6" s="24"/>
      <c r="B6" s="24"/>
      <c r="C6" s="24"/>
      <c r="D6" s="24"/>
      <c r="E6" s="24"/>
      <c r="F6" s="24"/>
      <c r="G6" s="24"/>
      <c r="H6" s="24"/>
      <c r="I6" s="24"/>
      <c r="J6" s="24"/>
      <c r="K6" s="26"/>
    </row>
    <row r="7" spans="1:11" s="25" customFormat="1" x14ac:dyDescent="0.3">
      <c r="A7" s="24"/>
      <c r="B7" s="24"/>
      <c r="C7" s="24"/>
      <c r="D7" s="24"/>
      <c r="E7" s="24"/>
      <c r="F7" s="24"/>
      <c r="G7" s="24"/>
      <c r="H7" s="24"/>
      <c r="I7" s="24"/>
      <c r="J7" s="24"/>
      <c r="K7" s="26"/>
    </row>
    <row r="8" spans="1:11" ht="39.75" customHeight="1" x14ac:dyDescent="0.3">
      <c r="A8" s="24" t="s">
        <v>21</v>
      </c>
      <c r="B8" s="24" t="s">
        <v>20</v>
      </c>
      <c r="C8" s="24" t="s">
        <v>83</v>
      </c>
      <c r="D8" s="24" t="s">
        <v>19</v>
      </c>
      <c r="E8" s="24" t="s">
        <v>108</v>
      </c>
      <c r="F8" s="24" t="s">
        <v>107</v>
      </c>
      <c r="G8" s="24" t="s">
        <v>106</v>
      </c>
      <c r="H8" s="24" t="s">
        <v>105</v>
      </c>
      <c r="I8" s="24" t="s">
        <v>104</v>
      </c>
      <c r="J8" s="24" t="s">
        <v>103</v>
      </c>
    </row>
    <row r="9" spans="1:11" x14ac:dyDescent="0.3">
      <c r="A9" s="24" t="s">
        <v>8</v>
      </c>
      <c r="B9" s="24" t="s">
        <v>1</v>
      </c>
      <c r="C9" s="24" t="s">
        <v>101</v>
      </c>
      <c r="D9" s="24">
        <v>789.87</v>
      </c>
      <c r="E9" s="24">
        <v>0.1</v>
      </c>
      <c r="F9" s="24">
        <v>120</v>
      </c>
    </row>
    <row r="10" spans="1:11" x14ac:dyDescent="0.3">
      <c r="A10" s="24" t="s">
        <v>16</v>
      </c>
      <c r="B10" s="24" t="s">
        <v>14</v>
      </c>
      <c r="C10" s="24" t="s">
        <v>102</v>
      </c>
      <c r="D10" s="24">
        <v>987.34</v>
      </c>
      <c r="E10" s="24">
        <v>0.15</v>
      </c>
    </row>
    <row r="11" spans="1:11" x14ac:dyDescent="0.3">
      <c r="A11" s="24" t="s">
        <v>15</v>
      </c>
      <c r="B11" s="24" t="s">
        <v>12</v>
      </c>
      <c r="C11" s="24" t="s">
        <v>101</v>
      </c>
      <c r="D11" s="24">
        <v>2345.56</v>
      </c>
      <c r="E11" s="24">
        <v>0.12</v>
      </c>
      <c r="F11" s="24">
        <v>3000</v>
      </c>
    </row>
    <row r="12" spans="1:11" x14ac:dyDescent="0.3">
      <c r="A12" s="24" t="s">
        <v>13</v>
      </c>
      <c r="B12" s="24" t="s">
        <v>11</v>
      </c>
      <c r="C12" s="24" t="s">
        <v>102</v>
      </c>
      <c r="D12" s="24">
        <v>5432.23</v>
      </c>
      <c r="E12" s="24">
        <v>0.2</v>
      </c>
    </row>
    <row r="13" spans="1:11" x14ac:dyDescent="0.3">
      <c r="A13" s="24" t="s">
        <v>10</v>
      </c>
      <c r="B13" s="24" t="s">
        <v>7</v>
      </c>
      <c r="C13" s="24" t="s">
        <v>101</v>
      </c>
      <c r="D13" s="24">
        <v>3245.56</v>
      </c>
      <c r="E13" s="24">
        <v>0.3</v>
      </c>
    </row>
    <row r="14" spans="1:11" x14ac:dyDescent="0.3">
      <c r="A14" s="24" t="s">
        <v>2</v>
      </c>
      <c r="B14" s="24" t="s">
        <v>9</v>
      </c>
      <c r="C14" s="24" t="s">
        <v>102</v>
      </c>
      <c r="D14" s="24">
        <v>2345.7600000000002</v>
      </c>
      <c r="E14" s="24">
        <v>0.1</v>
      </c>
      <c r="F14" s="24">
        <v>2500</v>
      </c>
    </row>
    <row r="15" spans="1:11" x14ac:dyDescent="0.3">
      <c r="A15" s="24" t="s">
        <v>10</v>
      </c>
      <c r="B15" s="24" t="s">
        <v>4</v>
      </c>
      <c r="C15" s="24" t="s">
        <v>101</v>
      </c>
      <c r="D15" s="24">
        <v>7654</v>
      </c>
      <c r="E15" s="24">
        <v>0.2</v>
      </c>
    </row>
    <row r="16" spans="1:11" x14ac:dyDescent="0.3">
      <c r="A16" s="24" t="s">
        <v>18</v>
      </c>
      <c r="B16" s="24" t="s">
        <v>7</v>
      </c>
      <c r="C16" s="24" t="s">
        <v>102</v>
      </c>
      <c r="D16" s="24">
        <v>908</v>
      </c>
      <c r="E16" s="24">
        <v>0.13</v>
      </c>
      <c r="F16" s="24">
        <v>45</v>
      </c>
    </row>
    <row r="17" spans="1:5" x14ac:dyDescent="0.3">
      <c r="A17" s="24" t="s">
        <v>5</v>
      </c>
      <c r="B17" s="24" t="s">
        <v>3</v>
      </c>
      <c r="C17" s="24" t="s">
        <v>101</v>
      </c>
      <c r="D17" s="24">
        <v>7890</v>
      </c>
      <c r="E17" s="24">
        <v>0.17</v>
      </c>
    </row>
    <row r="19" spans="1:5" ht="17.25" customHeight="1" x14ac:dyDescent="0.3"/>
    <row r="29" spans="1:5" ht="17.25" customHeight="1" x14ac:dyDescent="0.3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54"/>
  <sheetViews>
    <sheetView zoomScaleNormal="100" workbookViewId="0">
      <selection activeCell="H30" sqref="H30"/>
    </sheetView>
  </sheetViews>
  <sheetFormatPr defaultColWidth="9.109375" defaultRowHeight="13.2" x14ac:dyDescent="0.25"/>
  <cols>
    <col min="1" max="1" width="10" style="1" bestFit="1" customWidth="1"/>
    <col min="2" max="2" width="6.109375" style="1" customWidth="1"/>
    <col min="3" max="3" width="8" style="1" customWidth="1"/>
    <col min="4" max="4" width="9.5546875" style="3" customWidth="1"/>
    <col min="5" max="5" width="7.109375" style="1" customWidth="1"/>
    <col min="6" max="6" width="8.88671875" style="2" customWidth="1"/>
    <col min="7" max="7" width="9.6640625" style="1" customWidth="1"/>
    <col min="8" max="8" width="8" style="1" bestFit="1" customWidth="1"/>
    <col min="9" max="9" width="5.109375" style="1" customWidth="1"/>
    <col min="10" max="10" width="7.33203125" style="1" customWidth="1"/>
    <col min="11" max="11" width="5.6640625" style="1" bestFit="1" customWidth="1"/>
    <col min="12" max="16384" width="9.109375" style="1"/>
  </cols>
  <sheetData>
    <row r="1" spans="1:15" s="16" customFormat="1" ht="26.4" x14ac:dyDescent="0.25">
      <c r="A1" s="20" t="s">
        <v>85</v>
      </c>
      <c r="B1" s="19" t="s">
        <v>84</v>
      </c>
      <c r="C1" s="19" t="s">
        <v>83</v>
      </c>
      <c r="D1" s="19" t="s">
        <v>82</v>
      </c>
      <c r="E1" s="19" t="s">
        <v>81</v>
      </c>
      <c r="F1" s="18" t="s">
        <v>80</v>
      </c>
      <c r="G1" s="19" t="s">
        <v>123</v>
      </c>
      <c r="H1" s="19" t="s">
        <v>79</v>
      </c>
      <c r="I1" s="19" t="s">
        <v>78</v>
      </c>
      <c r="J1" s="18" t="s">
        <v>77</v>
      </c>
      <c r="K1" s="17" t="s">
        <v>124</v>
      </c>
      <c r="N1" s="30">
        <v>6000</v>
      </c>
      <c r="O1" s="16" t="s">
        <v>119</v>
      </c>
    </row>
    <row r="2" spans="1:15" x14ac:dyDescent="0.25">
      <c r="A2" s="8" t="s">
        <v>73</v>
      </c>
      <c r="B2" s="1" t="s">
        <v>76</v>
      </c>
      <c r="C2" s="1" t="s">
        <v>41</v>
      </c>
      <c r="D2" s="3" t="s">
        <v>75</v>
      </c>
      <c r="E2" s="1">
        <v>9</v>
      </c>
      <c r="F2" s="2">
        <v>6</v>
      </c>
      <c r="G2" s="1">
        <f t="shared" ref="G2:G21" si="0">IF(E2=6,700*F2,IF(E2=9,F2*1000,F2*1200))</f>
        <v>6000</v>
      </c>
      <c r="H2" s="6" t="s">
        <v>10</v>
      </c>
      <c r="I2" s="6">
        <v>100</v>
      </c>
      <c r="J2" s="6">
        <f>I2*6</f>
        <v>600</v>
      </c>
      <c r="K2" s="5">
        <f t="shared" ref="K2:K43" si="1">J2*1.33</f>
        <v>798</v>
      </c>
      <c r="N2" s="1" t="s">
        <v>117</v>
      </c>
      <c r="O2" s="1" t="s">
        <v>120</v>
      </c>
    </row>
    <row r="3" spans="1:15" x14ac:dyDescent="0.25">
      <c r="A3" s="8" t="s">
        <v>73</v>
      </c>
      <c r="B3" s="1" t="s">
        <v>33</v>
      </c>
      <c r="C3" s="1" t="s">
        <v>24</v>
      </c>
      <c r="D3" s="3" t="s">
        <v>23</v>
      </c>
      <c r="E3" s="1">
        <v>6</v>
      </c>
      <c r="F3" s="2">
        <v>6</v>
      </c>
      <c r="G3" s="1">
        <f t="shared" si="0"/>
        <v>4200</v>
      </c>
      <c r="H3" s="6" t="s">
        <v>10</v>
      </c>
      <c r="I3" s="6">
        <v>100</v>
      </c>
      <c r="J3" s="6">
        <f t="shared" ref="J3:J43" si="2">I3*E3</f>
        <v>600</v>
      </c>
      <c r="K3" s="5">
        <f t="shared" si="1"/>
        <v>798</v>
      </c>
      <c r="N3" s="1" t="s">
        <v>118</v>
      </c>
      <c r="O3" s="1" t="s">
        <v>120</v>
      </c>
    </row>
    <row r="4" spans="1:15" x14ac:dyDescent="0.25">
      <c r="A4" s="8" t="s">
        <v>73</v>
      </c>
      <c r="B4" s="1" t="s">
        <v>74</v>
      </c>
      <c r="C4" s="1" t="s">
        <v>24</v>
      </c>
      <c r="D4" s="3" t="s">
        <v>45</v>
      </c>
      <c r="E4" s="1">
        <v>9</v>
      </c>
      <c r="F4" s="2">
        <v>4</v>
      </c>
      <c r="G4" s="1">
        <f t="shared" si="0"/>
        <v>4000</v>
      </c>
      <c r="H4" s="6" t="s">
        <v>10</v>
      </c>
      <c r="I4" s="6">
        <v>100</v>
      </c>
      <c r="J4" s="6">
        <f t="shared" si="2"/>
        <v>900</v>
      </c>
      <c r="K4" s="5">
        <f t="shared" si="1"/>
        <v>1197</v>
      </c>
    </row>
    <row r="5" spans="1:15" x14ac:dyDescent="0.25">
      <c r="A5" s="8" t="s">
        <v>73</v>
      </c>
      <c r="B5" s="1" t="s">
        <v>53</v>
      </c>
      <c r="C5" s="1" t="s">
        <v>24</v>
      </c>
      <c r="D5" s="3" t="s">
        <v>43</v>
      </c>
      <c r="E5" s="1">
        <v>9</v>
      </c>
      <c r="F5" s="2">
        <v>3</v>
      </c>
      <c r="G5" s="1">
        <f t="shared" si="0"/>
        <v>3000</v>
      </c>
      <c r="H5" s="6" t="s">
        <v>10</v>
      </c>
      <c r="I5" s="6">
        <v>100</v>
      </c>
      <c r="J5" s="6">
        <f t="shared" si="2"/>
        <v>900</v>
      </c>
      <c r="K5" s="5">
        <f t="shared" si="1"/>
        <v>1197</v>
      </c>
    </row>
    <row r="6" spans="1:15" x14ac:dyDescent="0.25">
      <c r="A6" s="8" t="s">
        <v>34</v>
      </c>
      <c r="B6" s="10" t="s">
        <v>72</v>
      </c>
      <c r="C6" s="1" t="s">
        <v>41</v>
      </c>
      <c r="D6" s="3" t="s">
        <v>43</v>
      </c>
      <c r="E6" s="1">
        <v>9</v>
      </c>
      <c r="F6" s="2">
        <v>6</v>
      </c>
      <c r="G6" s="1">
        <f t="shared" si="0"/>
        <v>6000</v>
      </c>
      <c r="H6" s="6" t="s">
        <v>10</v>
      </c>
      <c r="I6" s="6">
        <v>100</v>
      </c>
      <c r="J6" s="6">
        <f t="shared" si="2"/>
        <v>900</v>
      </c>
      <c r="K6" s="5">
        <f t="shared" si="1"/>
        <v>1197</v>
      </c>
    </row>
    <row r="7" spans="1:15" x14ac:dyDescent="0.25">
      <c r="A7" s="8" t="s">
        <v>34</v>
      </c>
      <c r="B7" s="14" t="s">
        <v>25</v>
      </c>
      <c r="C7" s="1" t="s">
        <v>41</v>
      </c>
      <c r="D7" s="3" t="s">
        <v>43</v>
      </c>
      <c r="E7" s="1">
        <v>6</v>
      </c>
      <c r="F7" s="2">
        <v>7</v>
      </c>
      <c r="G7" s="1">
        <f t="shared" si="0"/>
        <v>4900</v>
      </c>
      <c r="H7" s="6" t="s">
        <v>10</v>
      </c>
      <c r="I7" s="6">
        <v>100</v>
      </c>
      <c r="J7" s="6">
        <f t="shared" si="2"/>
        <v>600</v>
      </c>
      <c r="K7" s="5">
        <f t="shared" si="1"/>
        <v>798</v>
      </c>
    </row>
    <row r="8" spans="1:15" x14ac:dyDescent="0.25">
      <c r="A8" s="8" t="s">
        <v>34</v>
      </c>
      <c r="B8" s="1" t="s">
        <v>44</v>
      </c>
      <c r="C8" s="1" t="s">
        <v>24</v>
      </c>
      <c r="D8" s="3" t="s">
        <v>45</v>
      </c>
      <c r="E8" s="1">
        <v>9</v>
      </c>
      <c r="F8" s="2">
        <v>7</v>
      </c>
      <c r="G8" s="1">
        <f t="shared" si="0"/>
        <v>7000</v>
      </c>
      <c r="H8" s="6" t="s">
        <v>10</v>
      </c>
      <c r="I8" s="6">
        <v>100</v>
      </c>
      <c r="J8" s="6">
        <f t="shared" si="2"/>
        <v>900</v>
      </c>
      <c r="K8" s="5">
        <f t="shared" si="1"/>
        <v>1197</v>
      </c>
    </row>
    <row r="9" spans="1:15" x14ac:dyDescent="0.25">
      <c r="A9" s="8" t="s">
        <v>34</v>
      </c>
      <c r="B9" s="1" t="s">
        <v>71</v>
      </c>
      <c r="C9" s="1" t="s">
        <v>41</v>
      </c>
      <c r="D9" s="3" t="s">
        <v>43</v>
      </c>
      <c r="E9" s="1">
        <v>6</v>
      </c>
      <c r="F9" s="2">
        <v>8</v>
      </c>
      <c r="G9" s="1">
        <f t="shared" si="0"/>
        <v>5600</v>
      </c>
      <c r="H9" s="6" t="s">
        <v>10</v>
      </c>
      <c r="I9" s="6">
        <v>100</v>
      </c>
      <c r="J9" s="6">
        <f t="shared" si="2"/>
        <v>600</v>
      </c>
      <c r="K9" s="5">
        <f t="shared" si="1"/>
        <v>798</v>
      </c>
    </row>
    <row r="10" spans="1:15" x14ac:dyDescent="0.25">
      <c r="A10" s="8" t="s">
        <v>34</v>
      </c>
      <c r="B10" s="1" t="s">
        <v>70</v>
      </c>
      <c r="C10" s="1" t="s">
        <v>41</v>
      </c>
      <c r="D10" s="3" t="s">
        <v>43</v>
      </c>
      <c r="E10" s="1">
        <v>6</v>
      </c>
      <c r="F10" s="11">
        <v>6</v>
      </c>
      <c r="G10" s="1">
        <f t="shared" si="0"/>
        <v>4200</v>
      </c>
      <c r="H10" s="6" t="s">
        <v>10</v>
      </c>
      <c r="I10" s="6">
        <v>100</v>
      </c>
      <c r="J10" s="6">
        <f t="shared" si="2"/>
        <v>600</v>
      </c>
      <c r="K10" s="5">
        <f t="shared" si="1"/>
        <v>798</v>
      </c>
    </row>
    <row r="11" spans="1:15" x14ac:dyDescent="0.25">
      <c r="A11" s="8" t="s">
        <v>34</v>
      </c>
      <c r="B11" s="1" t="s">
        <v>56</v>
      </c>
      <c r="C11" s="1" t="s">
        <v>41</v>
      </c>
      <c r="D11" s="3" t="s">
        <v>45</v>
      </c>
      <c r="E11" s="1">
        <v>9</v>
      </c>
      <c r="F11" s="2">
        <v>8</v>
      </c>
      <c r="G11" s="1">
        <f t="shared" si="0"/>
        <v>8000</v>
      </c>
      <c r="H11" s="6" t="s">
        <v>10</v>
      </c>
      <c r="I11" s="6">
        <v>100</v>
      </c>
      <c r="J11" s="6">
        <f t="shared" si="2"/>
        <v>900</v>
      </c>
      <c r="K11" s="5">
        <f t="shared" si="1"/>
        <v>1197</v>
      </c>
    </row>
    <row r="12" spans="1:15" x14ac:dyDescent="0.25">
      <c r="A12" s="8" t="s">
        <v>32</v>
      </c>
      <c r="B12" s="1" t="s">
        <v>69</v>
      </c>
      <c r="C12" s="1" t="s">
        <v>24</v>
      </c>
      <c r="D12" s="3" t="s">
        <v>45</v>
      </c>
      <c r="E12" s="1">
        <v>9</v>
      </c>
      <c r="F12" s="2">
        <v>6</v>
      </c>
      <c r="G12" s="1">
        <f t="shared" si="0"/>
        <v>6000</v>
      </c>
      <c r="H12" s="6" t="s">
        <v>10</v>
      </c>
      <c r="I12" s="6">
        <v>100</v>
      </c>
      <c r="J12" s="6">
        <f t="shared" si="2"/>
        <v>900</v>
      </c>
      <c r="K12" s="5">
        <f t="shared" si="1"/>
        <v>1197</v>
      </c>
    </row>
    <row r="13" spans="1:15" x14ac:dyDescent="0.25">
      <c r="A13" s="8" t="s">
        <v>32</v>
      </c>
      <c r="B13" s="15" t="s">
        <v>38</v>
      </c>
      <c r="C13" s="1" t="s">
        <v>41</v>
      </c>
      <c r="D13" s="3" t="s">
        <v>45</v>
      </c>
      <c r="E13" s="1">
        <v>6</v>
      </c>
      <c r="F13" s="2">
        <v>7</v>
      </c>
      <c r="G13" s="1">
        <f t="shared" si="0"/>
        <v>4900</v>
      </c>
      <c r="H13" s="6" t="s">
        <v>10</v>
      </c>
      <c r="I13" s="6">
        <v>100</v>
      </c>
      <c r="J13" s="6">
        <f t="shared" si="2"/>
        <v>600</v>
      </c>
      <c r="K13" s="5">
        <f t="shared" si="1"/>
        <v>798</v>
      </c>
    </row>
    <row r="14" spans="1:15" x14ac:dyDescent="0.25">
      <c r="A14" s="8" t="s">
        <v>32</v>
      </c>
      <c r="B14" s="15" t="s">
        <v>68</v>
      </c>
      <c r="C14" s="1" t="s">
        <v>41</v>
      </c>
      <c r="D14" s="3" t="s">
        <v>43</v>
      </c>
      <c r="E14" s="1">
        <v>6</v>
      </c>
      <c r="F14" s="2">
        <v>8</v>
      </c>
      <c r="G14" s="1">
        <f t="shared" si="0"/>
        <v>5600</v>
      </c>
      <c r="H14" s="6" t="s">
        <v>10</v>
      </c>
      <c r="I14" s="6">
        <v>100</v>
      </c>
      <c r="J14" s="6">
        <f t="shared" si="2"/>
        <v>600</v>
      </c>
      <c r="K14" s="5">
        <f t="shared" si="1"/>
        <v>798</v>
      </c>
    </row>
    <row r="15" spans="1:15" x14ac:dyDescent="0.25">
      <c r="A15" s="8" t="s">
        <v>32</v>
      </c>
      <c r="B15" s="15" t="s">
        <v>67</v>
      </c>
      <c r="C15" s="1" t="s">
        <v>41</v>
      </c>
      <c r="D15" s="3" t="s">
        <v>45</v>
      </c>
      <c r="E15" s="1">
        <v>9</v>
      </c>
      <c r="F15" s="2">
        <v>8</v>
      </c>
      <c r="G15" s="1">
        <f t="shared" si="0"/>
        <v>8000</v>
      </c>
      <c r="H15" s="6" t="s">
        <v>10</v>
      </c>
      <c r="I15" s="6">
        <v>100</v>
      </c>
      <c r="J15" s="6">
        <f t="shared" si="2"/>
        <v>900</v>
      </c>
      <c r="K15" s="5">
        <f t="shared" si="1"/>
        <v>1197</v>
      </c>
    </row>
    <row r="16" spans="1:15" x14ac:dyDescent="0.25">
      <c r="A16" s="8" t="s">
        <v>28</v>
      </c>
      <c r="B16" s="10" t="s">
        <v>66</v>
      </c>
      <c r="C16" s="1" t="s">
        <v>41</v>
      </c>
      <c r="D16" s="3" t="s">
        <v>45</v>
      </c>
      <c r="E16" s="1">
        <v>9</v>
      </c>
      <c r="F16" s="2">
        <v>6</v>
      </c>
      <c r="G16" s="1">
        <f t="shared" si="0"/>
        <v>6000</v>
      </c>
      <c r="H16" s="6" t="s">
        <v>10</v>
      </c>
      <c r="I16" s="6">
        <v>100</v>
      </c>
      <c r="J16" s="6">
        <f t="shared" si="2"/>
        <v>900</v>
      </c>
      <c r="K16" s="5">
        <f t="shared" si="1"/>
        <v>1197</v>
      </c>
    </row>
    <row r="17" spans="1:11" x14ac:dyDescent="0.25">
      <c r="A17" s="8" t="s">
        <v>28</v>
      </c>
      <c r="B17" s="10" t="s">
        <v>65</v>
      </c>
      <c r="C17" s="1" t="s">
        <v>24</v>
      </c>
      <c r="D17" s="3" t="s">
        <v>45</v>
      </c>
      <c r="E17" s="1">
        <v>9</v>
      </c>
      <c r="F17" s="2">
        <v>6</v>
      </c>
      <c r="G17" s="1">
        <f t="shared" si="0"/>
        <v>6000</v>
      </c>
      <c r="H17" s="6" t="s">
        <v>10</v>
      </c>
      <c r="I17" s="6">
        <v>100</v>
      </c>
      <c r="J17" s="6">
        <f t="shared" si="2"/>
        <v>900</v>
      </c>
      <c r="K17" s="5">
        <f t="shared" si="1"/>
        <v>1197</v>
      </c>
    </row>
    <row r="18" spans="1:11" x14ac:dyDescent="0.25">
      <c r="A18" s="8" t="s">
        <v>28</v>
      </c>
      <c r="B18" s="1" t="s">
        <v>64</v>
      </c>
      <c r="C18" s="1" t="s">
        <v>24</v>
      </c>
      <c r="D18" s="3" t="s">
        <v>63</v>
      </c>
      <c r="E18" s="1">
        <v>12</v>
      </c>
      <c r="F18" s="2">
        <v>6</v>
      </c>
      <c r="G18" s="1">
        <f t="shared" si="0"/>
        <v>7200</v>
      </c>
      <c r="H18" s="6" t="s">
        <v>10</v>
      </c>
      <c r="I18" s="6">
        <v>100</v>
      </c>
      <c r="J18" s="6">
        <f t="shared" si="2"/>
        <v>1200</v>
      </c>
      <c r="K18" s="5">
        <f t="shared" si="1"/>
        <v>1596</v>
      </c>
    </row>
    <row r="19" spans="1:11" x14ac:dyDescent="0.25">
      <c r="A19" s="8" t="s">
        <v>28</v>
      </c>
      <c r="B19" s="1" t="s">
        <v>62</v>
      </c>
      <c r="C19" s="1" t="s">
        <v>24</v>
      </c>
      <c r="D19" s="3" t="s">
        <v>43</v>
      </c>
      <c r="E19" s="1">
        <v>12</v>
      </c>
      <c r="F19" s="2">
        <v>7</v>
      </c>
      <c r="G19" s="1">
        <f t="shared" si="0"/>
        <v>8400</v>
      </c>
      <c r="H19" s="6" t="s">
        <v>10</v>
      </c>
      <c r="I19" s="6">
        <v>100</v>
      </c>
      <c r="J19" s="6">
        <f t="shared" si="2"/>
        <v>1200</v>
      </c>
      <c r="K19" s="5">
        <f t="shared" si="1"/>
        <v>1596</v>
      </c>
    </row>
    <row r="20" spans="1:11" x14ac:dyDescent="0.25">
      <c r="A20" s="8" t="s">
        <v>28</v>
      </c>
      <c r="B20" s="9" t="s">
        <v>61</v>
      </c>
      <c r="C20" s="1" t="s">
        <v>24</v>
      </c>
      <c r="D20" s="3" t="s">
        <v>45</v>
      </c>
      <c r="E20" s="1">
        <v>9</v>
      </c>
      <c r="G20" s="1">
        <f t="shared" si="0"/>
        <v>0</v>
      </c>
      <c r="H20" s="6" t="s">
        <v>10</v>
      </c>
      <c r="I20" s="6">
        <v>100</v>
      </c>
      <c r="J20" s="6">
        <f t="shared" si="2"/>
        <v>900</v>
      </c>
      <c r="K20" s="5">
        <f t="shared" si="1"/>
        <v>1197</v>
      </c>
    </row>
    <row r="21" spans="1:11" x14ac:dyDescent="0.25">
      <c r="A21" s="8" t="s">
        <v>26</v>
      </c>
      <c r="B21" s="1" t="s">
        <v>44</v>
      </c>
      <c r="C21" s="1" t="s">
        <v>41</v>
      </c>
      <c r="D21" s="3" t="s">
        <v>45</v>
      </c>
      <c r="E21" s="1">
        <v>9</v>
      </c>
      <c r="F21" s="2">
        <v>7</v>
      </c>
      <c r="G21" s="1">
        <f t="shared" si="0"/>
        <v>7000</v>
      </c>
      <c r="H21" s="6" t="s">
        <v>10</v>
      </c>
      <c r="I21" s="6">
        <v>100</v>
      </c>
      <c r="J21" s="6">
        <f t="shared" si="2"/>
        <v>900</v>
      </c>
      <c r="K21" s="5">
        <f t="shared" si="1"/>
        <v>1197</v>
      </c>
    </row>
    <row r="22" spans="1:11" x14ac:dyDescent="0.25">
      <c r="A22" s="8" t="s">
        <v>26</v>
      </c>
      <c r="B22" s="1" t="s">
        <v>60</v>
      </c>
      <c r="C22" s="1" t="s">
        <v>41</v>
      </c>
      <c r="D22" s="3" t="s">
        <v>43</v>
      </c>
      <c r="E22" s="1">
        <v>12</v>
      </c>
      <c r="F22" s="2">
        <v>6</v>
      </c>
      <c r="G22" s="1">
        <v>7500</v>
      </c>
      <c r="H22" s="6" t="s">
        <v>10</v>
      </c>
      <c r="I22" s="6">
        <v>100</v>
      </c>
      <c r="J22" s="6">
        <f t="shared" si="2"/>
        <v>1200</v>
      </c>
      <c r="K22" s="5">
        <f t="shared" si="1"/>
        <v>1596</v>
      </c>
    </row>
    <row r="23" spans="1:11" x14ac:dyDescent="0.25">
      <c r="A23" s="8" t="s">
        <v>34</v>
      </c>
      <c r="B23" s="14" t="s">
        <v>59</v>
      </c>
      <c r="C23" s="1" t="s">
        <v>24</v>
      </c>
      <c r="D23" s="3" t="s">
        <v>43</v>
      </c>
      <c r="E23" s="1">
        <v>12</v>
      </c>
      <c r="F23" s="2">
        <v>7</v>
      </c>
      <c r="G23" s="1">
        <f>IF(E23=6,700*F23,IF(E23=9,F23*1000,F23*1200))</f>
        <v>8400</v>
      </c>
      <c r="H23" s="6" t="s">
        <v>54</v>
      </c>
      <c r="I23" s="6">
        <v>450</v>
      </c>
      <c r="J23" s="6">
        <f t="shared" si="2"/>
        <v>5400</v>
      </c>
      <c r="K23" s="5">
        <f t="shared" si="1"/>
        <v>7182</v>
      </c>
    </row>
    <row r="24" spans="1:11" x14ac:dyDescent="0.25">
      <c r="A24" s="8" t="s">
        <v>32</v>
      </c>
      <c r="B24" s="1" t="s">
        <v>39</v>
      </c>
      <c r="C24" s="1" t="s">
        <v>24</v>
      </c>
      <c r="D24" s="3" t="s">
        <v>58</v>
      </c>
      <c r="E24" s="1">
        <v>12</v>
      </c>
      <c r="F24" s="2">
        <v>4</v>
      </c>
      <c r="G24" s="1">
        <f>IF(E24=6,700*F24,IF(E24=9,F24*1000,F24*1200))</f>
        <v>4800</v>
      </c>
      <c r="H24" s="6" t="s">
        <v>54</v>
      </c>
      <c r="I24" s="6">
        <v>450</v>
      </c>
      <c r="J24" s="6">
        <f t="shared" si="2"/>
        <v>5400</v>
      </c>
      <c r="K24" s="5">
        <f t="shared" si="1"/>
        <v>7182</v>
      </c>
    </row>
    <row r="25" spans="1:11" x14ac:dyDescent="0.25">
      <c r="A25" s="8" t="s">
        <v>28</v>
      </c>
      <c r="B25" s="1" t="s">
        <v>57</v>
      </c>
      <c r="C25" s="1" t="s">
        <v>41</v>
      </c>
      <c r="D25" s="3" t="s">
        <v>55</v>
      </c>
      <c r="E25" s="1">
        <v>6</v>
      </c>
      <c r="F25" s="2">
        <v>7</v>
      </c>
      <c r="G25" s="1">
        <v>5000</v>
      </c>
      <c r="H25" s="6" t="s">
        <v>54</v>
      </c>
      <c r="I25" s="6">
        <v>450</v>
      </c>
      <c r="J25" s="6">
        <f t="shared" si="2"/>
        <v>2700</v>
      </c>
      <c r="K25" s="5">
        <f t="shared" si="1"/>
        <v>3591</v>
      </c>
    </row>
    <row r="26" spans="1:11" x14ac:dyDescent="0.25">
      <c r="A26" s="8" t="s">
        <v>28</v>
      </c>
      <c r="B26" s="1" t="s">
        <v>56</v>
      </c>
      <c r="C26" s="1" t="s">
        <v>41</v>
      </c>
      <c r="D26" s="3" t="s">
        <v>55</v>
      </c>
      <c r="E26" s="1">
        <v>6</v>
      </c>
      <c r="F26" s="2">
        <v>7</v>
      </c>
      <c r="G26" s="1">
        <v>5000</v>
      </c>
      <c r="H26" s="6" t="s">
        <v>54</v>
      </c>
      <c r="I26" s="6">
        <v>450</v>
      </c>
      <c r="J26" s="6">
        <f t="shared" si="2"/>
        <v>2700</v>
      </c>
      <c r="K26" s="5">
        <f t="shared" si="1"/>
        <v>3591</v>
      </c>
    </row>
    <row r="27" spans="1:11" x14ac:dyDescent="0.25">
      <c r="A27" s="8" t="s">
        <v>28</v>
      </c>
      <c r="B27" s="1" t="s">
        <v>53</v>
      </c>
      <c r="C27" s="1" t="s">
        <v>24</v>
      </c>
      <c r="D27" s="3" t="s">
        <v>52</v>
      </c>
      <c r="E27" s="1">
        <v>9</v>
      </c>
      <c r="F27" s="2">
        <v>8</v>
      </c>
      <c r="G27" s="1">
        <f>IF(E27=6,700*F27,IF(E27=9,F27*1000,F27*1200))</f>
        <v>8000</v>
      </c>
      <c r="H27" s="6" t="s">
        <v>51</v>
      </c>
      <c r="I27" s="6">
        <v>250</v>
      </c>
      <c r="J27" s="6">
        <f t="shared" si="2"/>
        <v>2250</v>
      </c>
      <c r="K27" s="5">
        <f t="shared" si="1"/>
        <v>2992.5</v>
      </c>
    </row>
    <row r="28" spans="1:11" x14ac:dyDescent="0.25">
      <c r="A28" s="8" t="s">
        <v>34</v>
      </c>
      <c r="B28" s="1" t="s">
        <v>50</v>
      </c>
      <c r="C28" s="1" t="s">
        <v>24</v>
      </c>
      <c r="D28" s="3" t="s">
        <v>49</v>
      </c>
      <c r="E28" s="1">
        <v>12</v>
      </c>
      <c r="F28" s="2">
        <v>3</v>
      </c>
      <c r="G28" s="1">
        <f>IF(E28=6,700*F28,IF(E28=9,F28*1000,F28*1200))</f>
        <v>3600</v>
      </c>
      <c r="H28" s="6" t="s">
        <v>47</v>
      </c>
      <c r="I28" s="6">
        <v>300</v>
      </c>
      <c r="J28" s="6">
        <f t="shared" si="2"/>
        <v>3600</v>
      </c>
      <c r="K28" s="5">
        <f t="shared" si="1"/>
        <v>4788</v>
      </c>
    </row>
    <row r="29" spans="1:11" x14ac:dyDescent="0.25">
      <c r="A29" s="8" t="s">
        <v>26</v>
      </c>
      <c r="B29" s="7" t="s">
        <v>37</v>
      </c>
      <c r="C29" s="1" t="s">
        <v>41</v>
      </c>
      <c r="D29" s="3" t="s">
        <v>48</v>
      </c>
      <c r="E29" s="1">
        <v>12</v>
      </c>
      <c r="F29" s="11">
        <v>6</v>
      </c>
      <c r="G29" s="1">
        <v>7500</v>
      </c>
      <c r="H29" s="6" t="s">
        <v>47</v>
      </c>
      <c r="I29" s="6">
        <v>300</v>
      </c>
      <c r="J29" s="6">
        <f t="shared" si="2"/>
        <v>3600</v>
      </c>
      <c r="K29" s="5">
        <f t="shared" si="1"/>
        <v>4788</v>
      </c>
    </row>
    <row r="30" spans="1:11" x14ac:dyDescent="0.25">
      <c r="A30" s="8" t="s">
        <v>34</v>
      </c>
      <c r="B30" s="9" t="s">
        <v>46</v>
      </c>
      <c r="C30" s="1" t="s">
        <v>41</v>
      </c>
      <c r="D30" s="3" t="s">
        <v>45</v>
      </c>
      <c r="E30" s="1">
        <v>9</v>
      </c>
      <c r="F30" s="13">
        <v>5</v>
      </c>
      <c r="G30" s="1">
        <f>IF(E30=6,700*F30,IF(E30=9,F30*1000,F30*1200))</f>
        <v>5000</v>
      </c>
      <c r="H30" s="6" t="s">
        <v>35</v>
      </c>
      <c r="I30" s="6">
        <v>125</v>
      </c>
      <c r="J30" s="6">
        <f t="shared" si="2"/>
        <v>1125</v>
      </c>
      <c r="K30" s="5">
        <f t="shared" si="1"/>
        <v>1496.25</v>
      </c>
    </row>
    <row r="31" spans="1:11" x14ac:dyDescent="0.25">
      <c r="A31" s="8" t="s">
        <v>34</v>
      </c>
      <c r="B31" s="1" t="s">
        <v>44</v>
      </c>
      <c r="C31" s="1" t="s">
        <v>41</v>
      </c>
      <c r="D31" s="3" t="s">
        <v>43</v>
      </c>
      <c r="E31" s="1">
        <v>9</v>
      </c>
      <c r="F31" s="2">
        <v>3</v>
      </c>
      <c r="G31" s="1">
        <v>1800</v>
      </c>
      <c r="H31" s="6" t="s">
        <v>35</v>
      </c>
      <c r="I31" s="6">
        <v>125</v>
      </c>
      <c r="J31" s="6">
        <f t="shared" si="2"/>
        <v>1125</v>
      </c>
      <c r="K31" s="5">
        <f t="shared" si="1"/>
        <v>1496.25</v>
      </c>
    </row>
    <row r="32" spans="1:11" x14ac:dyDescent="0.25">
      <c r="A32" s="8" t="s">
        <v>32</v>
      </c>
      <c r="B32" s="1" t="s">
        <v>42</v>
      </c>
      <c r="C32" s="1" t="s">
        <v>41</v>
      </c>
      <c r="D32" s="3" t="s">
        <v>40</v>
      </c>
      <c r="E32" s="1">
        <v>18</v>
      </c>
      <c r="F32" s="2">
        <v>6</v>
      </c>
      <c r="G32" s="1">
        <v>5000</v>
      </c>
      <c r="H32" s="6" t="s">
        <v>35</v>
      </c>
      <c r="I32" s="6">
        <v>125</v>
      </c>
      <c r="J32" s="6">
        <f t="shared" si="2"/>
        <v>2250</v>
      </c>
      <c r="K32" s="5">
        <f t="shared" si="1"/>
        <v>2992.5</v>
      </c>
    </row>
    <row r="33" spans="1:11" x14ac:dyDescent="0.25">
      <c r="A33" s="8" t="s">
        <v>32</v>
      </c>
      <c r="B33" s="1" t="s">
        <v>39</v>
      </c>
      <c r="C33" s="1" t="s">
        <v>24</v>
      </c>
      <c r="D33" s="3" t="s">
        <v>36</v>
      </c>
      <c r="E33" s="1">
        <v>12</v>
      </c>
      <c r="F33" s="2">
        <v>7</v>
      </c>
      <c r="G33" s="1">
        <f t="shared" ref="G33:G43" si="3">IF(E33=6,700*F33,IF(E33=9,F33*1000,F33*1200))</f>
        <v>8400</v>
      </c>
      <c r="H33" s="6" t="s">
        <v>35</v>
      </c>
      <c r="I33" s="6">
        <v>125</v>
      </c>
      <c r="J33" s="6">
        <f t="shared" si="2"/>
        <v>1500</v>
      </c>
      <c r="K33" s="5">
        <f t="shared" si="1"/>
        <v>1995</v>
      </c>
    </row>
    <row r="34" spans="1:11" x14ac:dyDescent="0.25">
      <c r="A34" s="8" t="s">
        <v>28</v>
      </c>
      <c r="B34" s="1" t="s">
        <v>38</v>
      </c>
      <c r="C34" s="1" t="s">
        <v>24</v>
      </c>
      <c r="D34" s="3" t="s">
        <v>23</v>
      </c>
      <c r="E34" s="1">
        <v>6</v>
      </c>
      <c r="F34" s="2">
        <v>3</v>
      </c>
      <c r="G34" s="1">
        <f t="shared" si="3"/>
        <v>2100</v>
      </c>
      <c r="H34" s="6" t="s">
        <v>35</v>
      </c>
      <c r="I34" s="6">
        <v>125</v>
      </c>
      <c r="J34" s="6">
        <f t="shared" si="2"/>
        <v>750</v>
      </c>
      <c r="K34" s="5">
        <f t="shared" si="1"/>
        <v>997.5</v>
      </c>
    </row>
    <row r="35" spans="1:11" x14ac:dyDescent="0.25">
      <c r="A35" s="8" t="s">
        <v>26</v>
      </c>
      <c r="B35" s="7" t="s">
        <v>37</v>
      </c>
      <c r="C35" s="1" t="s">
        <v>24</v>
      </c>
      <c r="D35" s="3" t="s">
        <v>36</v>
      </c>
      <c r="E35" s="1">
        <v>12</v>
      </c>
      <c r="F35" s="2">
        <v>5</v>
      </c>
      <c r="G35" s="1">
        <f t="shared" si="3"/>
        <v>6000</v>
      </c>
      <c r="H35" s="6" t="s">
        <v>35</v>
      </c>
      <c r="I35" s="6">
        <v>125</v>
      </c>
      <c r="J35" s="6">
        <f t="shared" si="2"/>
        <v>1500</v>
      </c>
      <c r="K35" s="5">
        <f t="shared" si="1"/>
        <v>1995</v>
      </c>
    </row>
    <row r="36" spans="1:11" x14ac:dyDescent="0.25">
      <c r="A36" s="8" t="s">
        <v>34</v>
      </c>
      <c r="B36" s="12" t="s">
        <v>25</v>
      </c>
      <c r="C36" s="1" t="s">
        <v>24</v>
      </c>
      <c r="D36" s="3" t="s">
        <v>23</v>
      </c>
      <c r="E36" s="1">
        <v>6</v>
      </c>
      <c r="F36" s="2">
        <v>7</v>
      </c>
      <c r="G36" s="1">
        <f t="shared" si="3"/>
        <v>4900</v>
      </c>
      <c r="H36" s="6" t="s">
        <v>22</v>
      </c>
      <c r="I36" s="6">
        <v>300</v>
      </c>
      <c r="J36" s="6">
        <f t="shared" si="2"/>
        <v>1800</v>
      </c>
      <c r="K36" s="5">
        <f t="shared" si="1"/>
        <v>2394</v>
      </c>
    </row>
    <row r="37" spans="1:11" x14ac:dyDescent="0.25">
      <c r="A37" s="8" t="s">
        <v>34</v>
      </c>
      <c r="B37" s="1" t="s">
        <v>33</v>
      </c>
      <c r="C37" s="1" t="s">
        <v>24</v>
      </c>
      <c r="D37" s="3" t="s">
        <v>23</v>
      </c>
      <c r="E37" s="1">
        <v>6</v>
      </c>
      <c r="F37" s="2">
        <v>8</v>
      </c>
      <c r="G37" s="1">
        <f t="shared" si="3"/>
        <v>5600</v>
      </c>
      <c r="H37" s="6" t="s">
        <v>22</v>
      </c>
      <c r="I37" s="6">
        <v>300</v>
      </c>
      <c r="J37" s="6">
        <f t="shared" si="2"/>
        <v>1800</v>
      </c>
      <c r="K37" s="5">
        <f t="shared" si="1"/>
        <v>2394</v>
      </c>
    </row>
    <row r="38" spans="1:11" x14ac:dyDescent="0.25">
      <c r="A38" s="8" t="s">
        <v>32</v>
      </c>
      <c r="B38" s="1" t="s">
        <v>31</v>
      </c>
      <c r="C38" s="1" t="s">
        <v>24</v>
      </c>
      <c r="D38" s="3" t="s">
        <v>23</v>
      </c>
      <c r="E38" s="1">
        <v>6</v>
      </c>
      <c r="F38" s="2">
        <v>6</v>
      </c>
      <c r="G38" s="1">
        <f t="shared" si="3"/>
        <v>4200</v>
      </c>
      <c r="H38" s="6" t="s">
        <v>22</v>
      </c>
      <c r="I38" s="6">
        <v>300</v>
      </c>
      <c r="J38" s="6">
        <f t="shared" si="2"/>
        <v>1800</v>
      </c>
      <c r="K38" s="5">
        <f t="shared" si="1"/>
        <v>2394</v>
      </c>
    </row>
    <row r="39" spans="1:11" x14ac:dyDescent="0.25">
      <c r="A39" s="8" t="s">
        <v>28</v>
      </c>
      <c r="B39" s="7" t="s">
        <v>30</v>
      </c>
      <c r="C39" s="1" t="s">
        <v>24</v>
      </c>
      <c r="D39" s="3" t="s">
        <v>23</v>
      </c>
      <c r="E39" s="1">
        <v>6</v>
      </c>
      <c r="F39" s="2">
        <v>7</v>
      </c>
      <c r="G39" s="1">
        <f t="shared" si="3"/>
        <v>4900</v>
      </c>
      <c r="H39" s="6" t="s">
        <v>22</v>
      </c>
      <c r="I39" s="6">
        <v>300</v>
      </c>
      <c r="J39" s="6">
        <f t="shared" si="2"/>
        <v>1800</v>
      </c>
      <c r="K39" s="5">
        <f t="shared" si="1"/>
        <v>2394</v>
      </c>
    </row>
    <row r="40" spans="1:11" x14ac:dyDescent="0.25">
      <c r="A40" s="8" t="s">
        <v>28</v>
      </c>
      <c r="B40" s="7" t="s">
        <v>30</v>
      </c>
      <c r="C40" s="1" t="s">
        <v>24</v>
      </c>
      <c r="D40" s="3" t="s">
        <v>23</v>
      </c>
      <c r="E40" s="1">
        <v>6</v>
      </c>
      <c r="F40" s="11">
        <v>7</v>
      </c>
      <c r="G40" s="1">
        <f t="shared" si="3"/>
        <v>4900</v>
      </c>
      <c r="H40" s="6" t="s">
        <v>22</v>
      </c>
      <c r="I40" s="6">
        <v>300</v>
      </c>
      <c r="J40" s="6">
        <f t="shared" si="2"/>
        <v>1800</v>
      </c>
      <c r="K40" s="5">
        <f t="shared" si="1"/>
        <v>2394</v>
      </c>
    </row>
    <row r="41" spans="1:11" x14ac:dyDescent="0.25">
      <c r="A41" s="8" t="s">
        <v>28</v>
      </c>
      <c r="B41" s="10" t="s">
        <v>29</v>
      </c>
      <c r="C41" s="1" t="s">
        <v>24</v>
      </c>
      <c r="D41" s="3" t="s">
        <v>23</v>
      </c>
      <c r="E41" s="1">
        <v>6</v>
      </c>
      <c r="F41" s="2">
        <v>7</v>
      </c>
      <c r="G41" s="1">
        <f t="shared" si="3"/>
        <v>4900</v>
      </c>
      <c r="H41" s="6" t="s">
        <v>22</v>
      </c>
      <c r="I41" s="6">
        <v>300</v>
      </c>
      <c r="J41" s="6">
        <f t="shared" si="2"/>
        <v>1800</v>
      </c>
      <c r="K41" s="5">
        <f t="shared" si="1"/>
        <v>2394</v>
      </c>
    </row>
    <row r="42" spans="1:11" x14ac:dyDescent="0.25">
      <c r="A42" s="8" t="s">
        <v>28</v>
      </c>
      <c r="B42" s="9" t="s">
        <v>27</v>
      </c>
      <c r="C42" s="1" t="s">
        <v>24</v>
      </c>
      <c r="D42" s="3" t="s">
        <v>23</v>
      </c>
      <c r="E42" s="1">
        <v>6</v>
      </c>
      <c r="F42" s="2">
        <v>6</v>
      </c>
      <c r="G42" s="1">
        <f t="shared" si="3"/>
        <v>4200</v>
      </c>
      <c r="H42" s="6" t="s">
        <v>22</v>
      </c>
      <c r="I42" s="6">
        <v>300</v>
      </c>
      <c r="J42" s="6">
        <f t="shared" si="2"/>
        <v>1800</v>
      </c>
      <c r="K42" s="5">
        <f t="shared" si="1"/>
        <v>2394</v>
      </c>
    </row>
    <row r="43" spans="1:11" x14ac:dyDescent="0.25">
      <c r="A43" s="8" t="s">
        <v>26</v>
      </c>
      <c r="B43" s="7" t="s">
        <v>25</v>
      </c>
      <c r="C43" s="1" t="s">
        <v>24</v>
      </c>
      <c r="D43" s="3" t="s">
        <v>23</v>
      </c>
      <c r="E43" s="1">
        <v>6</v>
      </c>
      <c r="F43" s="2">
        <v>5</v>
      </c>
      <c r="G43" s="1">
        <f t="shared" si="3"/>
        <v>3500</v>
      </c>
      <c r="H43" s="6" t="s">
        <v>22</v>
      </c>
      <c r="I43" s="6">
        <v>300</v>
      </c>
      <c r="J43" s="6">
        <f t="shared" si="2"/>
        <v>1800</v>
      </c>
      <c r="K43" s="5">
        <f t="shared" si="1"/>
        <v>2394</v>
      </c>
    </row>
    <row r="44" spans="1:11" x14ac:dyDescent="0.25">
      <c r="H44" s="4"/>
      <c r="I44" s="4"/>
      <c r="J44" s="4"/>
      <c r="K44" s="5"/>
    </row>
    <row r="45" spans="1:11" x14ac:dyDescent="0.25">
      <c r="H45" s="4"/>
      <c r="I45" s="4"/>
      <c r="J45" s="4"/>
      <c r="K45" s="5"/>
    </row>
    <row r="46" spans="1:11" x14ac:dyDescent="0.25">
      <c r="H46" s="4"/>
    </row>
    <row r="47" spans="1:11" x14ac:dyDescent="0.25">
      <c r="H47" s="4"/>
    </row>
    <row r="48" spans="1:11" x14ac:dyDescent="0.25">
      <c r="H48" s="4"/>
    </row>
    <row r="49" spans="8:8" x14ac:dyDescent="0.25">
      <c r="H49" s="4"/>
    </row>
    <row r="50" spans="8:8" x14ac:dyDescent="0.25">
      <c r="H50" s="4"/>
    </row>
    <row r="51" spans="8:8" x14ac:dyDescent="0.25">
      <c r="H51" s="4"/>
    </row>
    <row r="52" spans="8:8" x14ac:dyDescent="0.25">
      <c r="H52" s="4"/>
    </row>
    <row r="53" spans="8:8" x14ac:dyDescent="0.25">
      <c r="H53" s="4"/>
    </row>
    <row r="54" spans="8:8" x14ac:dyDescent="0.25">
      <c r="H54" s="4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A3472-746F-4512-908A-D0492321F716}">
  <dimension ref="A1:F487"/>
  <sheetViews>
    <sheetView workbookViewId="0">
      <selection activeCell="B2" sqref="B2"/>
    </sheetView>
  </sheetViews>
  <sheetFormatPr defaultRowHeight="14.4" x14ac:dyDescent="0.3"/>
  <cols>
    <col min="2" max="2" width="14.33203125" bestFit="1" customWidth="1"/>
    <col min="6" max="6" width="13.109375" bestFit="1" customWidth="1"/>
    <col min="7" max="7" width="16.5546875" customWidth="1"/>
  </cols>
  <sheetData>
    <row r="1" spans="1:6" x14ac:dyDescent="0.3">
      <c r="A1" s="23" t="s">
        <v>98</v>
      </c>
      <c r="B1" s="23" t="s">
        <v>126</v>
      </c>
    </row>
    <row r="2" spans="1:6" x14ac:dyDescent="0.3">
      <c r="A2" s="21" t="s">
        <v>96</v>
      </c>
      <c r="B2">
        <v>25.3</v>
      </c>
      <c r="F2" s="22"/>
    </row>
    <row r="3" spans="1:6" x14ac:dyDescent="0.3">
      <c r="A3" s="21" t="s">
        <v>17</v>
      </c>
      <c r="B3">
        <v>26.4</v>
      </c>
      <c r="F3" s="22"/>
    </row>
    <row r="4" spans="1:6" x14ac:dyDescent="0.3">
      <c r="A4" s="21" t="s">
        <v>97</v>
      </c>
      <c r="B4">
        <v>27.5</v>
      </c>
      <c r="F4" s="22"/>
    </row>
    <row r="5" spans="1:6" x14ac:dyDescent="0.3">
      <c r="A5" s="21" t="s">
        <v>95</v>
      </c>
      <c r="B5">
        <v>28.6</v>
      </c>
    </row>
    <row r="6" spans="1:6" x14ac:dyDescent="0.3">
      <c r="A6" s="21" t="s">
        <v>6</v>
      </c>
      <c r="B6">
        <v>29.7</v>
      </c>
    </row>
    <row r="7" spans="1:6" x14ac:dyDescent="0.3">
      <c r="A7" s="21" t="s">
        <v>94</v>
      </c>
      <c r="B7">
        <v>30.8</v>
      </c>
    </row>
    <row r="8" spans="1:6" x14ac:dyDescent="0.3">
      <c r="A8" s="21" t="s">
        <v>0</v>
      </c>
      <c r="B8">
        <v>31.9</v>
      </c>
    </row>
    <row r="9" spans="1:6" x14ac:dyDescent="0.3">
      <c r="A9" s="21" t="s">
        <v>93</v>
      </c>
      <c r="B9">
        <v>33</v>
      </c>
    </row>
    <row r="10" spans="1:6" x14ac:dyDescent="0.3">
      <c r="A10" s="21" t="s">
        <v>92</v>
      </c>
      <c r="B10">
        <v>34.1</v>
      </c>
    </row>
    <row r="11" spans="1:6" x14ac:dyDescent="0.3">
      <c r="A11" s="21" t="s">
        <v>91</v>
      </c>
      <c r="B11">
        <v>35.200000000000003</v>
      </c>
    </row>
    <row r="12" spans="1:6" x14ac:dyDescent="0.3">
      <c r="A12" s="21" t="s">
        <v>90</v>
      </c>
      <c r="B12">
        <v>36.299999999999997</v>
      </c>
    </row>
    <row r="13" spans="1:6" x14ac:dyDescent="0.3">
      <c r="A13" s="21" t="s">
        <v>89</v>
      </c>
      <c r="B13">
        <v>37.4</v>
      </c>
    </row>
    <row r="14" spans="1:6" x14ac:dyDescent="0.3">
      <c r="A14" s="21" t="s">
        <v>88</v>
      </c>
      <c r="B14">
        <v>38.5</v>
      </c>
    </row>
    <row r="15" spans="1:6" x14ac:dyDescent="0.3">
      <c r="A15" s="21" t="s">
        <v>87</v>
      </c>
      <c r="B15">
        <v>39.6</v>
      </c>
    </row>
    <row r="16" spans="1:6" x14ac:dyDescent="0.3">
      <c r="A16" s="21" t="s">
        <v>86</v>
      </c>
      <c r="B16">
        <v>40.700000000000003</v>
      </c>
    </row>
    <row r="17" spans="1:2" x14ac:dyDescent="0.3">
      <c r="A17" s="21" t="s">
        <v>96</v>
      </c>
      <c r="B17">
        <v>41.8</v>
      </c>
    </row>
    <row r="18" spans="1:2" x14ac:dyDescent="0.3">
      <c r="A18" s="21" t="s">
        <v>17</v>
      </c>
      <c r="B18">
        <v>42.9</v>
      </c>
    </row>
    <row r="19" spans="1:2" x14ac:dyDescent="0.3">
      <c r="A19" s="21" t="s">
        <v>97</v>
      </c>
      <c r="B19">
        <v>44</v>
      </c>
    </row>
    <row r="20" spans="1:2" x14ac:dyDescent="0.3">
      <c r="A20" s="21" t="s">
        <v>95</v>
      </c>
    </row>
    <row r="21" spans="1:2" x14ac:dyDescent="0.3">
      <c r="A21" s="21" t="s">
        <v>6</v>
      </c>
      <c r="B21">
        <v>46.2</v>
      </c>
    </row>
    <row r="22" spans="1:2" x14ac:dyDescent="0.3">
      <c r="A22" s="21" t="s">
        <v>94</v>
      </c>
    </row>
    <row r="23" spans="1:2" x14ac:dyDescent="0.3">
      <c r="A23" s="21" t="s">
        <v>0</v>
      </c>
      <c r="B23">
        <v>48.4</v>
      </c>
    </row>
    <row r="24" spans="1:2" x14ac:dyDescent="0.3">
      <c r="A24" s="21" t="s">
        <v>93</v>
      </c>
      <c r="B24">
        <v>49.5</v>
      </c>
    </row>
    <row r="25" spans="1:2" x14ac:dyDescent="0.3">
      <c r="A25" s="21" t="s">
        <v>92</v>
      </c>
      <c r="B25">
        <v>50.6</v>
      </c>
    </row>
    <row r="26" spans="1:2" x14ac:dyDescent="0.3">
      <c r="A26" s="21" t="s">
        <v>91</v>
      </c>
      <c r="B26">
        <v>51.7</v>
      </c>
    </row>
    <row r="27" spans="1:2" x14ac:dyDescent="0.3">
      <c r="A27" s="21" t="s">
        <v>90</v>
      </c>
      <c r="B27">
        <v>52.8</v>
      </c>
    </row>
    <row r="28" spans="1:2" x14ac:dyDescent="0.3">
      <c r="A28" s="21" t="s">
        <v>89</v>
      </c>
      <c r="B28">
        <v>53.9</v>
      </c>
    </row>
    <row r="29" spans="1:2" x14ac:dyDescent="0.3">
      <c r="A29" s="21" t="s">
        <v>88</v>
      </c>
      <c r="B29">
        <v>55</v>
      </c>
    </row>
    <row r="30" spans="1:2" x14ac:dyDescent="0.3">
      <c r="A30" s="21" t="s">
        <v>87</v>
      </c>
      <c r="B30">
        <v>56.1</v>
      </c>
    </row>
    <row r="31" spans="1:2" x14ac:dyDescent="0.3">
      <c r="A31" s="21" t="s">
        <v>86</v>
      </c>
      <c r="B31">
        <v>57.2</v>
      </c>
    </row>
    <row r="32" spans="1:2" x14ac:dyDescent="0.3">
      <c r="A32" s="21" t="s">
        <v>96</v>
      </c>
      <c r="B32">
        <v>58.3</v>
      </c>
    </row>
    <row r="33" spans="1:2" x14ac:dyDescent="0.3">
      <c r="A33" s="21" t="s">
        <v>17</v>
      </c>
      <c r="B33">
        <v>59.4</v>
      </c>
    </row>
    <row r="34" spans="1:2" x14ac:dyDescent="0.3">
      <c r="A34" s="21" t="s">
        <v>97</v>
      </c>
      <c r="B34">
        <v>60.5</v>
      </c>
    </row>
    <row r="35" spans="1:2" x14ac:dyDescent="0.3">
      <c r="A35" s="21" t="s">
        <v>95</v>
      </c>
      <c r="B35">
        <v>61.6</v>
      </c>
    </row>
    <row r="36" spans="1:2" x14ac:dyDescent="0.3">
      <c r="A36" s="21" t="s">
        <v>6</v>
      </c>
      <c r="B36">
        <v>62.7</v>
      </c>
    </row>
    <row r="37" spans="1:2" x14ac:dyDescent="0.3">
      <c r="A37" s="21" t="s">
        <v>94</v>
      </c>
      <c r="B37">
        <v>63.8</v>
      </c>
    </row>
    <row r="38" spans="1:2" x14ac:dyDescent="0.3">
      <c r="A38" s="21" t="s">
        <v>0</v>
      </c>
      <c r="B38">
        <v>64.900000000000006</v>
      </c>
    </row>
    <row r="39" spans="1:2" x14ac:dyDescent="0.3">
      <c r="A39" s="21" t="s">
        <v>93</v>
      </c>
      <c r="B39">
        <v>66</v>
      </c>
    </row>
    <row r="40" spans="1:2" x14ac:dyDescent="0.3">
      <c r="A40" s="21" t="s">
        <v>92</v>
      </c>
      <c r="B40">
        <v>67.099999999999994</v>
      </c>
    </row>
    <row r="41" spans="1:2" x14ac:dyDescent="0.3">
      <c r="A41" s="21" t="s">
        <v>91</v>
      </c>
      <c r="B41">
        <v>68.2</v>
      </c>
    </row>
    <row r="42" spans="1:2" x14ac:dyDescent="0.3">
      <c r="A42" s="21" t="s">
        <v>90</v>
      </c>
      <c r="B42">
        <v>69.3</v>
      </c>
    </row>
    <row r="43" spans="1:2" x14ac:dyDescent="0.3">
      <c r="A43" s="21" t="s">
        <v>89</v>
      </c>
      <c r="B43">
        <v>70.400000000000006</v>
      </c>
    </row>
    <row r="44" spans="1:2" x14ac:dyDescent="0.3">
      <c r="A44" s="21" t="s">
        <v>88</v>
      </c>
      <c r="B44">
        <v>71.5</v>
      </c>
    </row>
    <row r="45" spans="1:2" x14ac:dyDescent="0.3">
      <c r="A45" s="21" t="s">
        <v>87</v>
      </c>
      <c r="B45">
        <v>72.599999999999994</v>
      </c>
    </row>
    <row r="46" spans="1:2" x14ac:dyDescent="0.3">
      <c r="A46" s="21" t="s">
        <v>86</v>
      </c>
      <c r="B46">
        <v>73.7</v>
      </c>
    </row>
    <row r="47" spans="1:2" x14ac:dyDescent="0.3">
      <c r="A47" s="21" t="s">
        <v>96</v>
      </c>
      <c r="B47">
        <v>74.8</v>
      </c>
    </row>
    <row r="48" spans="1:2" x14ac:dyDescent="0.3">
      <c r="A48" s="21" t="s">
        <v>17</v>
      </c>
      <c r="B48">
        <v>75.900000000000006</v>
      </c>
    </row>
    <row r="49" spans="1:2" x14ac:dyDescent="0.3">
      <c r="A49" s="21" t="s">
        <v>97</v>
      </c>
      <c r="B49">
        <v>77</v>
      </c>
    </row>
    <row r="50" spans="1:2" x14ac:dyDescent="0.3">
      <c r="A50" s="21" t="s">
        <v>95</v>
      </c>
      <c r="B50">
        <v>78.099999999999994</v>
      </c>
    </row>
    <row r="51" spans="1:2" x14ac:dyDescent="0.3">
      <c r="A51" s="21" t="s">
        <v>6</v>
      </c>
      <c r="B51">
        <v>79.2</v>
      </c>
    </row>
    <row r="52" spans="1:2" x14ac:dyDescent="0.3">
      <c r="A52" s="21" t="s">
        <v>94</v>
      </c>
      <c r="B52">
        <v>80.3</v>
      </c>
    </row>
    <row r="53" spans="1:2" x14ac:dyDescent="0.3">
      <c r="A53" s="21" t="s">
        <v>0</v>
      </c>
      <c r="B53">
        <v>81.400000000000006</v>
      </c>
    </row>
    <row r="54" spans="1:2" x14ac:dyDescent="0.3">
      <c r="A54" s="21" t="s">
        <v>93</v>
      </c>
      <c r="B54">
        <v>82.5</v>
      </c>
    </row>
    <row r="55" spans="1:2" x14ac:dyDescent="0.3">
      <c r="A55" s="21" t="s">
        <v>92</v>
      </c>
      <c r="B55">
        <v>83.6</v>
      </c>
    </row>
    <row r="56" spans="1:2" x14ac:dyDescent="0.3">
      <c r="A56" s="21" t="s">
        <v>91</v>
      </c>
      <c r="B56">
        <v>84.7</v>
      </c>
    </row>
    <row r="57" spans="1:2" x14ac:dyDescent="0.3">
      <c r="A57" s="21" t="s">
        <v>90</v>
      </c>
      <c r="B57">
        <v>85.8</v>
      </c>
    </row>
    <row r="58" spans="1:2" x14ac:dyDescent="0.3">
      <c r="A58" s="21" t="s">
        <v>89</v>
      </c>
      <c r="B58">
        <v>86.9</v>
      </c>
    </row>
    <row r="59" spans="1:2" x14ac:dyDescent="0.3">
      <c r="A59" s="21" t="s">
        <v>88</v>
      </c>
      <c r="B59">
        <v>88</v>
      </c>
    </row>
    <row r="60" spans="1:2" x14ac:dyDescent="0.3">
      <c r="A60" s="21" t="s">
        <v>87</v>
      </c>
      <c r="B60">
        <v>89.1</v>
      </c>
    </row>
    <row r="61" spans="1:2" x14ac:dyDescent="0.3">
      <c r="A61" s="21" t="s">
        <v>86</v>
      </c>
      <c r="B61">
        <v>90.2</v>
      </c>
    </row>
    <row r="62" spans="1:2" x14ac:dyDescent="0.3">
      <c r="A62" s="21" t="s">
        <v>96</v>
      </c>
    </row>
    <row r="63" spans="1:2" x14ac:dyDescent="0.3">
      <c r="A63" s="21" t="s">
        <v>17</v>
      </c>
      <c r="B63">
        <v>92.4</v>
      </c>
    </row>
    <row r="64" spans="1:2" x14ac:dyDescent="0.3">
      <c r="A64" s="21" t="s">
        <v>97</v>
      </c>
      <c r="B64">
        <v>93.5</v>
      </c>
    </row>
    <row r="65" spans="1:2" x14ac:dyDescent="0.3">
      <c r="A65" s="21" t="s">
        <v>95</v>
      </c>
      <c r="B65">
        <v>94.6</v>
      </c>
    </row>
    <row r="66" spans="1:2" x14ac:dyDescent="0.3">
      <c r="A66" s="21" t="s">
        <v>6</v>
      </c>
      <c r="B66">
        <v>95.7</v>
      </c>
    </row>
    <row r="67" spans="1:2" x14ac:dyDescent="0.3">
      <c r="A67" s="21" t="s">
        <v>94</v>
      </c>
      <c r="B67">
        <v>96.8</v>
      </c>
    </row>
    <row r="68" spans="1:2" x14ac:dyDescent="0.3">
      <c r="A68" s="21" t="s">
        <v>0</v>
      </c>
      <c r="B68">
        <v>97.9</v>
      </c>
    </row>
    <row r="69" spans="1:2" x14ac:dyDescent="0.3">
      <c r="A69" s="21" t="s">
        <v>93</v>
      </c>
      <c r="B69">
        <v>99</v>
      </c>
    </row>
    <row r="70" spans="1:2" x14ac:dyDescent="0.3">
      <c r="A70" s="21" t="s">
        <v>92</v>
      </c>
      <c r="B70">
        <v>100.1</v>
      </c>
    </row>
    <row r="71" spans="1:2" x14ac:dyDescent="0.3">
      <c r="A71" s="21" t="s">
        <v>91</v>
      </c>
      <c r="B71">
        <v>101.2</v>
      </c>
    </row>
    <row r="72" spans="1:2" x14ac:dyDescent="0.3">
      <c r="A72" s="21" t="s">
        <v>90</v>
      </c>
      <c r="B72">
        <v>102.3</v>
      </c>
    </row>
    <row r="73" spans="1:2" x14ac:dyDescent="0.3">
      <c r="A73" s="21" t="s">
        <v>89</v>
      </c>
      <c r="B73">
        <v>103.4</v>
      </c>
    </row>
    <row r="74" spans="1:2" x14ac:dyDescent="0.3">
      <c r="A74" s="21" t="s">
        <v>88</v>
      </c>
      <c r="B74">
        <v>104.5</v>
      </c>
    </row>
    <row r="75" spans="1:2" x14ac:dyDescent="0.3">
      <c r="A75" s="21" t="s">
        <v>87</v>
      </c>
      <c r="B75">
        <v>105.6</v>
      </c>
    </row>
    <row r="76" spans="1:2" x14ac:dyDescent="0.3">
      <c r="A76" s="21" t="s">
        <v>86</v>
      </c>
      <c r="B76">
        <v>106.7</v>
      </c>
    </row>
    <row r="77" spans="1:2" x14ac:dyDescent="0.3">
      <c r="A77" s="21" t="s">
        <v>96</v>
      </c>
      <c r="B77">
        <v>107.8</v>
      </c>
    </row>
    <row r="78" spans="1:2" x14ac:dyDescent="0.3">
      <c r="A78" s="21" t="s">
        <v>17</v>
      </c>
      <c r="B78">
        <v>108.9</v>
      </c>
    </row>
    <row r="79" spans="1:2" x14ac:dyDescent="0.3">
      <c r="A79" s="21" t="s">
        <v>97</v>
      </c>
      <c r="B79">
        <v>110</v>
      </c>
    </row>
    <row r="80" spans="1:2" x14ac:dyDescent="0.3">
      <c r="A80" s="21" t="s">
        <v>95</v>
      </c>
      <c r="B80">
        <v>111.1</v>
      </c>
    </row>
    <row r="81" spans="1:2" x14ac:dyDescent="0.3">
      <c r="A81" s="21" t="s">
        <v>6</v>
      </c>
      <c r="B81">
        <v>112.2</v>
      </c>
    </row>
    <row r="82" spans="1:2" x14ac:dyDescent="0.3">
      <c r="A82" s="21" t="s">
        <v>94</v>
      </c>
      <c r="B82">
        <v>113.3</v>
      </c>
    </row>
    <row r="83" spans="1:2" x14ac:dyDescent="0.3">
      <c r="A83" s="21" t="s">
        <v>0</v>
      </c>
      <c r="B83">
        <v>114.4</v>
      </c>
    </row>
    <row r="84" spans="1:2" x14ac:dyDescent="0.3">
      <c r="A84" s="21" t="s">
        <v>93</v>
      </c>
      <c r="B84">
        <v>115.5</v>
      </c>
    </row>
    <row r="85" spans="1:2" x14ac:dyDescent="0.3">
      <c r="A85" s="21" t="s">
        <v>92</v>
      </c>
      <c r="B85">
        <v>116.6</v>
      </c>
    </row>
    <row r="86" spans="1:2" x14ac:dyDescent="0.3">
      <c r="A86" s="21" t="s">
        <v>91</v>
      </c>
      <c r="B86">
        <v>117.7</v>
      </c>
    </row>
    <row r="87" spans="1:2" x14ac:dyDescent="0.3">
      <c r="A87" s="21" t="s">
        <v>90</v>
      </c>
      <c r="B87">
        <v>118.8</v>
      </c>
    </row>
    <row r="88" spans="1:2" x14ac:dyDescent="0.3">
      <c r="A88" s="21" t="s">
        <v>89</v>
      </c>
      <c r="B88">
        <v>119.9</v>
      </c>
    </row>
    <row r="89" spans="1:2" x14ac:dyDescent="0.3">
      <c r="A89" s="21" t="s">
        <v>88</v>
      </c>
      <c r="B89">
        <v>121</v>
      </c>
    </row>
    <row r="90" spans="1:2" x14ac:dyDescent="0.3">
      <c r="A90" s="21" t="s">
        <v>87</v>
      </c>
    </row>
    <row r="91" spans="1:2" x14ac:dyDescent="0.3">
      <c r="A91" s="21" t="s">
        <v>86</v>
      </c>
      <c r="B91">
        <v>123.2</v>
      </c>
    </row>
    <row r="92" spans="1:2" x14ac:dyDescent="0.3">
      <c r="A92" s="21" t="s">
        <v>96</v>
      </c>
      <c r="B92">
        <v>124.3</v>
      </c>
    </row>
    <row r="93" spans="1:2" x14ac:dyDescent="0.3">
      <c r="A93" s="21" t="s">
        <v>17</v>
      </c>
      <c r="B93">
        <v>125.4</v>
      </c>
    </row>
    <row r="94" spans="1:2" x14ac:dyDescent="0.3">
      <c r="A94" s="21" t="s">
        <v>97</v>
      </c>
      <c r="B94">
        <v>126.5</v>
      </c>
    </row>
    <row r="95" spans="1:2" x14ac:dyDescent="0.3">
      <c r="A95" s="21" t="s">
        <v>95</v>
      </c>
      <c r="B95">
        <v>127.6</v>
      </c>
    </row>
    <row r="96" spans="1:2" x14ac:dyDescent="0.3">
      <c r="A96" s="21" t="s">
        <v>6</v>
      </c>
      <c r="B96">
        <v>128.69999999999999</v>
      </c>
    </row>
    <row r="97" spans="1:2" x14ac:dyDescent="0.3">
      <c r="A97" s="21" t="s">
        <v>17</v>
      </c>
      <c r="B97">
        <v>174.9</v>
      </c>
    </row>
    <row r="98" spans="1:2" x14ac:dyDescent="0.3">
      <c r="A98" s="21" t="s">
        <v>97</v>
      </c>
      <c r="B98">
        <v>176</v>
      </c>
    </row>
    <row r="99" spans="1:2" x14ac:dyDescent="0.3">
      <c r="A99" s="21" t="s">
        <v>95</v>
      </c>
      <c r="B99">
        <v>177.1</v>
      </c>
    </row>
    <row r="100" spans="1:2" x14ac:dyDescent="0.3">
      <c r="A100" s="21" t="s">
        <v>6</v>
      </c>
      <c r="B100">
        <v>178.2</v>
      </c>
    </row>
    <row r="101" spans="1:2" x14ac:dyDescent="0.3">
      <c r="A101" s="21" t="s">
        <v>94</v>
      </c>
      <c r="B101">
        <v>179.3</v>
      </c>
    </row>
    <row r="102" spans="1:2" x14ac:dyDescent="0.3">
      <c r="A102" s="21" t="s">
        <v>0</v>
      </c>
      <c r="B102">
        <v>180.4</v>
      </c>
    </row>
    <row r="103" spans="1:2" x14ac:dyDescent="0.3">
      <c r="A103" s="21" t="s">
        <v>93</v>
      </c>
      <c r="B103">
        <v>181.5</v>
      </c>
    </row>
    <row r="104" spans="1:2" x14ac:dyDescent="0.3">
      <c r="A104" s="21" t="s">
        <v>92</v>
      </c>
      <c r="B104">
        <v>182.6</v>
      </c>
    </row>
    <row r="105" spans="1:2" x14ac:dyDescent="0.3">
      <c r="A105" s="21" t="s">
        <v>91</v>
      </c>
      <c r="B105">
        <v>183.7</v>
      </c>
    </row>
    <row r="106" spans="1:2" x14ac:dyDescent="0.3">
      <c r="A106" s="21" t="s">
        <v>90</v>
      </c>
      <c r="B106">
        <v>184.8</v>
      </c>
    </row>
    <row r="107" spans="1:2" x14ac:dyDescent="0.3">
      <c r="A107" s="21" t="s">
        <v>89</v>
      </c>
      <c r="B107">
        <v>185.9</v>
      </c>
    </row>
    <row r="108" spans="1:2" x14ac:dyDescent="0.3">
      <c r="A108" s="21" t="s">
        <v>88</v>
      </c>
      <c r="B108">
        <v>187</v>
      </c>
    </row>
    <row r="109" spans="1:2" x14ac:dyDescent="0.3">
      <c r="A109" s="21" t="s">
        <v>87</v>
      </c>
      <c r="B109">
        <v>188.1</v>
      </c>
    </row>
    <row r="110" spans="1:2" x14ac:dyDescent="0.3">
      <c r="A110" s="21" t="s">
        <v>86</v>
      </c>
      <c r="B110">
        <v>189.2</v>
      </c>
    </row>
    <row r="111" spans="1:2" x14ac:dyDescent="0.3">
      <c r="A111" s="21" t="s">
        <v>96</v>
      </c>
      <c r="B111">
        <v>190.3</v>
      </c>
    </row>
    <row r="112" spans="1:2" x14ac:dyDescent="0.3">
      <c r="A112" s="21" t="s">
        <v>17</v>
      </c>
      <c r="B112">
        <v>191.4</v>
      </c>
    </row>
    <row r="113" spans="1:2" x14ac:dyDescent="0.3">
      <c r="A113" s="21" t="s">
        <v>97</v>
      </c>
      <c r="B113">
        <v>192.5</v>
      </c>
    </row>
    <row r="114" spans="1:2" x14ac:dyDescent="0.3">
      <c r="A114" s="21" t="s">
        <v>95</v>
      </c>
      <c r="B114">
        <v>193.6</v>
      </c>
    </row>
    <row r="115" spans="1:2" x14ac:dyDescent="0.3">
      <c r="A115" s="21" t="s">
        <v>6</v>
      </c>
      <c r="B115">
        <v>194.7</v>
      </c>
    </row>
    <row r="116" spans="1:2" x14ac:dyDescent="0.3">
      <c r="A116" s="21" t="s">
        <v>94</v>
      </c>
      <c r="B116">
        <v>195.8</v>
      </c>
    </row>
    <row r="117" spans="1:2" x14ac:dyDescent="0.3">
      <c r="A117" s="21" t="s">
        <v>0</v>
      </c>
      <c r="B117">
        <v>196.9</v>
      </c>
    </row>
    <row r="118" spans="1:2" x14ac:dyDescent="0.3">
      <c r="A118" s="21" t="s">
        <v>93</v>
      </c>
      <c r="B118">
        <v>198</v>
      </c>
    </row>
    <row r="119" spans="1:2" x14ac:dyDescent="0.3">
      <c r="A119" s="21" t="s">
        <v>92</v>
      </c>
      <c r="B119">
        <v>199.1</v>
      </c>
    </row>
    <row r="120" spans="1:2" x14ac:dyDescent="0.3">
      <c r="A120" s="21" t="s">
        <v>91</v>
      </c>
      <c r="B120">
        <v>200.2</v>
      </c>
    </row>
    <row r="121" spans="1:2" x14ac:dyDescent="0.3">
      <c r="A121" s="21" t="s">
        <v>90</v>
      </c>
      <c r="B121">
        <v>201.3</v>
      </c>
    </row>
    <row r="122" spans="1:2" x14ac:dyDescent="0.3">
      <c r="A122" s="21" t="s">
        <v>89</v>
      </c>
      <c r="B122">
        <v>202.4</v>
      </c>
    </row>
    <row r="123" spans="1:2" x14ac:dyDescent="0.3">
      <c r="A123" s="21" t="s">
        <v>88</v>
      </c>
      <c r="B123">
        <v>203.5</v>
      </c>
    </row>
    <row r="124" spans="1:2" x14ac:dyDescent="0.3">
      <c r="A124" s="21" t="s">
        <v>87</v>
      </c>
      <c r="B124">
        <v>204.6</v>
      </c>
    </row>
    <row r="125" spans="1:2" x14ac:dyDescent="0.3">
      <c r="A125" s="21" t="s">
        <v>86</v>
      </c>
      <c r="B125">
        <v>205.7</v>
      </c>
    </row>
    <row r="126" spans="1:2" x14ac:dyDescent="0.3">
      <c r="A126" s="21" t="s">
        <v>96</v>
      </c>
      <c r="B126">
        <v>206.8</v>
      </c>
    </row>
    <row r="127" spans="1:2" x14ac:dyDescent="0.3">
      <c r="A127" s="21" t="s">
        <v>17</v>
      </c>
      <c r="B127">
        <v>207.9</v>
      </c>
    </row>
    <row r="128" spans="1:2" x14ac:dyDescent="0.3">
      <c r="A128" s="21" t="s">
        <v>97</v>
      </c>
    </row>
    <row r="129" spans="1:2" x14ac:dyDescent="0.3">
      <c r="A129" s="21" t="s">
        <v>95</v>
      </c>
      <c r="B129">
        <v>210.1</v>
      </c>
    </row>
    <row r="130" spans="1:2" x14ac:dyDescent="0.3">
      <c r="A130" s="21" t="s">
        <v>6</v>
      </c>
      <c r="B130">
        <v>211.2</v>
      </c>
    </row>
    <row r="131" spans="1:2" x14ac:dyDescent="0.3">
      <c r="A131" s="21" t="s">
        <v>94</v>
      </c>
      <c r="B131">
        <v>212.3</v>
      </c>
    </row>
    <row r="132" spans="1:2" x14ac:dyDescent="0.3">
      <c r="A132" s="21" t="s">
        <v>0</v>
      </c>
      <c r="B132">
        <v>213.4</v>
      </c>
    </row>
    <row r="133" spans="1:2" x14ac:dyDescent="0.3">
      <c r="A133" s="21" t="s">
        <v>93</v>
      </c>
      <c r="B133">
        <v>214.5</v>
      </c>
    </row>
    <row r="134" spans="1:2" x14ac:dyDescent="0.3">
      <c r="A134" s="21" t="s">
        <v>92</v>
      </c>
      <c r="B134">
        <v>215.6</v>
      </c>
    </row>
    <row r="135" spans="1:2" x14ac:dyDescent="0.3">
      <c r="A135" s="21" t="s">
        <v>91</v>
      </c>
      <c r="B135">
        <v>216.7</v>
      </c>
    </row>
    <row r="136" spans="1:2" x14ac:dyDescent="0.3">
      <c r="A136" s="21" t="s">
        <v>90</v>
      </c>
      <c r="B136">
        <v>217.8</v>
      </c>
    </row>
    <row r="137" spans="1:2" x14ac:dyDescent="0.3">
      <c r="A137" s="21" t="s">
        <v>89</v>
      </c>
      <c r="B137">
        <v>218.9</v>
      </c>
    </row>
    <row r="138" spans="1:2" x14ac:dyDescent="0.3">
      <c r="A138" s="21" t="s">
        <v>88</v>
      </c>
      <c r="B138">
        <v>220</v>
      </c>
    </row>
    <row r="139" spans="1:2" x14ac:dyDescent="0.3">
      <c r="A139" s="21" t="s">
        <v>87</v>
      </c>
      <c r="B139">
        <v>221.1</v>
      </c>
    </row>
    <row r="140" spans="1:2" x14ac:dyDescent="0.3">
      <c r="A140" s="21" t="s">
        <v>86</v>
      </c>
      <c r="B140">
        <v>222.2</v>
      </c>
    </row>
    <row r="141" spans="1:2" x14ac:dyDescent="0.3">
      <c r="A141" s="21" t="s">
        <v>96</v>
      </c>
      <c r="B141">
        <v>223.3</v>
      </c>
    </row>
    <row r="142" spans="1:2" x14ac:dyDescent="0.3">
      <c r="A142" s="21" t="s">
        <v>17</v>
      </c>
      <c r="B142">
        <v>224.4</v>
      </c>
    </row>
    <row r="143" spans="1:2" x14ac:dyDescent="0.3">
      <c r="A143" s="21" t="s">
        <v>97</v>
      </c>
      <c r="B143">
        <v>225.5</v>
      </c>
    </row>
    <row r="144" spans="1:2" x14ac:dyDescent="0.3">
      <c r="A144" s="21" t="s">
        <v>95</v>
      </c>
      <c r="B144">
        <v>226.6</v>
      </c>
    </row>
    <row r="145" spans="1:2" x14ac:dyDescent="0.3">
      <c r="A145" s="21" t="s">
        <v>6</v>
      </c>
      <c r="B145">
        <v>227.7</v>
      </c>
    </row>
    <row r="146" spans="1:2" x14ac:dyDescent="0.3">
      <c r="A146" s="21" t="s">
        <v>94</v>
      </c>
      <c r="B146">
        <v>228.8</v>
      </c>
    </row>
    <row r="147" spans="1:2" x14ac:dyDescent="0.3">
      <c r="A147" s="21" t="s">
        <v>0</v>
      </c>
      <c r="B147">
        <v>229.9</v>
      </c>
    </row>
    <row r="148" spans="1:2" x14ac:dyDescent="0.3">
      <c r="A148" s="21" t="s">
        <v>93</v>
      </c>
      <c r="B148">
        <v>231</v>
      </c>
    </row>
    <row r="149" spans="1:2" x14ac:dyDescent="0.3">
      <c r="A149" s="21" t="s">
        <v>92</v>
      </c>
      <c r="B149">
        <v>232.1</v>
      </c>
    </row>
    <row r="150" spans="1:2" x14ac:dyDescent="0.3">
      <c r="A150" s="21" t="s">
        <v>91</v>
      </c>
      <c r="B150">
        <v>233.2</v>
      </c>
    </row>
    <row r="151" spans="1:2" x14ac:dyDescent="0.3">
      <c r="A151" s="21" t="s">
        <v>90</v>
      </c>
      <c r="B151">
        <v>234.3</v>
      </c>
    </row>
    <row r="152" spans="1:2" x14ac:dyDescent="0.3">
      <c r="A152" s="21" t="s">
        <v>89</v>
      </c>
      <c r="B152">
        <v>235.4</v>
      </c>
    </row>
    <row r="153" spans="1:2" x14ac:dyDescent="0.3">
      <c r="A153" s="21" t="s">
        <v>88</v>
      </c>
      <c r="B153">
        <v>236.5</v>
      </c>
    </row>
    <row r="154" spans="1:2" x14ac:dyDescent="0.3">
      <c r="A154" s="21" t="s">
        <v>87</v>
      </c>
      <c r="B154">
        <v>237.6</v>
      </c>
    </row>
    <row r="155" spans="1:2" x14ac:dyDescent="0.3">
      <c r="A155" s="21" t="s">
        <v>86</v>
      </c>
      <c r="B155">
        <v>238.7</v>
      </c>
    </row>
    <row r="156" spans="1:2" x14ac:dyDescent="0.3">
      <c r="A156" s="21" t="s">
        <v>96</v>
      </c>
      <c r="B156">
        <v>239.8</v>
      </c>
    </row>
    <row r="157" spans="1:2" x14ac:dyDescent="0.3">
      <c r="A157" s="21" t="s">
        <v>17</v>
      </c>
      <c r="B157">
        <v>240.9</v>
      </c>
    </row>
    <row r="158" spans="1:2" x14ac:dyDescent="0.3">
      <c r="A158" s="21" t="s">
        <v>97</v>
      </c>
      <c r="B158">
        <v>242</v>
      </c>
    </row>
    <row r="159" spans="1:2" x14ac:dyDescent="0.3">
      <c r="A159" s="21" t="s">
        <v>95</v>
      </c>
      <c r="B159">
        <v>243.1</v>
      </c>
    </row>
    <row r="160" spans="1:2" x14ac:dyDescent="0.3">
      <c r="A160" s="21" t="s">
        <v>6</v>
      </c>
      <c r="B160">
        <v>244.2</v>
      </c>
    </row>
    <row r="161" spans="1:2" x14ac:dyDescent="0.3">
      <c r="A161" s="21" t="s">
        <v>94</v>
      </c>
      <c r="B161">
        <v>245.3</v>
      </c>
    </row>
    <row r="162" spans="1:2" x14ac:dyDescent="0.3">
      <c r="A162" s="21" t="s">
        <v>0</v>
      </c>
      <c r="B162">
        <v>246.4</v>
      </c>
    </row>
    <row r="163" spans="1:2" x14ac:dyDescent="0.3">
      <c r="A163" s="21" t="s">
        <v>93</v>
      </c>
      <c r="B163">
        <v>247.5</v>
      </c>
    </row>
    <row r="164" spans="1:2" x14ac:dyDescent="0.3">
      <c r="A164" s="21" t="s">
        <v>92</v>
      </c>
      <c r="B164">
        <v>248.6</v>
      </c>
    </row>
    <row r="165" spans="1:2" x14ac:dyDescent="0.3">
      <c r="A165" s="21" t="s">
        <v>91</v>
      </c>
      <c r="B165">
        <v>249.7</v>
      </c>
    </row>
    <row r="166" spans="1:2" x14ac:dyDescent="0.3">
      <c r="A166" s="21" t="s">
        <v>90</v>
      </c>
      <c r="B166">
        <v>250.8</v>
      </c>
    </row>
    <row r="167" spans="1:2" x14ac:dyDescent="0.3">
      <c r="A167" s="21" t="s">
        <v>89</v>
      </c>
      <c r="B167">
        <v>251.9</v>
      </c>
    </row>
    <row r="168" spans="1:2" x14ac:dyDescent="0.3">
      <c r="A168" s="21" t="s">
        <v>88</v>
      </c>
      <c r="B168">
        <v>253</v>
      </c>
    </row>
    <row r="169" spans="1:2" x14ac:dyDescent="0.3">
      <c r="A169" s="21" t="s">
        <v>87</v>
      </c>
      <c r="B169">
        <v>254.1</v>
      </c>
    </row>
    <row r="170" spans="1:2" x14ac:dyDescent="0.3">
      <c r="A170" s="21" t="s">
        <v>86</v>
      </c>
      <c r="B170">
        <v>255.2</v>
      </c>
    </row>
    <row r="171" spans="1:2" x14ac:dyDescent="0.3">
      <c r="A171" s="21" t="s">
        <v>96</v>
      </c>
      <c r="B171">
        <v>256.3</v>
      </c>
    </row>
    <row r="172" spans="1:2" x14ac:dyDescent="0.3">
      <c r="A172" s="21" t="s">
        <v>17</v>
      </c>
      <c r="B172">
        <v>257.39999999999998</v>
      </c>
    </row>
    <row r="173" spans="1:2" x14ac:dyDescent="0.3">
      <c r="A173" s="21" t="s">
        <v>97</v>
      </c>
      <c r="B173">
        <v>258.5</v>
      </c>
    </row>
    <row r="174" spans="1:2" x14ac:dyDescent="0.3">
      <c r="A174" s="21" t="s">
        <v>95</v>
      </c>
      <c r="B174">
        <v>259.60000000000002</v>
      </c>
    </row>
    <row r="175" spans="1:2" x14ac:dyDescent="0.3">
      <c r="A175" s="21" t="s">
        <v>6</v>
      </c>
      <c r="B175">
        <v>260.7</v>
      </c>
    </row>
    <row r="176" spans="1:2" x14ac:dyDescent="0.3">
      <c r="A176" s="21" t="s">
        <v>94</v>
      </c>
      <c r="B176">
        <v>261.8</v>
      </c>
    </row>
    <row r="177" spans="1:2" x14ac:dyDescent="0.3">
      <c r="A177" s="21" t="s">
        <v>0</v>
      </c>
      <c r="B177">
        <v>262.89999999999998</v>
      </c>
    </row>
    <row r="178" spans="1:2" x14ac:dyDescent="0.3">
      <c r="A178" s="21" t="s">
        <v>93</v>
      </c>
      <c r="B178">
        <v>264</v>
      </c>
    </row>
    <row r="179" spans="1:2" x14ac:dyDescent="0.3">
      <c r="A179" s="21" t="s">
        <v>92</v>
      </c>
      <c r="B179">
        <v>265.10000000000002</v>
      </c>
    </row>
    <row r="180" spans="1:2" x14ac:dyDescent="0.3">
      <c r="A180" s="21" t="s">
        <v>91</v>
      </c>
      <c r="B180">
        <v>266.2</v>
      </c>
    </row>
    <row r="181" spans="1:2" x14ac:dyDescent="0.3">
      <c r="A181" s="21" t="s">
        <v>90</v>
      </c>
      <c r="B181">
        <v>267.3</v>
      </c>
    </row>
    <row r="182" spans="1:2" x14ac:dyDescent="0.3">
      <c r="A182" s="21" t="s">
        <v>89</v>
      </c>
      <c r="B182">
        <v>268.39999999999998</v>
      </c>
    </row>
    <row r="183" spans="1:2" x14ac:dyDescent="0.3">
      <c r="A183" s="21" t="s">
        <v>88</v>
      </c>
      <c r="B183">
        <v>269.5</v>
      </c>
    </row>
    <row r="184" spans="1:2" x14ac:dyDescent="0.3">
      <c r="A184" s="21" t="s">
        <v>87</v>
      </c>
      <c r="B184">
        <v>270.60000000000002</v>
      </c>
    </row>
    <row r="185" spans="1:2" x14ac:dyDescent="0.3">
      <c r="A185" s="21" t="s">
        <v>86</v>
      </c>
      <c r="B185">
        <v>271.7</v>
      </c>
    </row>
    <row r="186" spans="1:2" x14ac:dyDescent="0.3">
      <c r="A186" s="21" t="s">
        <v>96</v>
      </c>
      <c r="B186">
        <v>272.8</v>
      </c>
    </row>
    <row r="187" spans="1:2" x14ac:dyDescent="0.3">
      <c r="A187" s="21" t="s">
        <v>17</v>
      </c>
      <c r="B187">
        <v>273.89999999999998</v>
      </c>
    </row>
    <row r="188" spans="1:2" x14ac:dyDescent="0.3">
      <c r="A188" s="21" t="s">
        <v>97</v>
      </c>
      <c r="B188">
        <v>275</v>
      </c>
    </row>
    <row r="189" spans="1:2" x14ac:dyDescent="0.3">
      <c r="A189" s="21" t="s">
        <v>95</v>
      </c>
      <c r="B189">
        <v>276.10000000000002</v>
      </c>
    </row>
    <row r="190" spans="1:2" x14ac:dyDescent="0.3">
      <c r="A190" s="21" t="s">
        <v>6</v>
      </c>
      <c r="B190">
        <v>277.2</v>
      </c>
    </row>
    <row r="191" spans="1:2" x14ac:dyDescent="0.3">
      <c r="A191" s="21" t="s">
        <v>94</v>
      </c>
      <c r="B191">
        <v>278.3</v>
      </c>
    </row>
    <row r="192" spans="1:2" x14ac:dyDescent="0.3">
      <c r="A192" s="21" t="s">
        <v>0</v>
      </c>
      <c r="B192">
        <v>279.39999999999998</v>
      </c>
    </row>
    <row r="193" spans="1:2" x14ac:dyDescent="0.3">
      <c r="A193" s="21" t="s">
        <v>93</v>
      </c>
      <c r="B193">
        <v>280.5</v>
      </c>
    </row>
    <row r="194" spans="1:2" x14ac:dyDescent="0.3">
      <c r="A194" s="21" t="s">
        <v>92</v>
      </c>
      <c r="B194">
        <v>281.60000000000002</v>
      </c>
    </row>
    <row r="195" spans="1:2" x14ac:dyDescent="0.3">
      <c r="A195" s="21" t="s">
        <v>91</v>
      </c>
      <c r="B195">
        <v>282.7</v>
      </c>
    </row>
    <row r="196" spans="1:2" x14ac:dyDescent="0.3">
      <c r="A196" s="21" t="s">
        <v>90</v>
      </c>
      <c r="B196">
        <v>283.8</v>
      </c>
    </row>
    <row r="197" spans="1:2" x14ac:dyDescent="0.3">
      <c r="A197" s="21" t="s">
        <v>89</v>
      </c>
      <c r="B197">
        <v>284.89999999999998</v>
      </c>
    </row>
    <row r="198" spans="1:2" x14ac:dyDescent="0.3">
      <c r="A198" s="21" t="s">
        <v>88</v>
      </c>
      <c r="B198">
        <v>286</v>
      </c>
    </row>
    <row r="199" spans="1:2" x14ac:dyDescent="0.3">
      <c r="A199" s="21" t="s">
        <v>87</v>
      </c>
      <c r="B199">
        <v>287.10000000000002</v>
      </c>
    </row>
    <row r="200" spans="1:2" x14ac:dyDescent="0.3">
      <c r="A200" s="21" t="s">
        <v>86</v>
      </c>
      <c r="B200">
        <v>288.2</v>
      </c>
    </row>
    <row r="201" spans="1:2" x14ac:dyDescent="0.3">
      <c r="A201" s="21" t="s">
        <v>96</v>
      </c>
      <c r="B201">
        <v>289.3</v>
      </c>
    </row>
    <row r="202" spans="1:2" x14ac:dyDescent="0.3">
      <c r="A202" s="21" t="s">
        <v>17</v>
      </c>
      <c r="B202">
        <v>290.39999999999998</v>
      </c>
    </row>
    <row r="203" spans="1:2" x14ac:dyDescent="0.3">
      <c r="A203" s="21" t="s">
        <v>97</v>
      </c>
      <c r="B203">
        <v>291.5</v>
      </c>
    </row>
    <row r="204" spans="1:2" x14ac:dyDescent="0.3">
      <c r="A204" s="21" t="s">
        <v>95</v>
      </c>
      <c r="B204">
        <v>292.60000000000002</v>
      </c>
    </row>
    <row r="205" spans="1:2" x14ac:dyDescent="0.3">
      <c r="A205" s="21" t="s">
        <v>6</v>
      </c>
      <c r="B205">
        <v>293.7</v>
      </c>
    </row>
    <row r="206" spans="1:2" x14ac:dyDescent="0.3">
      <c r="A206" s="21" t="s">
        <v>94</v>
      </c>
      <c r="B206">
        <v>294.8</v>
      </c>
    </row>
    <row r="207" spans="1:2" x14ac:dyDescent="0.3">
      <c r="A207" s="21" t="s">
        <v>0</v>
      </c>
      <c r="B207">
        <v>295.89999999999998</v>
      </c>
    </row>
    <row r="208" spans="1:2" x14ac:dyDescent="0.3">
      <c r="A208" s="21" t="s">
        <v>93</v>
      </c>
      <c r="B208">
        <v>297</v>
      </c>
    </row>
    <row r="209" spans="1:2" x14ac:dyDescent="0.3">
      <c r="A209" s="21" t="s">
        <v>92</v>
      </c>
      <c r="B209">
        <v>298.10000000000002</v>
      </c>
    </row>
    <row r="210" spans="1:2" x14ac:dyDescent="0.3">
      <c r="A210" s="21" t="s">
        <v>91</v>
      </c>
      <c r="B210">
        <v>299.2</v>
      </c>
    </row>
    <row r="211" spans="1:2" x14ac:dyDescent="0.3">
      <c r="A211" s="21" t="s">
        <v>90</v>
      </c>
      <c r="B211">
        <v>300.3</v>
      </c>
    </row>
    <row r="212" spans="1:2" x14ac:dyDescent="0.3">
      <c r="A212" s="21" t="s">
        <v>89</v>
      </c>
      <c r="B212">
        <v>301.39999999999998</v>
      </c>
    </row>
    <row r="213" spans="1:2" x14ac:dyDescent="0.3">
      <c r="A213" s="21" t="s">
        <v>88</v>
      </c>
      <c r="B213">
        <v>302.5</v>
      </c>
    </row>
    <row r="214" spans="1:2" x14ac:dyDescent="0.3">
      <c r="A214" s="21" t="s">
        <v>87</v>
      </c>
      <c r="B214">
        <v>303.60000000000002</v>
      </c>
    </row>
    <row r="215" spans="1:2" x14ac:dyDescent="0.3">
      <c r="A215" s="21" t="s">
        <v>86</v>
      </c>
      <c r="B215">
        <v>304.7</v>
      </c>
    </row>
    <row r="216" spans="1:2" x14ac:dyDescent="0.3">
      <c r="A216" s="21" t="s">
        <v>96</v>
      </c>
      <c r="B216">
        <v>305.8</v>
      </c>
    </row>
    <row r="217" spans="1:2" x14ac:dyDescent="0.3">
      <c r="A217" s="21" t="s">
        <v>17</v>
      </c>
      <c r="B217">
        <v>306.89999999999998</v>
      </c>
    </row>
    <row r="218" spans="1:2" x14ac:dyDescent="0.3">
      <c r="A218" s="21" t="s">
        <v>97</v>
      </c>
      <c r="B218">
        <v>308</v>
      </c>
    </row>
    <row r="219" spans="1:2" x14ac:dyDescent="0.3">
      <c r="A219" s="21" t="s">
        <v>95</v>
      </c>
      <c r="B219">
        <v>309.10000000000002</v>
      </c>
    </row>
    <row r="220" spans="1:2" x14ac:dyDescent="0.3">
      <c r="A220" s="21" t="s">
        <v>6</v>
      </c>
      <c r="B220">
        <v>310.2</v>
      </c>
    </row>
    <row r="221" spans="1:2" x14ac:dyDescent="0.3">
      <c r="A221" s="21" t="s">
        <v>94</v>
      </c>
      <c r="B221">
        <v>311.3</v>
      </c>
    </row>
    <row r="222" spans="1:2" x14ac:dyDescent="0.3">
      <c r="A222" s="21" t="s">
        <v>0</v>
      </c>
      <c r="B222">
        <v>312.39999999999998</v>
      </c>
    </row>
    <row r="223" spans="1:2" x14ac:dyDescent="0.3">
      <c r="A223" s="21" t="s">
        <v>93</v>
      </c>
      <c r="B223">
        <v>313.5</v>
      </c>
    </row>
    <row r="224" spans="1:2" x14ac:dyDescent="0.3">
      <c r="A224" s="21" t="s">
        <v>92</v>
      </c>
      <c r="B224">
        <v>314.60000000000002</v>
      </c>
    </row>
    <row r="225" spans="1:2" x14ac:dyDescent="0.3">
      <c r="A225" s="21" t="s">
        <v>91</v>
      </c>
      <c r="B225">
        <v>315.7</v>
      </c>
    </row>
    <row r="226" spans="1:2" x14ac:dyDescent="0.3">
      <c r="A226" s="21" t="s">
        <v>90</v>
      </c>
      <c r="B226">
        <v>316.8</v>
      </c>
    </row>
    <row r="227" spans="1:2" x14ac:dyDescent="0.3">
      <c r="A227" s="21" t="s">
        <v>89</v>
      </c>
      <c r="B227">
        <v>317.89999999999998</v>
      </c>
    </row>
    <row r="228" spans="1:2" x14ac:dyDescent="0.3">
      <c r="A228" s="21" t="s">
        <v>88</v>
      </c>
      <c r="B228">
        <v>319</v>
      </c>
    </row>
    <row r="229" spans="1:2" x14ac:dyDescent="0.3">
      <c r="A229" s="21" t="s">
        <v>87</v>
      </c>
      <c r="B229">
        <v>320.10000000000002</v>
      </c>
    </row>
    <row r="230" spans="1:2" x14ac:dyDescent="0.3">
      <c r="A230" s="21" t="s">
        <v>86</v>
      </c>
      <c r="B230">
        <v>321.2</v>
      </c>
    </row>
    <row r="231" spans="1:2" x14ac:dyDescent="0.3">
      <c r="A231" s="21" t="s">
        <v>96</v>
      </c>
      <c r="B231">
        <v>322.3</v>
      </c>
    </row>
    <row r="232" spans="1:2" x14ac:dyDescent="0.3">
      <c r="A232" s="21" t="s">
        <v>17</v>
      </c>
      <c r="B232">
        <v>323.39999999999998</v>
      </c>
    </row>
    <row r="233" spans="1:2" x14ac:dyDescent="0.3">
      <c r="A233" s="21" t="s">
        <v>97</v>
      </c>
      <c r="B233">
        <v>324.5</v>
      </c>
    </row>
    <row r="234" spans="1:2" x14ac:dyDescent="0.3">
      <c r="A234" s="21" t="s">
        <v>95</v>
      </c>
      <c r="B234">
        <v>325.60000000000002</v>
      </c>
    </row>
    <row r="235" spans="1:2" x14ac:dyDescent="0.3">
      <c r="A235" s="21" t="s">
        <v>6</v>
      </c>
      <c r="B235">
        <v>326.7</v>
      </c>
    </row>
    <row r="236" spans="1:2" x14ac:dyDescent="0.3">
      <c r="A236" s="21" t="s">
        <v>94</v>
      </c>
      <c r="B236">
        <v>327.8</v>
      </c>
    </row>
    <row r="237" spans="1:2" x14ac:dyDescent="0.3">
      <c r="A237" s="21" t="s">
        <v>0</v>
      </c>
      <c r="B237">
        <v>328.9</v>
      </c>
    </row>
    <row r="238" spans="1:2" x14ac:dyDescent="0.3">
      <c r="A238" s="21" t="s">
        <v>93</v>
      </c>
      <c r="B238">
        <v>330</v>
      </c>
    </row>
    <row r="239" spans="1:2" x14ac:dyDescent="0.3">
      <c r="A239" s="21" t="s">
        <v>92</v>
      </c>
      <c r="B239">
        <v>331.1</v>
      </c>
    </row>
    <row r="240" spans="1:2" x14ac:dyDescent="0.3">
      <c r="A240" s="21" t="s">
        <v>91</v>
      </c>
      <c r="B240">
        <v>332.2</v>
      </c>
    </row>
    <row r="241" spans="1:2" x14ac:dyDescent="0.3">
      <c r="A241" s="21" t="s">
        <v>90</v>
      </c>
      <c r="B241">
        <v>333.3</v>
      </c>
    </row>
    <row r="242" spans="1:2" x14ac:dyDescent="0.3">
      <c r="A242" s="21" t="s">
        <v>89</v>
      </c>
      <c r="B242">
        <v>334.4</v>
      </c>
    </row>
    <row r="243" spans="1:2" x14ac:dyDescent="0.3">
      <c r="A243" s="21" t="s">
        <v>88</v>
      </c>
      <c r="B243">
        <v>335.5</v>
      </c>
    </row>
    <row r="244" spans="1:2" x14ac:dyDescent="0.3">
      <c r="A244" s="21" t="s">
        <v>87</v>
      </c>
      <c r="B244">
        <v>336.6</v>
      </c>
    </row>
    <row r="245" spans="1:2" x14ac:dyDescent="0.3">
      <c r="A245" s="21" t="s">
        <v>86</v>
      </c>
      <c r="B245">
        <v>337.7</v>
      </c>
    </row>
    <row r="246" spans="1:2" x14ac:dyDescent="0.3">
      <c r="A246" s="21" t="s">
        <v>96</v>
      </c>
      <c r="B246">
        <v>338.8</v>
      </c>
    </row>
    <row r="247" spans="1:2" x14ac:dyDescent="0.3">
      <c r="A247" s="21" t="s">
        <v>17</v>
      </c>
      <c r="B247">
        <v>339.9</v>
      </c>
    </row>
    <row r="248" spans="1:2" x14ac:dyDescent="0.3">
      <c r="A248" s="21" t="s">
        <v>97</v>
      </c>
      <c r="B248">
        <v>341</v>
      </c>
    </row>
    <row r="249" spans="1:2" x14ac:dyDescent="0.3">
      <c r="A249" s="21" t="s">
        <v>95</v>
      </c>
      <c r="B249">
        <v>342.1</v>
      </c>
    </row>
    <row r="250" spans="1:2" x14ac:dyDescent="0.3">
      <c r="A250" s="21" t="s">
        <v>6</v>
      </c>
      <c r="B250">
        <v>343.2</v>
      </c>
    </row>
    <row r="251" spans="1:2" x14ac:dyDescent="0.3">
      <c r="A251" s="21" t="s">
        <v>94</v>
      </c>
      <c r="B251">
        <v>344.3</v>
      </c>
    </row>
    <row r="252" spans="1:2" x14ac:dyDescent="0.3">
      <c r="A252" s="21" t="s">
        <v>0</v>
      </c>
      <c r="B252">
        <v>345.4</v>
      </c>
    </row>
    <row r="253" spans="1:2" x14ac:dyDescent="0.3">
      <c r="A253" s="21" t="s">
        <v>93</v>
      </c>
      <c r="B253">
        <v>346.5</v>
      </c>
    </row>
    <row r="254" spans="1:2" x14ac:dyDescent="0.3">
      <c r="A254" s="21" t="s">
        <v>92</v>
      </c>
      <c r="B254">
        <v>347.6</v>
      </c>
    </row>
    <row r="255" spans="1:2" x14ac:dyDescent="0.3">
      <c r="A255" s="21" t="s">
        <v>91</v>
      </c>
      <c r="B255">
        <v>348.7</v>
      </c>
    </row>
    <row r="256" spans="1:2" x14ac:dyDescent="0.3">
      <c r="A256" s="21" t="s">
        <v>90</v>
      </c>
      <c r="B256">
        <v>349.8</v>
      </c>
    </row>
    <row r="257" spans="1:2" x14ac:dyDescent="0.3">
      <c r="A257" s="21" t="s">
        <v>89</v>
      </c>
      <c r="B257">
        <v>350.9</v>
      </c>
    </row>
    <row r="258" spans="1:2" x14ac:dyDescent="0.3">
      <c r="A258" s="21" t="s">
        <v>88</v>
      </c>
      <c r="B258">
        <v>352</v>
      </c>
    </row>
    <row r="259" spans="1:2" x14ac:dyDescent="0.3">
      <c r="A259" s="21" t="s">
        <v>87</v>
      </c>
      <c r="B259">
        <v>353.1</v>
      </c>
    </row>
    <row r="260" spans="1:2" x14ac:dyDescent="0.3">
      <c r="A260" s="21" t="s">
        <v>86</v>
      </c>
      <c r="B260">
        <v>354.2</v>
      </c>
    </row>
    <row r="261" spans="1:2" x14ac:dyDescent="0.3">
      <c r="A261" s="21" t="s">
        <v>96</v>
      </c>
      <c r="B261">
        <v>355.3</v>
      </c>
    </row>
    <row r="262" spans="1:2" x14ac:dyDescent="0.3">
      <c r="A262" s="21" t="s">
        <v>17</v>
      </c>
      <c r="B262">
        <v>356.4</v>
      </c>
    </row>
    <row r="263" spans="1:2" x14ac:dyDescent="0.3">
      <c r="A263" s="21" t="s">
        <v>97</v>
      </c>
      <c r="B263">
        <v>357.5</v>
      </c>
    </row>
    <row r="264" spans="1:2" x14ac:dyDescent="0.3">
      <c r="A264" s="21" t="s">
        <v>95</v>
      </c>
      <c r="B264">
        <v>358.6</v>
      </c>
    </row>
    <row r="265" spans="1:2" x14ac:dyDescent="0.3">
      <c r="A265" s="21" t="s">
        <v>6</v>
      </c>
      <c r="B265">
        <v>359.7</v>
      </c>
    </row>
    <row r="266" spans="1:2" x14ac:dyDescent="0.3">
      <c r="A266" s="21" t="s">
        <v>94</v>
      </c>
      <c r="B266">
        <v>360.8</v>
      </c>
    </row>
    <row r="267" spans="1:2" x14ac:dyDescent="0.3">
      <c r="A267" s="21" t="s">
        <v>0</v>
      </c>
      <c r="B267">
        <v>361.9</v>
      </c>
    </row>
    <row r="268" spans="1:2" x14ac:dyDescent="0.3">
      <c r="A268" s="21" t="s">
        <v>93</v>
      </c>
      <c r="B268">
        <v>363</v>
      </c>
    </row>
    <row r="269" spans="1:2" x14ac:dyDescent="0.3">
      <c r="A269" s="21" t="s">
        <v>92</v>
      </c>
      <c r="B269">
        <v>364.1</v>
      </c>
    </row>
    <row r="270" spans="1:2" x14ac:dyDescent="0.3">
      <c r="A270" s="21" t="s">
        <v>91</v>
      </c>
      <c r="B270">
        <v>365.2</v>
      </c>
    </row>
    <row r="271" spans="1:2" x14ac:dyDescent="0.3">
      <c r="A271" s="21" t="s">
        <v>90</v>
      </c>
      <c r="B271">
        <v>366.3</v>
      </c>
    </row>
    <row r="272" spans="1:2" x14ac:dyDescent="0.3">
      <c r="A272" s="21" t="s">
        <v>89</v>
      </c>
      <c r="B272">
        <v>367.4</v>
      </c>
    </row>
    <row r="273" spans="1:2" x14ac:dyDescent="0.3">
      <c r="A273" s="21" t="s">
        <v>88</v>
      </c>
      <c r="B273">
        <v>368.5</v>
      </c>
    </row>
    <row r="274" spans="1:2" x14ac:dyDescent="0.3">
      <c r="A274" s="21" t="s">
        <v>87</v>
      </c>
      <c r="B274">
        <v>369.6</v>
      </c>
    </row>
    <row r="275" spans="1:2" x14ac:dyDescent="0.3">
      <c r="A275" s="21" t="s">
        <v>86</v>
      </c>
      <c r="B275">
        <v>370.7</v>
      </c>
    </row>
    <row r="276" spans="1:2" x14ac:dyDescent="0.3">
      <c r="A276" s="21" t="s">
        <v>96</v>
      </c>
      <c r="B276">
        <v>371.8</v>
      </c>
    </row>
    <row r="277" spans="1:2" x14ac:dyDescent="0.3">
      <c r="A277" s="21" t="s">
        <v>17</v>
      </c>
      <c r="B277">
        <v>372.9</v>
      </c>
    </row>
    <row r="278" spans="1:2" x14ac:dyDescent="0.3">
      <c r="A278" s="21" t="s">
        <v>97</v>
      </c>
      <c r="B278">
        <v>374</v>
      </c>
    </row>
    <row r="279" spans="1:2" x14ac:dyDescent="0.3">
      <c r="A279" s="21" t="s">
        <v>95</v>
      </c>
      <c r="B279">
        <v>375.1</v>
      </c>
    </row>
    <row r="280" spans="1:2" x14ac:dyDescent="0.3">
      <c r="A280" s="21" t="s">
        <v>6</v>
      </c>
      <c r="B280">
        <v>376.2</v>
      </c>
    </row>
    <row r="281" spans="1:2" x14ac:dyDescent="0.3">
      <c r="A281" s="21" t="s">
        <v>94</v>
      </c>
      <c r="B281">
        <v>377.3</v>
      </c>
    </row>
    <row r="282" spans="1:2" x14ac:dyDescent="0.3">
      <c r="A282" s="21" t="s">
        <v>0</v>
      </c>
      <c r="B282">
        <v>378.4</v>
      </c>
    </row>
    <row r="283" spans="1:2" x14ac:dyDescent="0.3">
      <c r="A283" s="21" t="s">
        <v>93</v>
      </c>
      <c r="B283">
        <v>379.5</v>
      </c>
    </row>
    <row r="284" spans="1:2" x14ac:dyDescent="0.3">
      <c r="A284" s="21" t="s">
        <v>92</v>
      </c>
      <c r="B284">
        <v>380.6</v>
      </c>
    </row>
    <row r="285" spans="1:2" x14ac:dyDescent="0.3">
      <c r="A285" s="21" t="s">
        <v>91</v>
      </c>
      <c r="B285">
        <v>381.7</v>
      </c>
    </row>
    <row r="286" spans="1:2" x14ac:dyDescent="0.3">
      <c r="A286" s="21" t="s">
        <v>90</v>
      </c>
      <c r="B286">
        <v>382.8</v>
      </c>
    </row>
    <row r="287" spans="1:2" x14ac:dyDescent="0.3">
      <c r="A287" s="21" t="s">
        <v>89</v>
      </c>
      <c r="B287">
        <v>383.9</v>
      </c>
    </row>
    <row r="288" spans="1:2" x14ac:dyDescent="0.3">
      <c r="A288" s="21" t="s">
        <v>88</v>
      </c>
      <c r="B288">
        <v>385</v>
      </c>
    </row>
    <row r="289" spans="1:2" x14ac:dyDescent="0.3">
      <c r="A289" s="21" t="s">
        <v>87</v>
      </c>
      <c r="B289">
        <v>386.1</v>
      </c>
    </row>
    <row r="290" spans="1:2" x14ac:dyDescent="0.3">
      <c r="A290" s="21" t="s">
        <v>86</v>
      </c>
      <c r="B290">
        <v>387.2</v>
      </c>
    </row>
    <row r="291" spans="1:2" x14ac:dyDescent="0.3">
      <c r="A291" s="21" t="s">
        <v>96</v>
      </c>
      <c r="B291">
        <v>388.3</v>
      </c>
    </row>
    <row r="292" spans="1:2" x14ac:dyDescent="0.3">
      <c r="A292" s="21" t="s">
        <v>17</v>
      </c>
      <c r="B292">
        <v>389.4</v>
      </c>
    </row>
    <row r="293" spans="1:2" x14ac:dyDescent="0.3">
      <c r="A293" s="21" t="s">
        <v>97</v>
      </c>
      <c r="B293">
        <v>390.5</v>
      </c>
    </row>
    <row r="294" spans="1:2" x14ac:dyDescent="0.3">
      <c r="A294" s="21" t="s">
        <v>95</v>
      </c>
      <c r="B294">
        <v>391.6</v>
      </c>
    </row>
    <row r="295" spans="1:2" x14ac:dyDescent="0.3">
      <c r="A295" s="21" t="s">
        <v>6</v>
      </c>
      <c r="B295">
        <v>392.7</v>
      </c>
    </row>
    <row r="296" spans="1:2" x14ac:dyDescent="0.3">
      <c r="A296" s="21" t="s">
        <v>94</v>
      </c>
      <c r="B296">
        <v>393.8</v>
      </c>
    </row>
    <row r="297" spans="1:2" x14ac:dyDescent="0.3">
      <c r="A297" s="21" t="s">
        <v>0</v>
      </c>
      <c r="B297">
        <v>394.9</v>
      </c>
    </row>
    <row r="298" spans="1:2" x14ac:dyDescent="0.3">
      <c r="A298" s="21" t="s">
        <v>93</v>
      </c>
      <c r="B298">
        <v>396</v>
      </c>
    </row>
    <row r="299" spans="1:2" x14ac:dyDescent="0.3">
      <c r="A299" s="21" t="s">
        <v>92</v>
      </c>
      <c r="B299">
        <v>397.1</v>
      </c>
    </row>
    <row r="300" spans="1:2" x14ac:dyDescent="0.3">
      <c r="A300" s="21" t="s">
        <v>91</v>
      </c>
      <c r="B300">
        <v>398.2</v>
      </c>
    </row>
    <row r="301" spans="1:2" x14ac:dyDescent="0.3">
      <c r="A301" s="21" t="s">
        <v>90</v>
      </c>
      <c r="B301">
        <v>399.3</v>
      </c>
    </row>
    <row r="302" spans="1:2" x14ac:dyDescent="0.3">
      <c r="A302" s="21" t="s">
        <v>89</v>
      </c>
      <c r="B302">
        <v>400.4</v>
      </c>
    </row>
    <row r="303" spans="1:2" x14ac:dyDescent="0.3">
      <c r="A303" s="21" t="s">
        <v>88</v>
      </c>
      <c r="B303">
        <v>401.5</v>
      </c>
    </row>
    <row r="304" spans="1:2" x14ac:dyDescent="0.3">
      <c r="A304" s="21" t="s">
        <v>87</v>
      </c>
      <c r="B304">
        <v>402.6</v>
      </c>
    </row>
    <row r="305" spans="1:2" x14ac:dyDescent="0.3">
      <c r="A305" s="21" t="s">
        <v>86</v>
      </c>
      <c r="B305">
        <v>403.7</v>
      </c>
    </row>
    <row r="306" spans="1:2" x14ac:dyDescent="0.3">
      <c r="A306" s="21" t="s">
        <v>96</v>
      </c>
      <c r="B306">
        <v>404.8</v>
      </c>
    </row>
    <row r="307" spans="1:2" x14ac:dyDescent="0.3">
      <c r="A307" s="21" t="s">
        <v>17</v>
      </c>
      <c r="B307">
        <v>405.9</v>
      </c>
    </row>
    <row r="308" spans="1:2" x14ac:dyDescent="0.3">
      <c r="A308" s="21" t="s">
        <v>97</v>
      </c>
      <c r="B308">
        <v>407</v>
      </c>
    </row>
    <row r="309" spans="1:2" x14ac:dyDescent="0.3">
      <c r="A309" s="21" t="s">
        <v>95</v>
      </c>
      <c r="B309">
        <v>408.1</v>
      </c>
    </row>
    <row r="310" spans="1:2" x14ac:dyDescent="0.3">
      <c r="A310" s="21" t="s">
        <v>6</v>
      </c>
      <c r="B310">
        <v>409.2</v>
      </c>
    </row>
    <row r="311" spans="1:2" x14ac:dyDescent="0.3">
      <c r="A311" s="21" t="s">
        <v>94</v>
      </c>
      <c r="B311">
        <v>410.3</v>
      </c>
    </row>
    <row r="312" spans="1:2" x14ac:dyDescent="0.3">
      <c r="A312" s="21" t="s">
        <v>0</v>
      </c>
      <c r="B312">
        <v>411.4</v>
      </c>
    </row>
    <row r="313" spans="1:2" x14ac:dyDescent="0.3">
      <c r="A313" s="21" t="s">
        <v>93</v>
      </c>
      <c r="B313">
        <v>412.5</v>
      </c>
    </row>
    <row r="314" spans="1:2" x14ac:dyDescent="0.3">
      <c r="A314" s="21" t="s">
        <v>92</v>
      </c>
      <c r="B314">
        <v>413.6</v>
      </c>
    </row>
    <row r="315" spans="1:2" x14ac:dyDescent="0.3">
      <c r="A315" s="21" t="s">
        <v>91</v>
      </c>
      <c r="B315">
        <v>414.7</v>
      </c>
    </row>
    <row r="316" spans="1:2" x14ac:dyDescent="0.3">
      <c r="A316" s="21" t="s">
        <v>90</v>
      </c>
      <c r="B316">
        <v>415.8</v>
      </c>
    </row>
    <row r="317" spans="1:2" x14ac:dyDescent="0.3">
      <c r="A317" s="21" t="s">
        <v>89</v>
      </c>
      <c r="B317">
        <v>416.9</v>
      </c>
    </row>
    <row r="318" spans="1:2" x14ac:dyDescent="0.3">
      <c r="A318" s="21" t="s">
        <v>88</v>
      </c>
      <c r="B318">
        <v>418</v>
      </c>
    </row>
    <row r="319" spans="1:2" x14ac:dyDescent="0.3">
      <c r="A319" s="21" t="s">
        <v>87</v>
      </c>
      <c r="B319">
        <v>419.1</v>
      </c>
    </row>
    <row r="320" spans="1:2" x14ac:dyDescent="0.3">
      <c r="A320" s="21" t="s">
        <v>86</v>
      </c>
      <c r="B320">
        <v>420.2</v>
      </c>
    </row>
    <row r="321" spans="1:2" x14ac:dyDescent="0.3">
      <c r="A321" s="21" t="s">
        <v>96</v>
      </c>
      <c r="B321">
        <v>421.3</v>
      </c>
    </row>
    <row r="322" spans="1:2" x14ac:dyDescent="0.3">
      <c r="A322" s="21" t="s">
        <v>17</v>
      </c>
      <c r="B322">
        <v>422.4</v>
      </c>
    </row>
    <row r="323" spans="1:2" x14ac:dyDescent="0.3">
      <c r="A323" s="21" t="s">
        <v>97</v>
      </c>
      <c r="B323">
        <v>423.5</v>
      </c>
    </row>
    <row r="324" spans="1:2" x14ac:dyDescent="0.3">
      <c r="A324" s="21" t="s">
        <v>95</v>
      </c>
      <c r="B324">
        <v>424.6</v>
      </c>
    </row>
    <row r="325" spans="1:2" x14ac:dyDescent="0.3">
      <c r="A325" s="21" t="s">
        <v>6</v>
      </c>
      <c r="B325">
        <v>425.7</v>
      </c>
    </row>
    <row r="326" spans="1:2" x14ac:dyDescent="0.3">
      <c r="A326" s="21" t="s">
        <v>94</v>
      </c>
      <c r="B326">
        <v>426.8</v>
      </c>
    </row>
    <row r="327" spans="1:2" x14ac:dyDescent="0.3">
      <c r="A327" s="21" t="s">
        <v>0</v>
      </c>
      <c r="B327">
        <v>427.9</v>
      </c>
    </row>
    <row r="328" spans="1:2" x14ac:dyDescent="0.3">
      <c r="A328" s="21" t="s">
        <v>93</v>
      </c>
      <c r="B328">
        <v>429</v>
      </c>
    </row>
    <row r="329" spans="1:2" x14ac:dyDescent="0.3">
      <c r="A329" s="21" t="s">
        <v>92</v>
      </c>
      <c r="B329">
        <v>430.1</v>
      </c>
    </row>
    <row r="330" spans="1:2" x14ac:dyDescent="0.3">
      <c r="A330" s="21" t="s">
        <v>91</v>
      </c>
      <c r="B330">
        <v>431.2</v>
      </c>
    </row>
    <row r="331" spans="1:2" x14ac:dyDescent="0.3">
      <c r="A331" s="21" t="s">
        <v>90</v>
      </c>
      <c r="B331">
        <v>432.3</v>
      </c>
    </row>
    <row r="332" spans="1:2" x14ac:dyDescent="0.3">
      <c r="A332" s="21" t="s">
        <v>89</v>
      </c>
      <c r="B332">
        <v>433.4</v>
      </c>
    </row>
    <row r="333" spans="1:2" x14ac:dyDescent="0.3">
      <c r="A333" s="21" t="s">
        <v>88</v>
      </c>
      <c r="B333">
        <v>434.5</v>
      </c>
    </row>
    <row r="334" spans="1:2" x14ac:dyDescent="0.3">
      <c r="A334" s="21" t="s">
        <v>87</v>
      </c>
      <c r="B334">
        <v>435.6</v>
      </c>
    </row>
    <row r="335" spans="1:2" x14ac:dyDescent="0.3">
      <c r="A335" s="21" t="s">
        <v>86</v>
      </c>
      <c r="B335">
        <v>436.7</v>
      </c>
    </row>
    <row r="336" spans="1:2" x14ac:dyDescent="0.3">
      <c r="A336" s="21" t="s">
        <v>96</v>
      </c>
      <c r="B336">
        <v>437.8</v>
      </c>
    </row>
    <row r="337" spans="1:2" x14ac:dyDescent="0.3">
      <c r="A337" s="21" t="s">
        <v>17</v>
      </c>
      <c r="B337">
        <v>438.9</v>
      </c>
    </row>
    <row r="338" spans="1:2" x14ac:dyDescent="0.3">
      <c r="A338" s="21" t="s">
        <v>97</v>
      </c>
      <c r="B338">
        <v>440</v>
      </c>
    </row>
    <row r="339" spans="1:2" x14ac:dyDescent="0.3">
      <c r="A339" s="21" t="s">
        <v>95</v>
      </c>
      <c r="B339">
        <v>441.1</v>
      </c>
    </row>
    <row r="340" spans="1:2" x14ac:dyDescent="0.3">
      <c r="A340" s="21" t="s">
        <v>6</v>
      </c>
      <c r="B340">
        <v>442.2</v>
      </c>
    </row>
    <row r="341" spans="1:2" x14ac:dyDescent="0.3">
      <c r="A341" s="21" t="s">
        <v>94</v>
      </c>
      <c r="B341">
        <v>443.3</v>
      </c>
    </row>
    <row r="342" spans="1:2" x14ac:dyDescent="0.3">
      <c r="A342" s="21" t="s">
        <v>0</v>
      </c>
      <c r="B342">
        <v>444.4</v>
      </c>
    </row>
    <row r="343" spans="1:2" x14ac:dyDescent="0.3">
      <c r="A343" s="21" t="s">
        <v>93</v>
      </c>
      <c r="B343">
        <v>445.5</v>
      </c>
    </row>
    <row r="344" spans="1:2" x14ac:dyDescent="0.3">
      <c r="A344" s="21" t="s">
        <v>92</v>
      </c>
      <c r="B344">
        <v>446.6</v>
      </c>
    </row>
    <row r="345" spans="1:2" x14ac:dyDescent="0.3">
      <c r="A345" s="21" t="s">
        <v>91</v>
      </c>
      <c r="B345">
        <v>447.7</v>
      </c>
    </row>
    <row r="346" spans="1:2" x14ac:dyDescent="0.3">
      <c r="A346" s="21" t="s">
        <v>90</v>
      </c>
      <c r="B346">
        <v>448.8</v>
      </c>
    </row>
    <row r="347" spans="1:2" x14ac:dyDescent="0.3">
      <c r="A347" s="21" t="s">
        <v>89</v>
      </c>
      <c r="B347">
        <v>449.9</v>
      </c>
    </row>
    <row r="348" spans="1:2" x14ac:dyDescent="0.3">
      <c r="A348" s="21" t="s">
        <v>88</v>
      </c>
      <c r="B348">
        <v>451</v>
      </c>
    </row>
    <row r="349" spans="1:2" x14ac:dyDescent="0.3">
      <c r="A349" s="21" t="s">
        <v>87</v>
      </c>
      <c r="B349">
        <v>452.1</v>
      </c>
    </row>
    <row r="350" spans="1:2" x14ac:dyDescent="0.3">
      <c r="A350" s="21" t="s">
        <v>86</v>
      </c>
      <c r="B350">
        <v>453.2</v>
      </c>
    </row>
    <row r="351" spans="1:2" x14ac:dyDescent="0.3">
      <c r="A351" s="21" t="s">
        <v>96</v>
      </c>
      <c r="B351">
        <v>454.3</v>
      </c>
    </row>
    <row r="352" spans="1:2" x14ac:dyDescent="0.3">
      <c r="A352" s="21" t="s">
        <v>17</v>
      </c>
      <c r="B352">
        <v>455.4</v>
      </c>
    </row>
    <row r="353" spans="1:2" x14ac:dyDescent="0.3">
      <c r="A353" s="21" t="s">
        <v>97</v>
      </c>
      <c r="B353">
        <v>456.5</v>
      </c>
    </row>
    <row r="354" spans="1:2" x14ac:dyDescent="0.3">
      <c r="A354" s="21" t="s">
        <v>95</v>
      </c>
      <c r="B354">
        <v>457.6</v>
      </c>
    </row>
    <row r="355" spans="1:2" x14ac:dyDescent="0.3">
      <c r="A355" s="21" t="s">
        <v>6</v>
      </c>
      <c r="B355">
        <v>458.7</v>
      </c>
    </row>
    <row r="356" spans="1:2" x14ac:dyDescent="0.3">
      <c r="A356" s="21" t="s">
        <v>94</v>
      </c>
      <c r="B356">
        <v>459.8</v>
      </c>
    </row>
    <row r="357" spans="1:2" x14ac:dyDescent="0.3">
      <c r="A357" s="21" t="s">
        <v>0</v>
      </c>
      <c r="B357">
        <v>460.9</v>
      </c>
    </row>
    <row r="358" spans="1:2" x14ac:dyDescent="0.3">
      <c r="A358" s="21" t="s">
        <v>93</v>
      </c>
      <c r="B358">
        <v>462</v>
      </c>
    </row>
    <row r="359" spans="1:2" x14ac:dyDescent="0.3">
      <c r="A359" s="21" t="s">
        <v>92</v>
      </c>
      <c r="B359">
        <v>463.1</v>
      </c>
    </row>
    <row r="360" spans="1:2" x14ac:dyDescent="0.3">
      <c r="A360" s="21" t="s">
        <v>91</v>
      </c>
      <c r="B360">
        <v>464.2</v>
      </c>
    </row>
    <row r="361" spans="1:2" x14ac:dyDescent="0.3">
      <c r="A361" s="21" t="s">
        <v>90</v>
      </c>
      <c r="B361">
        <v>465.3</v>
      </c>
    </row>
    <row r="362" spans="1:2" x14ac:dyDescent="0.3">
      <c r="A362" s="21" t="s">
        <v>89</v>
      </c>
      <c r="B362">
        <v>466.4</v>
      </c>
    </row>
    <row r="363" spans="1:2" x14ac:dyDescent="0.3">
      <c r="A363" s="21" t="s">
        <v>88</v>
      </c>
      <c r="B363">
        <v>467.5</v>
      </c>
    </row>
    <row r="364" spans="1:2" x14ac:dyDescent="0.3">
      <c r="A364" s="21" t="s">
        <v>87</v>
      </c>
      <c r="B364">
        <v>468.6</v>
      </c>
    </row>
    <row r="365" spans="1:2" x14ac:dyDescent="0.3">
      <c r="A365" s="21" t="s">
        <v>86</v>
      </c>
      <c r="B365">
        <v>469.7</v>
      </c>
    </row>
    <row r="366" spans="1:2" x14ac:dyDescent="0.3">
      <c r="A366" s="21" t="s">
        <v>96</v>
      </c>
      <c r="B366">
        <v>470.8</v>
      </c>
    </row>
    <row r="367" spans="1:2" x14ac:dyDescent="0.3">
      <c r="A367" s="21" t="s">
        <v>17</v>
      </c>
      <c r="B367">
        <v>471.9</v>
      </c>
    </row>
    <row r="368" spans="1:2" x14ac:dyDescent="0.3">
      <c r="A368" s="21" t="s">
        <v>97</v>
      </c>
      <c r="B368">
        <v>473</v>
      </c>
    </row>
    <row r="369" spans="1:2" x14ac:dyDescent="0.3">
      <c r="A369" s="21" t="s">
        <v>95</v>
      </c>
      <c r="B369">
        <v>474.1</v>
      </c>
    </row>
    <row r="370" spans="1:2" x14ac:dyDescent="0.3">
      <c r="A370" s="21" t="s">
        <v>6</v>
      </c>
      <c r="B370">
        <v>475.2</v>
      </c>
    </row>
    <row r="371" spans="1:2" x14ac:dyDescent="0.3">
      <c r="A371" s="21" t="s">
        <v>94</v>
      </c>
      <c r="B371">
        <v>476.3</v>
      </c>
    </row>
    <row r="372" spans="1:2" x14ac:dyDescent="0.3">
      <c r="A372" s="21" t="s">
        <v>0</v>
      </c>
      <c r="B372">
        <v>477.4</v>
      </c>
    </row>
    <row r="373" spans="1:2" x14ac:dyDescent="0.3">
      <c r="A373" s="21" t="s">
        <v>93</v>
      </c>
      <c r="B373">
        <v>478.5</v>
      </c>
    </row>
    <row r="374" spans="1:2" x14ac:dyDescent="0.3">
      <c r="A374" s="21" t="s">
        <v>92</v>
      </c>
      <c r="B374">
        <v>479.6</v>
      </c>
    </row>
    <row r="375" spans="1:2" x14ac:dyDescent="0.3">
      <c r="A375" s="21" t="s">
        <v>91</v>
      </c>
      <c r="B375">
        <v>480.7</v>
      </c>
    </row>
    <row r="376" spans="1:2" x14ac:dyDescent="0.3">
      <c r="A376" s="21" t="s">
        <v>90</v>
      </c>
      <c r="B376">
        <v>481.8</v>
      </c>
    </row>
    <row r="377" spans="1:2" x14ac:dyDescent="0.3">
      <c r="A377" s="21" t="s">
        <v>89</v>
      </c>
      <c r="B377">
        <v>482.9</v>
      </c>
    </row>
    <row r="378" spans="1:2" x14ac:dyDescent="0.3">
      <c r="A378" s="21" t="s">
        <v>88</v>
      </c>
      <c r="B378">
        <v>484</v>
      </c>
    </row>
    <row r="379" spans="1:2" x14ac:dyDescent="0.3">
      <c r="A379" s="21" t="s">
        <v>87</v>
      </c>
      <c r="B379">
        <v>485.1</v>
      </c>
    </row>
    <row r="380" spans="1:2" x14ac:dyDescent="0.3">
      <c r="A380" s="21" t="s">
        <v>86</v>
      </c>
      <c r="B380">
        <v>486.2</v>
      </c>
    </row>
    <row r="381" spans="1:2" x14ac:dyDescent="0.3">
      <c r="A381" s="21" t="s">
        <v>96</v>
      </c>
      <c r="B381">
        <v>487.3</v>
      </c>
    </row>
    <row r="382" spans="1:2" x14ac:dyDescent="0.3">
      <c r="A382" s="21" t="s">
        <v>17</v>
      </c>
      <c r="B382">
        <v>488.4</v>
      </c>
    </row>
    <row r="383" spans="1:2" x14ac:dyDescent="0.3">
      <c r="A383" s="21" t="s">
        <v>97</v>
      </c>
      <c r="B383">
        <v>489.5</v>
      </c>
    </row>
    <row r="384" spans="1:2" x14ac:dyDescent="0.3">
      <c r="A384" s="21" t="s">
        <v>95</v>
      </c>
      <c r="B384">
        <v>490.6</v>
      </c>
    </row>
    <row r="385" spans="1:2" x14ac:dyDescent="0.3">
      <c r="A385" s="21" t="s">
        <v>6</v>
      </c>
      <c r="B385">
        <v>491.7</v>
      </c>
    </row>
    <row r="386" spans="1:2" x14ac:dyDescent="0.3">
      <c r="A386" s="21" t="s">
        <v>94</v>
      </c>
      <c r="B386">
        <v>492.8</v>
      </c>
    </row>
    <row r="387" spans="1:2" x14ac:dyDescent="0.3">
      <c r="A387" s="21" t="s">
        <v>0</v>
      </c>
      <c r="B387">
        <v>493.9</v>
      </c>
    </row>
    <row r="388" spans="1:2" x14ac:dyDescent="0.3">
      <c r="A388" s="21" t="s">
        <v>93</v>
      </c>
      <c r="B388">
        <v>495</v>
      </c>
    </row>
    <row r="389" spans="1:2" x14ac:dyDescent="0.3">
      <c r="A389" s="21" t="s">
        <v>92</v>
      </c>
      <c r="B389">
        <v>496.1</v>
      </c>
    </row>
    <row r="390" spans="1:2" x14ac:dyDescent="0.3">
      <c r="A390" s="21" t="s">
        <v>91</v>
      </c>
      <c r="B390">
        <v>497.2</v>
      </c>
    </row>
    <row r="391" spans="1:2" x14ac:dyDescent="0.3">
      <c r="A391" s="21" t="s">
        <v>90</v>
      </c>
      <c r="B391">
        <v>498.3</v>
      </c>
    </row>
    <row r="392" spans="1:2" x14ac:dyDescent="0.3">
      <c r="A392" s="21" t="s">
        <v>89</v>
      </c>
      <c r="B392">
        <v>499.4</v>
      </c>
    </row>
    <row r="393" spans="1:2" x14ac:dyDescent="0.3">
      <c r="A393" s="21" t="s">
        <v>88</v>
      </c>
      <c r="B393">
        <v>500.5</v>
      </c>
    </row>
    <row r="394" spans="1:2" x14ac:dyDescent="0.3">
      <c r="A394" s="21" t="s">
        <v>87</v>
      </c>
      <c r="B394">
        <v>501.6</v>
      </c>
    </row>
    <row r="395" spans="1:2" x14ac:dyDescent="0.3">
      <c r="A395" s="21" t="s">
        <v>86</v>
      </c>
      <c r="B395">
        <v>502.7</v>
      </c>
    </row>
    <row r="396" spans="1:2" x14ac:dyDescent="0.3">
      <c r="A396" s="21" t="s">
        <v>96</v>
      </c>
      <c r="B396">
        <v>503.8</v>
      </c>
    </row>
    <row r="397" spans="1:2" x14ac:dyDescent="0.3">
      <c r="A397" s="21" t="s">
        <v>17</v>
      </c>
      <c r="B397">
        <v>504.9</v>
      </c>
    </row>
    <row r="398" spans="1:2" x14ac:dyDescent="0.3">
      <c r="A398" s="21" t="s">
        <v>97</v>
      </c>
      <c r="B398">
        <v>506</v>
      </c>
    </row>
    <row r="399" spans="1:2" x14ac:dyDescent="0.3">
      <c r="A399" s="21" t="s">
        <v>95</v>
      </c>
      <c r="B399">
        <v>507.1</v>
      </c>
    </row>
    <row r="400" spans="1:2" x14ac:dyDescent="0.3">
      <c r="A400" s="21" t="s">
        <v>6</v>
      </c>
      <c r="B400">
        <v>508.2</v>
      </c>
    </row>
    <row r="401" spans="1:2" x14ac:dyDescent="0.3">
      <c r="A401" s="21" t="s">
        <v>94</v>
      </c>
      <c r="B401">
        <v>509.3</v>
      </c>
    </row>
    <row r="402" spans="1:2" x14ac:dyDescent="0.3">
      <c r="A402" s="21" t="s">
        <v>0</v>
      </c>
      <c r="B402">
        <v>510.4</v>
      </c>
    </row>
    <row r="403" spans="1:2" x14ac:dyDescent="0.3">
      <c r="A403" s="21" t="s">
        <v>92</v>
      </c>
      <c r="B403">
        <v>512.6</v>
      </c>
    </row>
    <row r="404" spans="1:2" x14ac:dyDescent="0.3">
      <c r="A404" s="21" t="s">
        <v>93</v>
      </c>
      <c r="B404">
        <v>511.5</v>
      </c>
    </row>
    <row r="405" spans="1:2" x14ac:dyDescent="0.3">
      <c r="A405" s="21" t="s">
        <v>91</v>
      </c>
      <c r="B405">
        <v>513.70000000000005</v>
      </c>
    </row>
    <row r="406" spans="1:2" x14ac:dyDescent="0.3">
      <c r="A406" s="21" t="s">
        <v>90</v>
      </c>
      <c r="B406">
        <v>514.79999999999995</v>
      </c>
    </row>
    <row r="407" spans="1:2" x14ac:dyDescent="0.3">
      <c r="A407" s="21" t="s">
        <v>89</v>
      </c>
      <c r="B407">
        <v>515.9</v>
      </c>
    </row>
    <row r="408" spans="1:2" x14ac:dyDescent="0.3">
      <c r="A408" s="21" t="s">
        <v>88</v>
      </c>
      <c r="B408">
        <v>517</v>
      </c>
    </row>
    <row r="409" spans="1:2" x14ac:dyDescent="0.3">
      <c r="A409" s="21" t="s">
        <v>87</v>
      </c>
      <c r="B409">
        <v>518.1</v>
      </c>
    </row>
    <row r="410" spans="1:2" x14ac:dyDescent="0.3">
      <c r="A410" s="21" t="s">
        <v>86</v>
      </c>
      <c r="B410">
        <v>519.20000000000005</v>
      </c>
    </row>
    <row r="411" spans="1:2" x14ac:dyDescent="0.3">
      <c r="A411" s="21" t="s">
        <v>96</v>
      </c>
      <c r="B411">
        <v>520.29999999999995</v>
      </c>
    </row>
    <row r="412" spans="1:2" x14ac:dyDescent="0.3">
      <c r="A412" s="21" t="s">
        <v>17</v>
      </c>
      <c r="B412">
        <v>521.4</v>
      </c>
    </row>
    <row r="413" spans="1:2" x14ac:dyDescent="0.3">
      <c r="A413" s="21" t="s">
        <v>97</v>
      </c>
      <c r="B413">
        <v>522.5</v>
      </c>
    </row>
    <row r="414" spans="1:2" x14ac:dyDescent="0.3">
      <c r="A414" s="21" t="s">
        <v>95</v>
      </c>
      <c r="B414">
        <v>523.6</v>
      </c>
    </row>
    <row r="415" spans="1:2" x14ac:dyDescent="0.3">
      <c r="A415" s="21" t="s">
        <v>6</v>
      </c>
      <c r="B415">
        <v>524.70000000000005</v>
      </c>
    </row>
    <row r="416" spans="1:2" x14ac:dyDescent="0.3">
      <c r="A416" s="21" t="s">
        <v>94</v>
      </c>
      <c r="B416">
        <v>525.79999999999995</v>
      </c>
    </row>
    <row r="417" spans="1:2" x14ac:dyDescent="0.3">
      <c r="A417" s="21" t="s">
        <v>0</v>
      </c>
      <c r="B417">
        <v>526.9</v>
      </c>
    </row>
    <row r="418" spans="1:2" x14ac:dyDescent="0.3">
      <c r="A418" s="21" t="s">
        <v>94</v>
      </c>
      <c r="B418">
        <v>129.80000000000001</v>
      </c>
    </row>
    <row r="419" spans="1:2" x14ac:dyDescent="0.3">
      <c r="A419" s="21" t="s">
        <v>93</v>
      </c>
      <c r="B419">
        <v>528</v>
      </c>
    </row>
    <row r="420" spans="1:2" x14ac:dyDescent="0.3">
      <c r="A420" s="21" t="s">
        <v>0</v>
      </c>
      <c r="B420">
        <v>130.9</v>
      </c>
    </row>
    <row r="421" spans="1:2" x14ac:dyDescent="0.3">
      <c r="A421" s="21" t="s">
        <v>93</v>
      </c>
      <c r="B421">
        <v>132</v>
      </c>
    </row>
    <row r="422" spans="1:2" x14ac:dyDescent="0.3">
      <c r="A422" s="21" t="s">
        <v>92</v>
      </c>
      <c r="B422">
        <v>529.1</v>
      </c>
    </row>
    <row r="423" spans="1:2" x14ac:dyDescent="0.3">
      <c r="A423" s="21" t="s">
        <v>91</v>
      </c>
      <c r="B423">
        <v>530.20000000000005</v>
      </c>
    </row>
    <row r="424" spans="1:2" x14ac:dyDescent="0.3">
      <c r="A424" s="21" t="s">
        <v>90</v>
      </c>
      <c r="B424">
        <v>531.29999999999995</v>
      </c>
    </row>
    <row r="425" spans="1:2" x14ac:dyDescent="0.3">
      <c r="A425" s="21" t="s">
        <v>89</v>
      </c>
      <c r="B425">
        <v>532.4</v>
      </c>
    </row>
    <row r="426" spans="1:2" x14ac:dyDescent="0.3">
      <c r="A426" s="21" t="s">
        <v>92</v>
      </c>
      <c r="B426">
        <v>133.1</v>
      </c>
    </row>
    <row r="427" spans="1:2" x14ac:dyDescent="0.3">
      <c r="A427" s="21" t="s">
        <v>88</v>
      </c>
      <c r="B427">
        <v>533.5</v>
      </c>
    </row>
    <row r="428" spans="1:2" x14ac:dyDescent="0.3">
      <c r="A428" s="21" t="s">
        <v>87</v>
      </c>
      <c r="B428">
        <v>534.6</v>
      </c>
    </row>
    <row r="429" spans="1:2" x14ac:dyDescent="0.3">
      <c r="A429" s="21" t="s">
        <v>91</v>
      </c>
      <c r="B429">
        <v>134.19999999999999</v>
      </c>
    </row>
    <row r="430" spans="1:2" x14ac:dyDescent="0.3">
      <c r="A430" s="21" t="s">
        <v>90</v>
      </c>
      <c r="B430">
        <v>135.30000000000001</v>
      </c>
    </row>
    <row r="431" spans="1:2" x14ac:dyDescent="0.3">
      <c r="A431" s="21" t="s">
        <v>92</v>
      </c>
      <c r="B431">
        <v>1</v>
      </c>
    </row>
    <row r="432" spans="1:2" x14ac:dyDescent="0.3">
      <c r="A432" s="21" t="s">
        <v>89</v>
      </c>
      <c r="B432">
        <v>136.4</v>
      </c>
    </row>
    <row r="433" spans="1:2" x14ac:dyDescent="0.3">
      <c r="A433" s="21" t="s">
        <v>88</v>
      </c>
      <c r="B433">
        <v>137.5</v>
      </c>
    </row>
    <row r="434" spans="1:2" x14ac:dyDescent="0.3">
      <c r="A434" s="21" t="s">
        <v>91</v>
      </c>
      <c r="B434">
        <v>3</v>
      </c>
    </row>
    <row r="435" spans="1:2" x14ac:dyDescent="0.3">
      <c r="A435" s="21" t="s">
        <v>87</v>
      </c>
      <c r="B435">
        <v>138.6</v>
      </c>
    </row>
    <row r="436" spans="1:2" x14ac:dyDescent="0.3">
      <c r="A436" s="21" t="s">
        <v>86</v>
      </c>
      <c r="B436">
        <v>139.69999999999999</v>
      </c>
    </row>
    <row r="437" spans="1:2" x14ac:dyDescent="0.3">
      <c r="A437" s="21" t="s">
        <v>96</v>
      </c>
      <c r="B437">
        <v>140.80000000000001</v>
      </c>
    </row>
    <row r="438" spans="1:2" x14ac:dyDescent="0.3">
      <c r="A438" s="21" t="s">
        <v>17</v>
      </c>
      <c r="B438">
        <v>141.9</v>
      </c>
    </row>
    <row r="439" spans="1:2" x14ac:dyDescent="0.3">
      <c r="A439" s="21" t="s">
        <v>97</v>
      </c>
      <c r="B439">
        <v>143</v>
      </c>
    </row>
    <row r="440" spans="1:2" x14ac:dyDescent="0.3">
      <c r="A440" s="21" t="s">
        <v>95</v>
      </c>
      <c r="B440">
        <v>144.1</v>
      </c>
    </row>
    <row r="441" spans="1:2" x14ac:dyDescent="0.3">
      <c r="A441" s="21" t="s">
        <v>6</v>
      </c>
      <c r="B441">
        <v>145.19999999999999</v>
      </c>
    </row>
    <row r="442" spans="1:2" x14ac:dyDescent="0.3">
      <c r="A442" s="21" t="s">
        <v>94</v>
      </c>
      <c r="B442">
        <v>146.30000000000001</v>
      </c>
    </row>
    <row r="443" spans="1:2" x14ac:dyDescent="0.3">
      <c r="A443" s="21" t="s">
        <v>0</v>
      </c>
      <c r="B443">
        <v>147.4</v>
      </c>
    </row>
    <row r="444" spans="1:2" x14ac:dyDescent="0.3">
      <c r="A444" s="21" t="s">
        <v>93</v>
      </c>
      <c r="B444">
        <v>148.5</v>
      </c>
    </row>
    <row r="445" spans="1:2" x14ac:dyDescent="0.3">
      <c r="A445" s="21" t="s">
        <v>92</v>
      </c>
      <c r="B445">
        <v>149.6</v>
      </c>
    </row>
    <row r="446" spans="1:2" x14ac:dyDescent="0.3">
      <c r="A446" s="21" t="s">
        <v>90</v>
      </c>
      <c r="B446">
        <v>2</v>
      </c>
    </row>
    <row r="447" spans="1:2" x14ac:dyDescent="0.3">
      <c r="A447" s="21" t="s">
        <v>89</v>
      </c>
      <c r="B447">
        <v>5</v>
      </c>
    </row>
    <row r="448" spans="1:2" x14ac:dyDescent="0.3">
      <c r="A448" s="21" t="s">
        <v>91</v>
      </c>
      <c r="B448">
        <v>150.69999999999999</v>
      </c>
    </row>
    <row r="449" spans="1:2" x14ac:dyDescent="0.3">
      <c r="A449" s="21" t="s">
        <v>90</v>
      </c>
      <c r="B449">
        <v>151.80000000000001</v>
      </c>
    </row>
    <row r="450" spans="1:2" x14ac:dyDescent="0.3">
      <c r="A450" s="21" t="s">
        <v>89</v>
      </c>
      <c r="B450">
        <v>152.9</v>
      </c>
    </row>
    <row r="451" spans="1:2" x14ac:dyDescent="0.3">
      <c r="A451" s="21" t="s">
        <v>88</v>
      </c>
      <c r="B451">
        <v>154</v>
      </c>
    </row>
    <row r="452" spans="1:2" x14ac:dyDescent="0.3">
      <c r="A452" s="21" t="s">
        <v>88</v>
      </c>
      <c r="B452">
        <v>5.5</v>
      </c>
    </row>
    <row r="453" spans="1:2" x14ac:dyDescent="0.3">
      <c r="A453" s="21" t="s">
        <v>87</v>
      </c>
      <c r="B453">
        <v>6.6</v>
      </c>
    </row>
    <row r="454" spans="1:2" x14ac:dyDescent="0.3">
      <c r="A454" s="21" t="s">
        <v>87</v>
      </c>
      <c r="B454">
        <v>155.1</v>
      </c>
    </row>
    <row r="455" spans="1:2" x14ac:dyDescent="0.3">
      <c r="A455" s="21" t="s">
        <v>86</v>
      </c>
      <c r="B455">
        <v>156.19999999999999</v>
      </c>
    </row>
    <row r="456" spans="1:2" x14ac:dyDescent="0.3">
      <c r="A456" s="21" t="s">
        <v>96</v>
      </c>
      <c r="B456">
        <v>157.30000000000001</v>
      </c>
    </row>
    <row r="457" spans="1:2" x14ac:dyDescent="0.3">
      <c r="A457" s="21" t="s">
        <v>17</v>
      </c>
      <c r="B457">
        <v>158.4</v>
      </c>
    </row>
    <row r="458" spans="1:2" x14ac:dyDescent="0.3">
      <c r="A458" s="21" t="s">
        <v>97</v>
      </c>
      <c r="B458">
        <v>159.5</v>
      </c>
    </row>
    <row r="459" spans="1:2" x14ac:dyDescent="0.3">
      <c r="A459" s="21" t="s">
        <v>86</v>
      </c>
      <c r="B459">
        <v>7.7</v>
      </c>
    </row>
    <row r="460" spans="1:2" x14ac:dyDescent="0.3">
      <c r="A460" s="21" t="s">
        <v>95</v>
      </c>
      <c r="B460">
        <v>160.6</v>
      </c>
    </row>
    <row r="461" spans="1:2" x14ac:dyDescent="0.3">
      <c r="A461" s="21" t="s">
        <v>6</v>
      </c>
      <c r="B461">
        <v>161.69999999999999</v>
      </c>
    </row>
    <row r="462" spans="1:2" x14ac:dyDescent="0.3">
      <c r="A462" s="21" t="s">
        <v>94</v>
      </c>
      <c r="B462">
        <v>162.80000000000001</v>
      </c>
    </row>
    <row r="463" spans="1:2" x14ac:dyDescent="0.3">
      <c r="A463" s="21" t="s">
        <v>0</v>
      </c>
      <c r="B463">
        <v>163.9</v>
      </c>
    </row>
    <row r="464" spans="1:2" x14ac:dyDescent="0.3">
      <c r="A464" s="21" t="s">
        <v>93</v>
      </c>
      <c r="B464">
        <v>165</v>
      </c>
    </row>
    <row r="465" spans="1:2" x14ac:dyDescent="0.3">
      <c r="A465" s="21" t="s">
        <v>96</v>
      </c>
      <c r="B465">
        <v>8.8000000000000007</v>
      </c>
    </row>
    <row r="466" spans="1:2" x14ac:dyDescent="0.3">
      <c r="A466" s="21" t="s">
        <v>92</v>
      </c>
      <c r="B466">
        <v>166.1</v>
      </c>
    </row>
    <row r="467" spans="1:2" x14ac:dyDescent="0.3">
      <c r="A467" s="21" t="s">
        <v>91</v>
      </c>
      <c r="B467">
        <v>167.2</v>
      </c>
    </row>
    <row r="468" spans="1:2" x14ac:dyDescent="0.3">
      <c r="A468" s="21" t="s">
        <v>17</v>
      </c>
      <c r="B468">
        <v>9.9</v>
      </c>
    </row>
    <row r="469" spans="1:2" x14ac:dyDescent="0.3">
      <c r="A469" s="21" t="s">
        <v>90</v>
      </c>
      <c r="B469">
        <v>168.3</v>
      </c>
    </row>
    <row r="470" spans="1:2" x14ac:dyDescent="0.3">
      <c r="A470" s="21" t="s">
        <v>89</v>
      </c>
      <c r="B470">
        <v>169.4</v>
      </c>
    </row>
    <row r="471" spans="1:2" x14ac:dyDescent="0.3">
      <c r="A471" s="21" t="s">
        <v>88</v>
      </c>
      <c r="B471">
        <v>170.5</v>
      </c>
    </row>
    <row r="472" spans="1:2" x14ac:dyDescent="0.3">
      <c r="A472" s="21" t="s">
        <v>97</v>
      </c>
      <c r="B472">
        <v>11</v>
      </c>
    </row>
    <row r="473" spans="1:2" x14ac:dyDescent="0.3">
      <c r="A473" s="21" t="s">
        <v>87</v>
      </c>
      <c r="B473">
        <v>171.6</v>
      </c>
    </row>
    <row r="474" spans="1:2" x14ac:dyDescent="0.3">
      <c r="A474" s="21" t="s">
        <v>86</v>
      </c>
      <c r="B474">
        <v>172.7</v>
      </c>
    </row>
    <row r="475" spans="1:2" x14ac:dyDescent="0.3">
      <c r="A475" s="21" t="s">
        <v>96</v>
      </c>
      <c r="B475">
        <v>173.8</v>
      </c>
    </row>
    <row r="476" spans="1:2" x14ac:dyDescent="0.3">
      <c r="A476" s="21" t="s">
        <v>95</v>
      </c>
      <c r="B476">
        <v>12.1</v>
      </c>
    </row>
    <row r="477" spans="1:2" x14ac:dyDescent="0.3">
      <c r="A477" s="21" t="s">
        <v>6</v>
      </c>
      <c r="B477">
        <v>13.2</v>
      </c>
    </row>
    <row r="478" spans="1:2" x14ac:dyDescent="0.3">
      <c r="A478" s="21" t="s">
        <v>94</v>
      </c>
      <c r="B478">
        <v>14.3</v>
      </c>
    </row>
    <row r="479" spans="1:2" x14ac:dyDescent="0.3">
      <c r="A479" s="21" t="s">
        <v>0</v>
      </c>
      <c r="B479">
        <v>15.4</v>
      </c>
    </row>
    <row r="480" spans="1:2" x14ac:dyDescent="0.3">
      <c r="A480" s="21" t="s">
        <v>93</v>
      </c>
      <c r="B480">
        <v>16.5</v>
      </c>
    </row>
    <row r="481" spans="1:2" x14ac:dyDescent="0.3">
      <c r="A481" s="21" t="s">
        <v>92</v>
      </c>
      <c r="B481">
        <v>17.600000000000001</v>
      </c>
    </row>
    <row r="482" spans="1:2" x14ac:dyDescent="0.3">
      <c r="A482" s="21" t="s">
        <v>91</v>
      </c>
      <c r="B482">
        <v>18.7</v>
      </c>
    </row>
    <row r="483" spans="1:2" x14ac:dyDescent="0.3">
      <c r="A483" s="21" t="s">
        <v>90</v>
      </c>
      <c r="B483">
        <v>19.8</v>
      </c>
    </row>
    <row r="484" spans="1:2" x14ac:dyDescent="0.3">
      <c r="A484" s="21" t="s">
        <v>89</v>
      </c>
      <c r="B484">
        <v>20.9</v>
      </c>
    </row>
    <row r="485" spans="1:2" x14ac:dyDescent="0.3">
      <c r="A485" s="21" t="s">
        <v>88</v>
      </c>
      <c r="B485">
        <v>22</v>
      </c>
    </row>
    <row r="486" spans="1:2" x14ac:dyDescent="0.3">
      <c r="A486" s="21" t="s">
        <v>87</v>
      </c>
      <c r="B486">
        <v>23.1</v>
      </c>
    </row>
    <row r="487" spans="1:2" x14ac:dyDescent="0.3">
      <c r="A487" s="21" t="s">
        <v>86</v>
      </c>
      <c r="B487">
        <v>24.2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Lõputöö_Ülesanded</vt:lpstr>
      <vt:lpstr>Palgaarvestus</vt:lpstr>
      <vt:lpstr>Aruanne</vt:lpstr>
      <vt:lpstr>Heli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2025-10-23T17:25:30Z</dcterms:modified>
</cp:coreProperties>
</file>