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0-21 õa\2020-21 nominaalid\"/>
    </mc:Choice>
  </mc:AlternateContent>
  <bookViews>
    <workbookView xWindow="0" yWindow="0" windowWidth="19200" windowHeight="7640"/>
  </bookViews>
  <sheets>
    <sheet name="AKIDM 2020" sheetId="17" r:id="rId1"/>
  </sheets>
  <calcPr calcId="162913"/>
  <customWorkbookViews>
    <customWorkbookView name="Filter 1" guid="{A48C140E-4135-459E-A6E6-39E0E4A8C06A}" maximized="1" windowWidth="0" windowHeight="0" activeSheetId="0"/>
  </customWorkbookViews>
</workbook>
</file>

<file path=xl/calcChain.xml><?xml version="1.0" encoding="utf-8"?>
<calcChain xmlns="http://schemas.openxmlformats.org/spreadsheetml/2006/main">
  <c r="C11" i="17" l="1"/>
  <c r="C9" i="17"/>
  <c r="I8" i="17"/>
  <c r="H8" i="17"/>
  <c r="G8" i="17"/>
  <c r="F8" i="17"/>
  <c r="C8" i="17" l="1"/>
</calcChain>
</file>

<file path=xl/sharedStrings.xml><?xml version="1.0" encoding="utf-8"?>
<sst xmlns="http://schemas.openxmlformats.org/spreadsheetml/2006/main" count="79" uniqueCount="63">
  <si>
    <t>S-2021</t>
  </si>
  <si>
    <t>S-2022</t>
  </si>
  <si>
    <t>I sem</t>
  </si>
  <si>
    <t>II sem</t>
  </si>
  <si>
    <t>III sem</t>
  </si>
  <si>
    <t>IV sem</t>
  </si>
  <si>
    <t>YID6001.YM</t>
  </si>
  <si>
    <t>A</t>
  </si>
  <si>
    <t>E</t>
  </si>
  <si>
    <t>AKJ7183.YK</t>
  </si>
  <si>
    <t>AKJ7014.YK</t>
  </si>
  <si>
    <t>AKJ7175.YK</t>
  </si>
  <si>
    <t>AKJ7112.YK</t>
  </si>
  <si>
    <t>AKJ7178.YK</t>
  </si>
  <si>
    <t>AKJ7179.YK</t>
  </si>
  <si>
    <t>AKJ7180.YK</t>
  </si>
  <si>
    <t>AKJ7181.YK</t>
  </si>
  <si>
    <t>AKJ7182.YK</t>
  </si>
  <si>
    <t>AKJ7184.YK</t>
  </si>
  <si>
    <t>DID7034.YK</t>
  </si>
  <si>
    <t>AKJ7185.YK</t>
  </si>
  <si>
    <t>AKJ7186.YK</t>
  </si>
  <si>
    <t>AKJ7187.YK</t>
  </si>
  <si>
    <t>AKJ7188.YK</t>
  </si>
  <si>
    <t>AKJ7189.YK</t>
  </si>
  <si>
    <t>AKJ7190.YK</t>
  </si>
  <si>
    <t>F-2020</t>
  </si>
  <si>
    <t>F-2021</t>
  </si>
  <si>
    <t>Tallinn University</t>
  </si>
  <si>
    <t>School of Governance, Law and Society</t>
  </si>
  <si>
    <t>MA Human Rights in the Digital Society curriculum nominal division for students immatriculated in 2020</t>
  </si>
  <si>
    <t>5. Master's thesis</t>
  </si>
  <si>
    <t>3. Internship</t>
  </si>
  <si>
    <t>University Wide Courses</t>
  </si>
  <si>
    <t>ECTS in total</t>
  </si>
  <si>
    <t>Speciality Courses</t>
  </si>
  <si>
    <t>1. Compulsory Speciality Courses</t>
  </si>
  <si>
    <t>Speciality Electives</t>
  </si>
  <si>
    <t>4. University Wide Electives</t>
  </si>
  <si>
    <t>Internship</t>
  </si>
  <si>
    <t>Course code</t>
  </si>
  <si>
    <t>Course name</t>
  </si>
  <si>
    <t>ECTS</t>
  </si>
  <si>
    <t>Exam/ Assessment</t>
  </si>
  <si>
    <t>Contact hours</t>
  </si>
  <si>
    <t>Interdisciplinary Project</t>
  </si>
  <si>
    <t>Special Course of International Law</t>
  </si>
  <si>
    <t>Human Rights Adjudication</t>
  </si>
  <si>
    <t>Internship Abroad</t>
  </si>
  <si>
    <t>Legal Research, Writing and Methodology</t>
  </si>
  <si>
    <t>Research Methods in Human Rights Law</t>
  </si>
  <si>
    <t>Advanced Writing Seminar</t>
  </si>
  <si>
    <t>International Organisations and Settlement of International Disputes</t>
  </si>
  <si>
    <t>New Human Rights</t>
  </si>
  <si>
    <t>Transnational Data Protection Regulation</t>
  </si>
  <si>
    <t>Population Development and Population-related Data Needs</t>
  </si>
  <si>
    <t>Use of Force, Humanitarian Law and Cyber Warfare</t>
  </si>
  <si>
    <t>Moot Court</t>
  </si>
  <si>
    <t>Contemporary Challenges in Human Rights Law</t>
  </si>
  <si>
    <t>Human Rights and Business</t>
  </si>
  <si>
    <t>The Law of the Digital Single Market</t>
  </si>
  <si>
    <t>Transnational Criminal Law in the Digital Environment</t>
  </si>
  <si>
    <t>AKJ7166.YK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</si>
</sst>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rgb="FF000000"/>
      <name val="Calibri"/>
    </font>
    <font>
      <sz val="12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FF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FF"/>
      <name val="Calibri"/>
      <family val="2"/>
    </font>
    <font>
      <sz val="12"/>
      <name val="Calibri"/>
      <family val="2"/>
    </font>
    <font>
      <sz val="11"/>
      <color rgb="FFFF00FF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</font>
    <font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3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24" fillId="0" borderId="2" xfId="0" applyFont="1" applyBorder="1" applyAlignment="1"/>
    <xf numFmtId="0" fontId="0" fillId="0" borderId="2" xfId="0" applyBorder="1"/>
    <xf numFmtId="0" fontId="11" fillId="2" borderId="3" xfId="0" applyFont="1" applyFill="1" applyBorder="1" applyAlignment="1"/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" fontId="21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1" fontId="17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1" fontId="9" fillId="3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4" borderId="3" xfId="0" applyFont="1" applyFill="1" applyBorder="1" applyAlignment="1"/>
    <xf numFmtId="1" fontId="6" fillId="4" borderId="3" xfId="0" applyNumberFormat="1" applyFont="1" applyFill="1" applyBorder="1" applyAlignment="1">
      <alignment horizontal="center"/>
    </xf>
    <xf numFmtId="1" fontId="18" fillId="4" borderId="3" xfId="0" applyNumberFormat="1" applyFont="1" applyFill="1" applyBorder="1" applyAlignment="1"/>
    <xf numFmtId="1" fontId="10" fillId="4" borderId="3" xfId="0" applyNumberFormat="1" applyFont="1" applyFill="1" applyBorder="1" applyAlignment="1">
      <alignment horizontal="center"/>
    </xf>
    <xf numFmtId="1" fontId="16" fillId="4" borderId="3" xfId="0" applyNumberFormat="1" applyFont="1" applyFill="1" applyBorder="1" applyAlignment="1">
      <alignment horizontal="center"/>
    </xf>
    <xf numFmtId="0" fontId="1" fillId="0" borderId="3" xfId="0" applyFont="1" applyBorder="1" applyAlignment="1"/>
    <xf numFmtId="0" fontId="10" fillId="3" borderId="3" xfId="0" applyFont="1" applyFill="1" applyBorder="1" applyAlignment="1"/>
    <xf numFmtId="0" fontId="9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9" fillId="3" borderId="3" xfId="0" applyFont="1" applyFill="1" applyBorder="1" applyAlignment="1">
      <alignment horizontal="center" vertical="top"/>
    </xf>
    <xf numFmtId="0" fontId="16" fillId="3" borderId="3" xfId="0" applyFont="1" applyFill="1" applyBorder="1" applyAlignment="1">
      <alignment horizontal="center" vertical="top"/>
    </xf>
    <xf numFmtId="0" fontId="16" fillId="3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26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0" fillId="0" borderId="0" xfId="0" applyFont="1" applyAlignment="1"/>
    <xf numFmtId="0" fontId="10" fillId="0" borderId="3" xfId="0" applyFont="1" applyBorder="1" applyAlignment="1">
      <alignment vertical="top" wrapText="1"/>
    </xf>
    <xf numFmtId="0" fontId="1" fillId="3" borderId="3" xfId="0" applyFont="1" applyFill="1" applyBorder="1" applyAlignment="1"/>
    <xf numFmtId="0" fontId="4" fillId="4" borderId="3" xfId="0" applyFont="1" applyFill="1" applyBorder="1" applyAlignment="1">
      <alignment vertical="center"/>
    </xf>
    <xf numFmtId="0" fontId="1" fillId="0" borderId="3" xfId="0" applyFont="1" applyBorder="1"/>
    <xf numFmtId="0" fontId="1" fillId="0" borderId="0" xfId="0" applyFont="1" applyAlignment="1"/>
    <xf numFmtId="0" fontId="10" fillId="6" borderId="3" xfId="0" applyFont="1" applyFill="1" applyBorder="1" applyAlignment="1"/>
    <xf numFmtId="0" fontId="10" fillId="7" borderId="3" xfId="0" applyFont="1" applyFill="1" applyBorder="1" applyAlignment="1"/>
    <xf numFmtId="0" fontId="7" fillId="0" borderId="2" xfId="0" applyFont="1" applyBorder="1" applyAlignment="1">
      <alignment horizontal="center"/>
    </xf>
    <xf numFmtId="0" fontId="17" fillId="0" borderId="0" xfId="0" applyFont="1" applyAlignment="1"/>
    <xf numFmtId="0" fontId="17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11" fillId="4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7" fillId="0" borderId="3" xfId="0" applyFont="1" applyBorder="1"/>
    <xf numFmtId="0" fontId="12" fillId="3" borderId="3" xfId="0" applyFont="1" applyFill="1" applyBorder="1" applyAlignment="1">
      <alignment horizontal="center" vertical="center"/>
    </xf>
    <xf numFmtId="0" fontId="7" fillId="0" borderId="0" xfId="0" applyFont="1" applyAlignment="1"/>
    <xf numFmtId="0" fontId="1" fillId="3" borderId="3" xfId="0" applyFont="1" applyFill="1" applyBorder="1" applyAlignment="1">
      <alignment vertical="top"/>
    </xf>
    <xf numFmtId="0" fontId="2" fillId="3" borderId="4" xfId="0" applyFont="1" applyFill="1" applyBorder="1" applyAlignment="1">
      <alignment vertical="center"/>
    </xf>
    <xf numFmtId="0" fontId="25" fillId="0" borderId="5" xfId="0" applyFont="1" applyBorder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4" fillId="4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19" fillId="0" borderId="4" xfId="0" applyFont="1" applyBorder="1"/>
    <xf numFmtId="0" fontId="4" fillId="3" borderId="4" xfId="0" applyFont="1" applyFill="1" applyBorder="1" applyAlignment="1"/>
    <xf numFmtId="0" fontId="4" fillId="3" borderId="4" xfId="0" applyFont="1" applyFill="1" applyBorder="1" applyAlignment="1">
      <alignment vertical="top"/>
    </xf>
    <xf numFmtId="0" fontId="24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kj7185.y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3"/>
  <sheetViews>
    <sheetView tabSelected="1" workbookViewId="0">
      <selection activeCell="I32" sqref="I32"/>
    </sheetView>
  </sheetViews>
  <sheetFormatPr defaultColWidth="11.25" defaultRowHeight="15" customHeight="1" x14ac:dyDescent="0.35"/>
  <cols>
    <col min="1" max="1" width="11.25" style="63"/>
    <col min="2" max="2" width="23.75" customWidth="1"/>
    <col min="6" max="6" width="11.25" style="77"/>
  </cols>
  <sheetData>
    <row r="1" spans="1:11" ht="18.5" x14ac:dyDescent="0.45">
      <c r="A1" s="91" t="s">
        <v>28</v>
      </c>
      <c r="B1" s="91"/>
      <c r="C1" s="9"/>
      <c r="D1" s="9"/>
      <c r="E1" s="9"/>
      <c r="F1" s="66"/>
      <c r="G1" s="9"/>
      <c r="H1" s="9"/>
      <c r="I1" s="9"/>
      <c r="J1" s="9"/>
      <c r="K1" s="9"/>
    </row>
    <row r="2" spans="1:11" ht="15" customHeight="1" x14ac:dyDescent="0.45">
      <c r="A2" s="56" t="s">
        <v>29</v>
      </c>
      <c r="B2" s="11"/>
      <c r="C2" s="9"/>
      <c r="D2" s="9"/>
      <c r="E2" s="9"/>
      <c r="F2" s="66"/>
      <c r="G2" s="9"/>
      <c r="H2" s="9"/>
      <c r="I2" s="9"/>
      <c r="J2" s="9"/>
      <c r="K2" s="9"/>
    </row>
    <row r="3" spans="1:11" ht="15.5" x14ac:dyDescent="0.35">
      <c r="A3" s="57"/>
      <c r="B3" s="10"/>
      <c r="C3" s="9"/>
      <c r="D3" s="9"/>
      <c r="E3" s="9"/>
      <c r="F3" s="66"/>
      <c r="G3" s="9"/>
      <c r="H3" s="9"/>
      <c r="I3" s="9"/>
      <c r="J3" s="9"/>
      <c r="K3" s="9"/>
    </row>
    <row r="4" spans="1:11" ht="15" customHeight="1" x14ac:dyDescent="0.35">
      <c r="A4" s="92" t="s">
        <v>30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.5" x14ac:dyDescent="0.35">
      <c r="A5" s="58"/>
      <c r="B5" s="1"/>
      <c r="C5" s="1"/>
      <c r="D5" s="1"/>
      <c r="E5" s="4"/>
      <c r="F5" s="67"/>
      <c r="G5" s="1"/>
      <c r="H5" s="1"/>
      <c r="J5" s="2"/>
    </row>
    <row r="6" spans="1:11" ht="26" x14ac:dyDescent="0.35">
      <c r="A6" s="5" t="s">
        <v>40</v>
      </c>
      <c r="B6" s="55" t="s">
        <v>41</v>
      </c>
      <c r="C6" s="5" t="s">
        <v>42</v>
      </c>
      <c r="D6" s="6" t="s">
        <v>43</v>
      </c>
      <c r="E6" s="7" t="s">
        <v>44</v>
      </c>
      <c r="F6" s="8" t="s">
        <v>26</v>
      </c>
      <c r="G6" s="8" t="s">
        <v>0</v>
      </c>
      <c r="H6" s="8" t="s">
        <v>27</v>
      </c>
      <c r="I6" s="8" t="s">
        <v>1</v>
      </c>
    </row>
    <row r="7" spans="1:11" ht="15.5" x14ac:dyDescent="0.35">
      <c r="A7" s="13"/>
      <c r="B7" s="13"/>
      <c r="C7" s="14"/>
      <c r="D7" s="15"/>
      <c r="E7" s="14"/>
      <c r="F7" s="14" t="s">
        <v>2</v>
      </c>
      <c r="G7" s="14" t="s">
        <v>3</v>
      </c>
      <c r="H7" s="14" t="s">
        <v>4</v>
      </c>
      <c r="I7" s="14" t="s">
        <v>5</v>
      </c>
    </row>
    <row r="8" spans="1:11" ht="15.5" x14ac:dyDescent="0.35">
      <c r="A8" s="59"/>
      <c r="B8" s="16" t="s">
        <v>34</v>
      </c>
      <c r="C8" s="17">
        <f>SUM(C9+C11+C30+C32+C33)</f>
        <v>120</v>
      </c>
      <c r="D8" s="18"/>
      <c r="E8" s="18"/>
      <c r="F8" s="19">
        <f>SUM(F14:F33)</f>
        <v>36</v>
      </c>
      <c r="G8" s="19">
        <f>SUM(G14:G33)</f>
        <v>36</v>
      </c>
      <c r="H8" s="19">
        <f>SUM(H10:H33)</f>
        <v>39</v>
      </c>
      <c r="I8" s="19">
        <f>SUM(I14:I33)</f>
        <v>30</v>
      </c>
    </row>
    <row r="9" spans="1:11" ht="18.5" x14ac:dyDescent="0.35">
      <c r="A9" s="60"/>
      <c r="B9" s="79" t="s">
        <v>33</v>
      </c>
      <c r="C9" s="20">
        <f>SUM(C10)</f>
        <v>6</v>
      </c>
      <c r="D9" s="21"/>
      <c r="E9" s="22"/>
      <c r="F9" s="22"/>
      <c r="G9" s="22"/>
      <c r="H9" s="22"/>
      <c r="I9" s="22"/>
    </row>
    <row r="10" spans="1:11" ht="15.5" x14ac:dyDescent="0.35">
      <c r="A10" s="49" t="s">
        <v>6</v>
      </c>
      <c r="B10" s="80" t="s">
        <v>45</v>
      </c>
      <c r="C10" s="24">
        <v>6</v>
      </c>
      <c r="D10" s="23"/>
      <c r="E10" s="23"/>
      <c r="F10" s="68"/>
      <c r="G10" s="24"/>
      <c r="H10" s="24">
        <v>6</v>
      </c>
      <c r="I10" s="24"/>
    </row>
    <row r="11" spans="1:11" ht="18.5" x14ac:dyDescent="0.35">
      <c r="A11" s="60"/>
      <c r="B11" s="81" t="s">
        <v>35</v>
      </c>
      <c r="C11" s="25">
        <f>+C12+C22</f>
        <v>78</v>
      </c>
      <c r="D11" s="21"/>
      <c r="E11" s="26"/>
      <c r="F11" s="22"/>
      <c r="G11" s="27"/>
      <c r="H11" s="27"/>
      <c r="I11" s="27"/>
    </row>
    <row r="12" spans="1:11" ht="31" x14ac:dyDescent="0.35">
      <c r="A12" s="61"/>
      <c r="B12" s="82" t="s">
        <v>36</v>
      </c>
      <c r="C12" s="28">
        <v>54</v>
      </c>
      <c r="D12" s="29"/>
      <c r="E12" s="30"/>
      <c r="F12" s="69"/>
      <c r="G12" s="31"/>
      <c r="H12" s="31"/>
      <c r="I12" s="31"/>
    </row>
    <row r="13" spans="1:11" ht="25.5" customHeight="1" x14ac:dyDescent="0.35">
      <c r="A13" s="49" t="s">
        <v>12</v>
      </c>
      <c r="B13" s="83" t="s">
        <v>46</v>
      </c>
      <c r="C13" s="32">
        <v>6</v>
      </c>
      <c r="D13" s="32" t="s">
        <v>8</v>
      </c>
      <c r="E13" s="32">
        <v>42</v>
      </c>
      <c r="F13" s="70"/>
      <c r="G13" s="32"/>
      <c r="H13" s="32">
        <v>6</v>
      </c>
      <c r="I13" s="32"/>
    </row>
    <row r="14" spans="1:11" ht="29" x14ac:dyDescent="0.35">
      <c r="A14" s="49" t="s">
        <v>13</v>
      </c>
      <c r="B14" s="84" t="s">
        <v>49</v>
      </c>
      <c r="C14" s="24">
        <v>6</v>
      </c>
      <c r="D14" s="24" t="s">
        <v>8</v>
      </c>
      <c r="E14" s="24">
        <v>42</v>
      </c>
      <c r="F14" s="68">
        <v>6</v>
      </c>
      <c r="G14" s="24"/>
      <c r="H14" s="24"/>
      <c r="I14" s="24"/>
    </row>
    <row r="15" spans="1:11" ht="29" x14ac:dyDescent="0.35">
      <c r="A15" s="49" t="s">
        <v>14</v>
      </c>
      <c r="B15" s="84" t="s">
        <v>50</v>
      </c>
      <c r="C15" s="24">
        <v>6</v>
      </c>
      <c r="D15" s="24" t="s">
        <v>8</v>
      </c>
      <c r="E15" s="24">
        <v>42</v>
      </c>
      <c r="F15" s="68"/>
      <c r="G15" s="24">
        <v>6</v>
      </c>
      <c r="H15" s="24"/>
      <c r="I15" s="24"/>
      <c r="J15" s="2"/>
    </row>
    <row r="16" spans="1:11" ht="15.5" x14ac:dyDescent="0.35">
      <c r="A16" s="49" t="s">
        <v>15</v>
      </c>
      <c r="B16" s="84" t="s">
        <v>51</v>
      </c>
      <c r="C16" s="24">
        <v>6</v>
      </c>
      <c r="D16" s="33" t="s">
        <v>8</v>
      </c>
      <c r="E16" s="24">
        <v>42</v>
      </c>
      <c r="F16" s="71"/>
      <c r="G16" s="18"/>
      <c r="H16" s="24">
        <v>6</v>
      </c>
      <c r="I16" s="34"/>
    </row>
    <row r="17" spans="1:10" ht="43.5" x14ac:dyDescent="0.35">
      <c r="A17" s="49" t="s">
        <v>16</v>
      </c>
      <c r="B17" s="85" t="s">
        <v>52</v>
      </c>
      <c r="C17" s="35">
        <v>6</v>
      </c>
      <c r="D17" s="35" t="s">
        <v>8</v>
      </c>
      <c r="E17" s="18">
        <v>42</v>
      </c>
      <c r="F17" s="71">
        <v>6</v>
      </c>
      <c r="G17" s="18"/>
      <c r="H17" s="34"/>
      <c r="I17" s="35"/>
      <c r="J17" s="3"/>
    </row>
    <row r="18" spans="1:10" ht="15.5" x14ac:dyDescent="0.35">
      <c r="A18" s="49" t="s">
        <v>17</v>
      </c>
      <c r="B18" s="85" t="s">
        <v>53</v>
      </c>
      <c r="C18" s="35">
        <v>6</v>
      </c>
      <c r="D18" s="35" t="s">
        <v>8</v>
      </c>
      <c r="E18" s="18">
        <v>42</v>
      </c>
      <c r="F18" s="71">
        <v>6</v>
      </c>
      <c r="G18" s="18"/>
      <c r="H18" s="18"/>
      <c r="I18" s="35"/>
    </row>
    <row r="19" spans="1:10" ht="15.5" x14ac:dyDescent="0.35">
      <c r="A19" s="49" t="s">
        <v>9</v>
      </c>
      <c r="B19" s="85" t="s">
        <v>47</v>
      </c>
      <c r="C19" s="35">
        <v>6</v>
      </c>
      <c r="D19" s="35" t="s">
        <v>8</v>
      </c>
      <c r="E19" s="18">
        <v>42</v>
      </c>
      <c r="F19" s="68">
        <v>6</v>
      </c>
      <c r="G19" s="18"/>
      <c r="H19" s="36"/>
      <c r="I19" s="35"/>
      <c r="J19" s="2"/>
    </row>
    <row r="20" spans="1:10" ht="29" x14ac:dyDescent="0.35">
      <c r="A20" s="49" t="s">
        <v>18</v>
      </c>
      <c r="B20" s="85" t="s">
        <v>54</v>
      </c>
      <c r="C20" s="35">
        <v>6</v>
      </c>
      <c r="D20" s="35" t="s">
        <v>8</v>
      </c>
      <c r="E20" s="37">
        <v>42</v>
      </c>
      <c r="F20" s="72"/>
      <c r="G20" s="24">
        <v>6</v>
      </c>
      <c r="H20" s="34"/>
      <c r="I20" s="35"/>
      <c r="J20" s="2"/>
    </row>
    <row r="21" spans="1:10" ht="43.5" x14ac:dyDescent="0.35">
      <c r="A21" s="49" t="s">
        <v>19</v>
      </c>
      <c r="B21" s="84" t="s">
        <v>55</v>
      </c>
      <c r="C21" s="35">
        <v>6</v>
      </c>
      <c r="D21" s="38" t="s">
        <v>7</v>
      </c>
      <c r="E21" s="24">
        <v>42</v>
      </c>
      <c r="F21" s="68"/>
      <c r="G21" s="39">
        <v>6</v>
      </c>
      <c r="H21" s="34"/>
      <c r="I21" s="34"/>
    </row>
    <row r="22" spans="1:10" ht="15.5" x14ac:dyDescent="0.35">
      <c r="A22" s="40"/>
      <c r="B22" s="86" t="s">
        <v>37</v>
      </c>
      <c r="C22" s="41">
        <v>24</v>
      </c>
      <c r="D22" s="42"/>
      <c r="E22" s="43"/>
      <c r="F22" s="73"/>
      <c r="G22" s="43"/>
      <c r="H22" s="43"/>
      <c r="I22" s="44"/>
    </row>
    <row r="23" spans="1:10" ht="29" x14ac:dyDescent="0.35">
      <c r="A23" s="64" t="s">
        <v>20</v>
      </c>
      <c r="B23" s="85" t="s">
        <v>56</v>
      </c>
      <c r="C23" s="35">
        <v>6</v>
      </c>
      <c r="D23" s="35" t="s">
        <v>8</v>
      </c>
      <c r="E23" s="37">
        <v>42</v>
      </c>
      <c r="F23" s="68"/>
      <c r="G23" s="34">
        <v>6</v>
      </c>
      <c r="H23" s="34"/>
      <c r="I23" s="35"/>
    </row>
    <row r="24" spans="1:10" ht="15.5" x14ac:dyDescent="0.35">
      <c r="A24" s="49" t="s">
        <v>21</v>
      </c>
      <c r="B24" s="85" t="s">
        <v>57</v>
      </c>
      <c r="C24" s="35">
        <v>6</v>
      </c>
      <c r="D24" s="35" t="s">
        <v>8</v>
      </c>
      <c r="E24" s="37">
        <v>42</v>
      </c>
      <c r="F24" s="72">
        <v>6</v>
      </c>
      <c r="G24" s="24"/>
      <c r="H24" s="24"/>
      <c r="I24" s="24"/>
      <c r="J24" s="3"/>
    </row>
    <row r="25" spans="1:10" ht="29" x14ac:dyDescent="0.35">
      <c r="A25" s="49" t="s">
        <v>22</v>
      </c>
      <c r="B25" s="84" t="s">
        <v>58</v>
      </c>
      <c r="C25" s="24">
        <v>6</v>
      </c>
      <c r="D25" s="35" t="s">
        <v>8</v>
      </c>
      <c r="E25" s="24">
        <v>42</v>
      </c>
      <c r="F25" s="68">
        <v>6</v>
      </c>
      <c r="G25" s="34"/>
      <c r="H25" s="34"/>
      <c r="I25" s="34"/>
    </row>
    <row r="26" spans="1:10" ht="15.5" x14ac:dyDescent="0.35">
      <c r="A26" s="49" t="s">
        <v>23</v>
      </c>
      <c r="B26" s="84" t="s">
        <v>59</v>
      </c>
      <c r="C26" s="24">
        <v>6</v>
      </c>
      <c r="D26" s="35" t="s">
        <v>8</v>
      </c>
      <c r="E26" s="24">
        <v>42</v>
      </c>
      <c r="F26" s="71"/>
      <c r="G26" s="24">
        <v>6</v>
      </c>
      <c r="H26" s="24"/>
      <c r="I26" s="34"/>
      <c r="J26" s="2"/>
    </row>
    <row r="27" spans="1:10" ht="29" x14ac:dyDescent="0.35">
      <c r="A27" s="49" t="s">
        <v>24</v>
      </c>
      <c r="B27" s="84" t="s">
        <v>60</v>
      </c>
      <c r="C27" s="24">
        <v>6</v>
      </c>
      <c r="D27" s="35" t="s">
        <v>8</v>
      </c>
      <c r="E27" s="24">
        <v>42</v>
      </c>
      <c r="F27" s="68"/>
      <c r="G27" s="34"/>
      <c r="H27" s="24">
        <v>6</v>
      </c>
      <c r="I27" s="34"/>
    </row>
    <row r="28" spans="1:10" ht="29" x14ac:dyDescent="0.35">
      <c r="A28" s="49" t="s">
        <v>25</v>
      </c>
      <c r="B28" s="84" t="s">
        <v>61</v>
      </c>
      <c r="C28" s="34">
        <v>6</v>
      </c>
      <c r="D28" s="35" t="s">
        <v>8</v>
      </c>
      <c r="E28" s="24">
        <v>42</v>
      </c>
      <c r="F28" s="68"/>
      <c r="G28" s="34">
        <v>6</v>
      </c>
      <c r="H28" s="24"/>
      <c r="I28" s="34"/>
    </row>
    <row r="29" spans="1:10" ht="15.5" x14ac:dyDescent="0.35">
      <c r="A29" s="65" t="s">
        <v>62</v>
      </c>
      <c r="B29" s="84" t="s">
        <v>48</v>
      </c>
      <c r="C29" s="34">
        <v>9</v>
      </c>
      <c r="D29" s="33" t="s">
        <v>8</v>
      </c>
      <c r="E29" s="45"/>
      <c r="F29" s="71"/>
      <c r="G29" s="34"/>
      <c r="H29" s="24">
        <v>9</v>
      </c>
      <c r="I29" s="34"/>
    </row>
    <row r="30" spans="1:10" ht="15.5" x14ac:dyDescent="0.35">
      <c r="A30" s="46"/>
      <c r="B30" s="87" t="s">
        <v>32</v>
      </c>
      <c r="C30" s="47">
        <v>6</v>
      </c>
      <c r="D30" s="48"/>
      <c r="E30" s="48"/>
      <c r="F30" s="74"/>
      <c r="G30" s="48"/>
      <c r="H30" s="48"/>
      <c r="I30" s="48"/>
    </row>
    <row r="31" spans="1:10" s="12" customFormat="1" ht="15.5" x14ac:dyDescent="0.35">
      <c r="A31" s="62" t="s">
        <v>10</v>
      </c>
      <c r="B31" s="88" t="s">
        <v>39</v>
      </c>
      <c r="C31" s="50">
        <v>6</v>
      </c>
      <c r="D31" s="51" t="s">
        <v>7</v>
      </c>
      <c r="E31" s="49"/>
      <c r="F31" s="75"/>
      <c r="G31" s="49"/>
      <c r="H31" s="49">
        <v>6</v>
      </c>
      <c r="I31" s="49"/>
    </row>
    <row r="32" spans="1:10" ht="15.5" x14ac:dyDescent="0.35">
      <c r="A32" s="46"/>
      <c r="B32" s="89" t="s">
        <v>38</v>
      </c>
      <c r="C32" s="47">
        <v>6</v>
      </c>
      <c r="D32" s="48"/>
      <c r="E32" s="48"/>
      <c r="F32" s="74"/>
      <c r="G32" s="48"/>
      <c r="H32" s="48"/>
      <c r="I32" s="48">
        <v>6</v>
      </c>
    </row>
    <row r="33" spans="1:9" ht="15.5" x14ac:dyDescent="0.35">
      <c r="A33" s="78" t="s">
        <v>11</v>
      </c>
      <c r="B33" s="90" t="s">
        <v>31</v>
      </c>
      <c r="C33" s="52">
        <v>24</v>
      </c>
      <c r="D33" s="53" t="s">
        <v>8</v>
      </c>
      <c r="E33" s="54"/>
      <c r="F33" s="76"/>
      <c r="G33" s="54"/>
      <c r="H33" s="54"/>
      <c r="I33" s="54">
        <v>24</v>
      </c>
    </row>
  </sheetData>
  <mergeCells count="2">
    <mergeCell ref="A1:B1"/>
    <mergeCell ref="A4:K4"/>
  </mergeCells>
  <hyperlinks>
    <hyperlink ref="A2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AKIDM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2020-07-31T12:02:17Z</dcterms:created>
  <dcterms:modified xsi:type="dcterms:W3CDTF">2020-08-30T05:12:53Z</dcterms:modified>
</cp:coreProperties>
</file>