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ka\Desktop\"/>
    </mc:Choice>
  </mc:AlternateContent>
  <bookViews>
    <workbookView xWindow="0" yWindow="0" windowWidth="15360" windowHeight="5664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39" i="1"/>
  <c r="C7" i="1"/>
  <c r="L6" i="1"/>
  <c r="K6" i="1"/>
  <c r="J6" i="1"/>
  <c r="I6" i="1"/>
  <c r="H6" i="1"/>
  <c r="G6" i="1"/>
</calcChain>
</file>

<file path=xl/sharedStrings.xml><?xml version="1.0" encoding="utf-8"?>
<sst xmlns="http://schemas.openxmlformats.org/spreadsheetml/2006/main" count="181" uniqueCount="133">
  <si>
    <t>Haldus- ja ärikorralduse nominaaljaotus 2017</t>
  </si>
  <si>
    <t>Aine kood</t>
  </si>
  <si>
    <t>Õppeaine nimetus</t>
  </si>
  <si>
    <t>EAP</t>
  </si>
  <si>
    <t>Hindamis-viis</t>
  </si>
  <si>
    <t>Õppejõud</t>
  </si>
  <si>
    <t>Tundide arv</t>
  </si>
  <si>
    <t>S-2017</t>
  </si>
  <si>
    <t>K-2018</t>
  </si>
  <si>
    <t>S-2018</t>
  </si>
  <si>
    <t>K-2019</t>
  </si>
  <si>
    <t>S-2019</t>
  </si>
  <si>
    <t>K-2020</t>
  </si>
  <si>
    <t>I sem</t>
  </si>
  <si>
    <t>II sem</t>
  </si>
  <si>
    <t>III sem</t>
  </si>
  <si>
    <t>IV sem</t>
  </si>
  <si>
    <t>V sem</t>
  </si>
  <si>
    <t>VI sem</t>
  </si>
  <si>
    <t>KOKKU</t>
  </si>
  <si>
    <t>Üleülikoolilised ained  18 EAP</t>
  </si>
  <si>
    <t>PSP6066.LT</t>
  </si>
  <si>
    <t>Üld- ja sotsiaalpsühholoogia</t>
  </si>
  <si>
    <t>E</t>
  </si>
  <si>
    <t>YKI6001.YK</t>
  </si>
  <si>
    <t>Õppimine kõrgkoolis</t>
  </si>
  <si>
    <t>A</t>
  </si>
  <si>
    <t>Tõnis Saarts, seminarid Mari-Liis Lind</t>
  </si>
  <si>
    <t>YID6001.YM</t>
  </si>
  <si>
    <t>ELU-Erialasid Lõimiv Uuendus</t>
  </si>
  <si>
    <t>Anneli Kommer, Kersten Kattai, Kristo Krumm</t>
  </si>
  <si>
    <t>Erialaained 128 EAP</t>
  </si>
  <si>
    <t xml:space="preserve">Kohustuslik valdkonnamoodul </t>
  </si>
  <si>
    <t>AKJ6292.YK</t>
  </si>
  <si>
    <t>Ühiskond ja õigus</t>
  </si>
  <si>
    <t>Kalle Liiv</t>
  </si>
  <si>
    <t>RIT6101.YK</t>
  </si>
  <si>
    <t>Riik, poliitika ja valitsemine</t>
  </si>
  <si>
    <t>Kersten Kattai</t>
  </si>
  <si>
    <t>RIM6101.YK</t>
  </si>
  <si>
    <t>Ettevõtlus ja majandus</t>
  </si>
  <si>
    <t>Kristo Krumm/Anneli Kommer</t>
  </si>
  <si>
    <t>Valikaine (valida 6 EAP)</t>
  </si>
  <si>
    <t>Erialane inglise keel</t>
  </si>
  <si>
    <t>LCE6401.HT</t>
  </si>
  <si>
    <t>Erialane inglise keel I</t>
  </si>
  <si>
    <t>LCE6402.HT</t>
  </si>
  <si>
    <t>Erialane inglise keel II</t>
  </si>
  <si>
    <t>LCE6403.HT</t>
  </si>
  <si>
    <t>Erialane inglise keel III</t>
  </si>
  <si>
    <t>Meetodiainete moodul</t>
  </si>
  <si>
    <t>RII6057.YK</t>
  </si>
  <si>
    <t>Uurimistöö alused</t>
  </si>
  <si>
    <t>Tõnis Saarts</t>
  </si>
  <si>
    <t>RAS6013.YK</t>
  </si>
  <si>
    <t>Kvantitatiivsed uurimismeetodid I</t>
  </si>
  <si>
    <t>Kadri Täht</t>
  </si>
  <si>
    <t>YKI6002.YK</t>
  </si>
  <si>
    <t>Kvalitatiivsed uurimismeetodid I</t>
  </si>
  <si>
    <t>Mari-Liis Jakobson</t>
  </si>
  <si>
    <t>Ärikorralduse moodul</t>
  </si>
  <si>
    <t>Kohustuslikud ained</t>
  </si>
  <si>
    <t>RIM6001.YK</t>
  </si>
  <si>
    <t>Majanduse alused e-kursus</t>
  </si>
  <si>
    <t>Anneli Kommer</t>
  </si>
  <si>
    <t>RIM6003.YK</t>
  </si>
  <si>
    <t>Mikro- ja makroökonoomika</t>
  </si>
  <si>
    <t>Raivo Soosaar</t>
  </si>
  <si>
    <t>RIM6004.YK</t>
  </si>
  <si>
    <t>Ettevõtluse põhikursus</t>
  </si>
  <si>
    <t>Kristo Krumm</t>
  </si>
  <si>
    <t>RIM6037.YK</t>
  </si>
  <si>
    <t>Finantsarvestus</t>
  </si>
  <si>
    <t>RIM6007.YK</t>
  </si>
  <si>
    <t>Finantsjuhtimine</t>
  </si>
  <si>
    <t>RIM6005.YK</t>
  </si>
  <si>
    <t>Turunduse alused</t>
  </si>
  <si>
    <t>Valikained</t>
  </si>
  <si>
    <t>AKJ6271.YK</t>
  </si>
  <si>
    <t>Ettevõtluse õiguslik regulatsioon ja eetika</t>
  </si>
  <si>
    <t>Aare Kruuser</t>
  </si>
  <si>
    <t>RIM6010.YK</t>
  </si>
  <si>
    <t>Majanduspoliitika alused</t>
  </si>
  <si>
    <t>RIM6006.YK</t>
  </si>
  <si>
    <t>Maksundus</t>
  </si>
  <si>
    <t>Indrek Saar</t>
  </si>
  <si>
    <t>RIM6002.YK</t>
  </si>
  <si>
    <t>Avaliku sektori ökonoomika</t>
  </si>
  <si>
    <t>Avaliku juhtimise moodul</t>
  </si>
  <si>
    <t>RIV6029.YK</t>
  </si>
  <si>
    <t>Poliitika kujundamine</t>
  </si>
  <si>
    <t>RIV6010.YK</t>
  </si>
  <si>
    <t>Valitsemiskorraldus ja institutsioonid</t>
  </si>
  <si>
    <t>Priit Suve</t>
  </si>
  <si>
    <t>RIV6011.YK</t>
  </si>
  <si>
    <t>Kohalik valitsemine</t>
  </si>
  <si>
    <t>Sulev Lääne</t>
  </si>
  <si>
    <t>Koos RIBA2017</t>
  </si>
  <si>
    <t>RIV6020.YK</t>
  </si>
  <si>
    <t>Ametnik haldusmenetluses</t>
  </si>
  <si>
    <t>RIV6027.YK</t>
  </si>
  <si>
    <t>Avaliku juhtimise alused</t>
  </si>
  <si>
    <t>RIV6019.YK</t>
  </si>
  <si>
    <t>Avalik haldus</t>
  </si>
  <si>
    <t>RIV6028.YK</t>
  </si>
  <si>
    <t>Valitsemisreformid</t>
  </si>
  <si>
    <t>Georg Sootla/Kersten Kattai</t>
  </si>
  <si>
    <t>RIA6002.YK</t>
  </si>
  <si>
    <t>Heaoluriigi mudelid</t>
  </si>
  <si>
    <t>Triin Lauri</t>
  </si>
  <si>
    <t>RIJ6010.YK</t>
  </si>
  <si>
    <t>Juhtimine era-, avalikus- ja kolmandas sektoris</t>
  </si>
  <si>
    <t>Katri-Liis Reimann</t>
  </si>
  <si>
    <t>RIR6008.YK</t>
  </si>
  <si>
    <t>Projektijuhtimine</t>
  </si>
  <si>
    <t>Kirke Maar</t>
  </si>
  <si>
    <t>Koos RIHKB2016</t>
  </si>
  <si>
    <t>RIM6008.YK</t>
  </si>
  <si>
    <t>Riigiasutuste majandamine</t>
  </si>
  <si>
    <t>AKJ6071.YK</t>
  </si>
  <si>
    <t>Riigiõigus</t>
  </si>
  <si>
    <t>Maret Maripuu</t>
  </si>
  <si>
    <t>koos RIHKB2018</t>
  </si>
  <si>
    <t>RII6056.YK</t>
  </si>
  <si>
    <t>Välispraktika</t>
  </si>
  <si>
    <t>Praktika</t>
  </si>
  <si>
    <t>RII6032.YK</t>
  </si>
  <si>
    <t>Vabaained</t>
  </si>
  <si>
    <t>Võõrkeel</t>
  </si>
  <si>
    <t>IFI6206.DT</t>
  </si>
  <si>
    <t>Digipädevuste baaskursus</t>
  </si>
  <si>
    <t>RII6043.YK</t>
  </si>
  <si>
    <t>Bakalaureusetöö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</si>
</sst>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5"/>
      <color rgb="FF000000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rgb="FFFF0000"/>
      <name val="Calibri"/>
      <family val="2"/>
      <charset val="186"/>
    </font>
    <font>
      <b/>
      <sz val="8"/>
      <name val="Calibri"/>
      <family val="2"/>
      <charset val="186"/>
    </font>
    <font>
      <sz val="10"/>
      <color rgb="FF000000"/>
      <name val="Calibri"/>
      <family val="2"/>
      <charset val="186"/>
    </font>
    <font>
      <sz val="10"/>
      <color rgb="FF000000"/>
      <name val="Times New Roman"/>
      <family val="1"/>
      <charset val="186"/>
    </font>
    <font>
      <sz val="12"/>
      <color rgb="FF0000FF"/>
      <name val="Calibri"/>
      <family val="2"/>
      <charset val="186"/>
    </font>
    <font>
      <sz val="1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2"/>
      <color rgb="FF000000"/>
      <name val="Times New Roman"/>
      <family val="1"/>
      <charset val="186"/>
    </font>
    <font>
      <b/>
      <sz val="12"/>
      <color rgb="FF0000FF"/>
      <name val="Calibri"/>
      <family val="2"/>
      <charset val="186"/>
    </font>
    <font>
      <sz val="11"/>
      <color rgb="FF000000"/>
      <name val="Times New Roman"/>
      <family val="1"/>
      <charset val="186"/>
    </font>
    <font>
      <b/>
      <sz val="10"/>
      <color rgb="FF000000"/>
      <name val="Calibri"/>
      <family val="2"/>
      <charset val="186"/>
    </font>
    <font>
      <b/>
      <sz val="12"/>
      <color rgb="FFFF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CCCCFF"/>
      <name val="Times New Roman"/>
      <family val="1"/>
      <charset val="186"/>
    </font>
    <font>
      <u/>
      <sz val="11"/>
      <color rgb="FF000000"/>
      <name val="Times New Roman"/>
      <family val="1"/>
      <charset val="186"/>
    </font>
    <font>
      <sz val="12"/>
      <name val="Calibri"/>
      <family val="2"/>
      <charset val="186"/>
    </font>
    <font>
      <b/>
      <sz val="12"/>
      <name val="Times New Roman"/>
      <family val="1"/>
      <charset val="186"/>
    </font>
    <font>
      <b/>
      <sz val="11"/>
      <name val="Calibri"/>
      <family val="2"/>
      <charset val="186"/>
    </font>
    <font>
      <sz val="11"/>
      <name val="Calibri"/>
      <family val="2"/>
      <charset val="186"/>
    </font>
    <font>
      <sz val="11"/>
      <color rgb="FF333333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4"/>
      <name val="Calibr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8080"/>
        <bgColor rgb="FFFF8080"/>
      </patternFill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4" fontId="3" fillId="0" borderId="0" xfId="0" applyNumberFormat="1" applyFont="1" applyAlignment="1"/>
    <xf numFmtId="0" fontId="0" fillId="0" borderId="0" xfId="0" applyFont="1" applyAlignment="1"/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1" fontId="10" fillId="3" borderId="1" xfId="0" applyNumberFormat="1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/>
    <xf numFmtId="0" fontId="13" fillId="3" borderId="5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0" fontId="15" fillId="0" borderId="1" xfId="0" applyFont="1" applyBorder="1" applyAlignment="1"/>
    <xf numFmtId="0" fontId="15" fillId="0" borderId="1" xfId="0" applyFont="1" applyBorder="1" applyAlignment="1">
      <alignment horizontal="center"/>
    </xf>
    <xf numFmtId="0" fontId="15" fillId="4" borderId="1" xfId="0" applyFont="1" applyFill="1" applyBorder="1" applyAlignment="1"/>
    <xf numFmtId="0" fontId="15" fillId="0" borderId="1" xfId="0" applyFont="1" applyBorder="1" applyAlignment="1">
      <alignment wrapText="1"/>
    </xf>
    <xf numFmtId="0" fontId="15" fillId="3" borderId="0" xfId="0" applyFont="1" applyFill="1" applyBorder="1" applyAlignment="1"/>
    <xf numFmtId="0" fontId="13" fillId="3" borderId="6" xfId="0" applyFont="1" applyFill="1" applyBorder="1" applyAlignment="1">
      <alignment vertical="center"/>
    </xf>
    <xf numFmtId="1" fontId="14" fillId="3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horizontal="center" vertical="center"/>
    </xf>
    <xf numFmtId="0" fontId="19" fillId="0" borderId="1" xfId="0" applyFont="1" applyBorder="1" applyAlignment="1"/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5" borderId="1" xfId="0" applyFont="1" applyFill="1" applyBorder="1" applyAlignment="1"/>
    <xf numFmtId="0" fontId="20" fillId="5" borderId="1" xfId="0" applyFont="1" applyFill="1" applyBorder="1" applyAlignment="1"/>
    <xf numFmtId="0" fontId="15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vertical="center" wrapText="1"/>
    </xf>
    <xf numFmtId="0" fontId="21" fillId="5" borderId="1" xfId="0" applyFont="1" applyFill="1" applyBorder="1" applyAlignment="1"/>
    <xf numFmtId="0" fontId="22" fillId="4" borderId="1" xfId="0" applyFont="1" applyFill="1" applyBorder="1" applyAlignment="1"/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vertical="center"/>
    </xf>
    <xf numFmtId="0" fontId="15" fillId="0" borderId="1" xfId="0" applyFont="1" applyBorder="1" applyAlignment="1">
      <alignment vertical="top"/>
    </xf>
    <xf numFmtId="0" fontId="23" fillId="0" borderId="0" xfId="0" applyFont="1" applyAlignment="1"/>
    <xf numFmtId="0" fontId="19" fillId="5" borderId="1" xfId="0" applyFont="1" applyFill="1" applyBorder="1" applyAlignment="1"/>
    <xf numFmtId="0" fontId="24" fillId="5" borderId="1" xfId="0" applyFont="1" applyFill="1" applyBorder="1" applyAlignment="1"/>
    <xf numFmtId="1" fontId="25" fillId="5" borderId="1" xfId="0" applyNumberFormat="1" applyFont="1" applyFill="1" applyBorder="1" applyAlignment="1">
      <alignment horizontal="center"/>
    </xf>
    <xf numFmtId="1" fontId="26" fillId="5" borderId="1" xfId="0" applyNumberFormat="1" applyFont="1" applyFill="1" applyBorder="1" applyAlignment="1">
      <alignment horizontal="center"/>
    </xf>
    <xf numFmtId="1" fontId="26" fillId="5" borderId="3" xfId="0" applyNumberFormat="1" applyFont="1" applyFill="1" applyBorder="1" applyAlignment="1"/>
    <xf numFmtId="1" fontId="19" fillId="5" borderId="1" xfId="0" applyNumberFormat="1" applyFont="1" applyFill="1" applyBorder="1" applyAlignment="1">
      <alignment horizontal="center"/>
    </xf>
    <xf numFmtId="0" fontId="19" fillId="3" borderId="1" xfId="0" applyFont="1" applyFill="1" applyBorder="1" applyAlignment="1"/>
    <xf numFmtId="0" fontId="24" fillId="3" borderId="1" xfId="0" applyFont="1" applyFill="1" applyBorder="1" applyAlignment="1"/>
    <xf numFmtId="1" fontId="25" fillId="3" borderId="1" xfId="0" applyNumberFormat="1" applyFont="1" applyFill="1" applyBorder="1" applyAlignment="1">
      <alignment horizontal="center"/>
    </xf>
    <xf numFmtId="1" fontId="26" fillId="3" borderId="1" xfId="0" applyNumberFormat="1" applyFont="1" applyFill="1" applyBorder="1" applyAlignment="1">
      <alignment horizontal="center"/>
    </xf>
    <xf numFmtId="1" fontId="26" fillId="3" borderId="1" xfId="0" applyNumberFormat="1" applyFont="1" applyFill="1" applyBorder="1" applyAlignment="1"/>
    <xf numFmtId="1" fontId="19" fillId="3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/>
    <xf numFmtId="0" fontId="19" fillId="4" borderId="1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0" fontId="19" fillId="4" borderId="7" xfId="0" applyFont="1" applyFill="1" applyBorder="1" applyAlignment="1">
      <alignment horizontal="center"/>
    </xf>
    <xf numFmtId="0" fontId="19" fillId="4" borderId="1" xfId="0" applyFont="1" applyFill="1" applyBorder="1" applyAlignment="1">
      <alignment wrapText="1"/>
    </xf>
    <xf numFmtId="0" fontId="19" fillId="4" borderId="6" xfId="0" applyFont="1" applyFill="1" applyBorder="1" applyAlignment="1"/>
    <xf numFmtId="0" fontId="19" fillId="4" borderId="1" xfId="0" applyFont="1" applyFill="1" applyBorder="1" applyAlignment="1">
      <alignment horizontal="left" wrapText="1"/>
    </xf>
    <xf numFmtId="0" fontId="26" fillId="0" borderId="0" xfId="0" applyFont="1" applyAlignment="1"/>
    <xf numFmtId="0" fontId="20" fillId="3" borderId="1" xfId="0" applyFont="1" applyFill="1" applyBorder="1" applyAlignment="1"/>
    <xf numFmtId="0" fontId="18" fillId="3" borderId="1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center"/>
    </xf>
    <xf numFmtId="0" fontId="27" fillId="0" borderId="0" xfId="0" applyFont="1" applyAlignment="1"/>
    <xf numFmtId="0" fontId="24" fillId="5" borderId="1" xfId="0" applyFont="1" applyFill="1" applyBorder="1" applyAlignment="1">
      <alignment wrapText="1"/>
    </xf>
    <xf numFmtId="0" fontId="25" fillId="5" borderId="1" xfId="0" applyFont="1" applyFill="1" applyBorder="1" applyAlignment="1">
      <alignment horizontal="center"/>
    </xf>
    <xf numFmtId="0" fontId="19" fillId="5" borderId="7" xfId="0" applyFont="1" applyFill="1" applyBorder="1" applyAlignment="1">
      <alignment horizontal="center"/>
    </xf>
    <xf numFmtId="0" fontId="26" fillId="5" borderId="1" xfId="0" applyFont="1" applyFill="1" applyBorder="1" applyAlignment="1">
      <alignment wrapText="1"/>
    </xf>
    <xf numFmtId="0" fontId="19" fillId="5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wrapText="1"/>
    </xf>
    <xf numFmtId="0" fontId="25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horizontal="left"/>
    </xf>
    <xf numFmtId="0" fontId="19" fillId="4" borderId="7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wrapText="1"/>
    </xf>
    <xf numFmtId="0" fontId="25" fillId="3" borderId="7" xfId="0" applyFont="1" applyFill="1" applyBorder="1" applyAlignment="1">
      <alignment horizontal="center"/>
    </xf>
    <xf numFmtId="0" fontId="26" fillId="3" borderId="7" xfId="0" applyFont="1" applyFill="1" applyBorder="1" applyAlignment="1">
      <alignment horizontal="center"/>
    </xf>
    <xf numFmtId="0" fontId="19" fillId="3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" xfId="0" applyFont="1" applyBorder="1" applyAlignment="1">
      <alignment horizontal="left" wrapText="1"/>
    </xf>
    <xf numFmtId="0" fontId="19" fillId="0" borderId="7" xfId="0" applyFont="1" applyBorder="1" applyAlignment="1"/>
    <xf numFmtId="0" fontId="22" fillId="0" borderId="1" xfId="0" applyFont="1" applyBorder="1" applyAlignment="1"/>
    <xf numFmtId="0" fontId="24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left" wrapText="1"/>
    </xf>
    <xf numFmtId="0" fontId="0" fillId="3" borderId="0" xfId="0" applyFont="1" applyFill="1" applyBorder="1" applyAlignment="1"/>
    <xf numFmtId="0" fontId="29" fillId="3" borderId="1" xfId="0" applyFont="1" applyFill="1" applyBorder="1" applyAlignment="1"/>
    <xf numFmtId="0" fontId="19" fillId="3" borderId="3" xfId="0" applyFont="1" applyFill="1" applyBorder="1" applyAlignment="1">
      <alignment horizontal="center"/>
    </xf>
    <xf numFmtId="0" fontId="11" fillId="0" borderId="1" xfId="0" applyFont="1" applyBorder="1" applyAlignment="1"/>
    <xf numFmtId="0" fontId="26" fillId="0" borderId="7" xfId="0" applyFont="1" applyBorder="1" applyAlignment="1">
      <alignment horizontal="center"/>
    </xf>
    <xf numFmtId="0" fontId="29" fillId="3" borderId="1" xfId="0" applyFont="1" applyFill="1" applyBorder="1" applyAlignment="1">
      <alignment vertical="top"/>
    </xf>
    <xf numFmtId="0" fontId="14" fillId="3" borderId="1" xfId="0" applyFont="1" applyFill="1" applyBorder="1" applyAlignment="1">
      <alignment horizontal="center" vertical="top"/>
    </xf>
    <xf numFmtId="0" fontId="11" fillId="3" borderId="7" xfId="0" applyFont="1" applyFill="1" applyBorder="1" applyAlignment="1">
      <alignment horizontal="center" vertical="top"/>
    </xf>
    <xf numFmtId="0" fontId="11" fillId="3" borderId="7" xfId="0" applyFont="1" applyFill="1" applyBorder="1" applyAlignment="1">
      <alignment vertical="top" wrapText="1"/>
    </xf>
    <xf numFmtId="0" fontId="19" fillId="3" borderId="7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ce6403.ht/" TargetMode="External"/><Relationship Id="rId2" Type="http://schemas.openxmlformats.org/officeDocument/2006/relationships/hyperlink" Target="http://lce6402.ht/" TargetMode="External"/><Relationship Id="rId1" Type="http://schemas.openxmlformats.org/officeDocument/2006/relationships/hyperlink" Target="http://lce6401.ht/" TargetMode="External"/><Relationship Id="rId5" Type="http://schemas.openxmlformats.org/officeDocument/2006/relationships/hyperlink" Target="http://rii6056.yk/" TargetMode="External"/><Relationship Id="rId4" Type="http://schemas.openxmlformats.org/officeDocument/2006/relationships/hyperlink" Target="http://rir6008.y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topLeftCell="A28" workbookViewId="0">
      <selection activeCell="E37" sqref="E37"/>
    </sheetView>
  </sheetViews>
  <sheetFormatPr defaultColWidth="12.44140625" defaultRowHeight="14.4" x14ac:dyDescent="0.3"/>
  <cols>
    <col min="1" max="1" width="11.88671875" style="3" customWidth="1"/>
    <col min="2" max="2" width="30.88671875" style="3" customWidth="1"/>
    <col min="3" max="3" width="8" style="3" customWidth="1"/>
    <col min="4" max="4" width="8.109375" style="3" customWidth="1"/>
    <col min="5" max="5" width="19" style="3" customWidth="1"/>
    <col min="6" max="6" width="9.6640625" style="3" customWidth="1"/>
    <col min="7" max="7" width="8.77734375" style="3" customWidth="1"/>
    <col min="8" max="8" width="7.77734375" style="3" customWidth="1"/>
    <col min="9" max="9" width="6.88671875" style="3" customWidth="1"/>
    <col min="10" max="10" width="7.5546875" style="3" customWidth="1"/>
    <col min="11" max="11" width="7.77734375" style="3" customWidth="1"/>
    <col min="12" max="12" width="7.33203125" style="3" customWidth="1"/>
    <col min="13" max="22" width="11.77734375" style="3" customWidth="1"/>
    <col min="23" max="26" width="8.88671875" style="3" customWidth="1"/>
    <col min="27" max="16384" width="12.44140625" style="3"/>
  </cols>
  <sheetData>
    <row r="1" spans="1:12" ht="18" customHeight="1" x14ac:dyDescent="0.3">
      <c r="A1" s="1"/>
      <c r="B1" s="2" t="s">
        <v>0</v>
      </c>
    </row>
    <row r="2" spans="1:12" ht="18.75" customHeight="1" x14ac:dyDescent="0.4">
      <c r="A2" s="4"/>
      <c r="B2" s="5"/>
      <c r="C2" s="5"/>
      <c r="D2" s="6"/>
      <c r="E2" s="7"/>
      <c r="F2" s="6"/>
      <c r="G2" s="4"/>
      <c r="H2" s="4"/>
      <c r="I2" s="4"/>
      <c r="J2" s="4"/>
      <c r="K2" s="4"/>
      <c r="L2" s="4"/>
    </row>
    <row r="3" spans="1:12" ht="16.5" customHeight="1" x14ac:dyDescent="0.3">
      <c r="A3" s="4"/>
      <c r="B3" s="4"/>
      <c r="C3" s="4"/>
      <c r="D3" s="4"/>
      <c r="E3" s="7"/>
      <c r="F3" s="6"/>
      <c r="G3" s="4"/>
      <c r="H3" s="4"/>
      <c r="I3" s="4"/>
      <c r="J3" s="8"/>
      <c r="K3" s="9"/>
      <c r="L3" s="4"/>
    </row>
    <row r="4" spans="1:12" ht="27.75" customHeight="1" x14ac:dyDescent="0.3">
      <c r="A4" s="10" t="s">
        <v>1</v>
      </c>
      <c r="B4" s="10" t="s">
        <v>2</v>
      </c>
      <c r="C4" s="11" t="s">
        <v>3</v>
      </c>
      <c r="D4" s="12" t="s">
        <v>4</v>
      </c>
      <c r="E4" s="13" t="s">
        <v>5</v>
      </c>
      <c r="F4" s="11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</row>
    <row r="5" spans="1:12" x14ac:dyDescent="0.3">
      <c r="A5" s="15"/>
      <c r="B5" s="16"/>
      <c r="C5" s="17"/>
      <c r="D5" s="18"/>
      <c r="E5" s="13"/>
      <c r="F5" s="11"/>
      <c r="G5" s="11" t="s">
        <v>13</v>
      </c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</row>
    <row r="6" spans="1:12" ht="15.6" x14ac:dyDescent="0.3">
      <c r="A6" s="19"/>
      <c r="B6" s="20" t="s">
        <v>19</v>
      </c>
      <c r="C6" s="21">
        <v>180</v>
      </c>
      <c r="D6" s="22"/>
      <c r="E6" s="23"/>
      <c r="F6" s="24"/>
      <c r="G6" s="25">
        <f t="shared" ref="G6:L6" si="0">SUM(G7:G59)</f>
        <v>33</v>
      </c>
      <c r="H6" s="25">
        <f t="shared" si="0"/>
        <v>41</v>
      </c>
      <c r="I6" s="25">
        <f t="shared" si="0"/>
        <v>30</v>
      </c>
      <c r="J6" s="25">
        <f t="shared" si="0"/>
        <v>32</v>
      </c>
      <c r="K6" s="25">
        <f t="shared" si="0"/>
        <v>42</v>
      </c>
      <c r="L6" s="25">
        <f t="shared" si="0"/>
        <v>18</v>
      </c>
    </row>
    <row r="7" spans="1:12" ht="18" customHeight="1" x14ac:dyDescent="0.3">
      <c r="A7" s="26"/>
      <c r="B7" s="27" t="s">
        <v>20</v>
      </c>
      <c r="C7" s="28">
        <f>SUM(C8:C10)</f>
        <v>18</v>
      </c>
      <c r="D7" s="29"/>
      <c r="E7" s="29"/>
      <c r="F7" s="25"/>
      <c r="G7" s="25"/>
      <c r="H7" s="25"/>
      <c r="I7" s="25"/>
      <c r="J7" s="25"/>
      <c r="K7" s="25"/>
      <c r="L7" s="25"/>
    </row>
    <row r="8" spans="1:12" x14ac:dyDescent="0.3">
      <c r="A8" s="30" t="s">
        <v>21</v>
      </c>
      <c r="B8" s="30" t="s">
        <v>22</v>
      </c>
      <c r="C8" s="31">
        <v>6</v>
      </c>
      <c r="D8" s="31" t="s">
        <v>23</v>
      </c>
      <c r="E8" s="30"/>
      <c r="F8" s="31">
        <v>42</v>
      </c>
      <c r="G8" s="31">
        <v>6</v>
      </c>
      <c r="H8" s="31"/>
      <c r="I8" s="31"/>
      <c r="J8" s="31"/>
      <c r="K8" s="31"/>
      <c r="L8" s="31"/>
    </row>
    <row r="9" spans="1:12" ht="42" customHeight="1" x14ac:dyDescent="0.3">
      <c r="A9" s="32" t="s">
        <v>24</v>
      </c>
      <c r="B9" s="30" t="s">
        <v>25</v>
      </c>
      <c r="C9" s="31">
        <v>6</v>
      </c>
      <c r="D9" s="31" t="s">
        <v>26</v>
      </c>
      <c r="E9" s="33" t="s">
        <v>27</v>
      </c>
      <c r="F9" s="31">
        <v>42</v>
      </c>
      <c r="G9" s="31">
        <v>6</v>
      </c>
      <c r="H9" s="31"/>
      <c r="I9" s="31"/>
      <c r="J9" s="31"/>
      <c r="K9" s="31"/>
      <c r="L9" s="31"/>
    </row>
    <row r="10" spans="1:12" ht="42" customHeight="1" x14ac:dyDescent="0.3">
      <c r="A10" s="30" t="s">
        <v>28</v>
      </c>
      <c r="B10" s="30" t="s">
        <v>29</v>
      </c>
      <c r="C10" s="31">
        <v>6</v>
      </c>
      <c r="D10" s="31" t="s">
        <v>26</v>
      </c>
      <c r="E10" s="33" t="s">
        <v>30</v>
      </c>
      <c r="F10" s="31">
        <v>42</v>
      </c>
      <c r="G10" s="31"/>
      <c r="H10" s="31"/>
      <c r="I10" s="31"/>
      <c r="J10" s="31"/>
      <c r="K10" s="31">
        <v>6</v>
      </c>
      <c r="L10" s="31"/>
    </row>
    <row r="11" spans="1:12" ht="18" customHeight="1" x14ac:dyDescent="0.3">
      <c r="A11" s="34"/>
      <c r="B11" s="35" t="s">
        <v>31</v>
      </c>
      <c r="C11" s="36">
        <v>128</v>
      </c>
      <c r="D11" s="37"/>
      <c r="E11" s="38"/>
      <c r="F11" s="39"/>
      <c r="G11" s="39"/>
      <c r="H11" s="39"/>
      <c r="I11" s="39"/>
      <c r="J11" s="39"/>
      <c r="K11" s="39"/>
      <c r="L11" s="39"/>
    </row>
    <row r="12" spans="1:12" ht="15.6" x14ac:dyDescent="0.3">
      <c r="A12" s="40"/>
      <c r="B12" s="41" t="s">
        <v>32</v>
      </c>
      <c r="C12" s="42">
        <v>24</v>
      </c>
      <c r="D12" s="43"/>
      <c r="E12" s="44"/>
      <c r="F12" s="45"/>
      <c r="G12" s="45"/>
      <c r="H12" s="45"/>
      <c r="I12" s="45"/>
      <c r="J12" s="45"/>
      <c r="K12" s="45"/>
      <c r="L12" s="45"/>
    </row>
    <row r="13" spans="1:12" x14ac:dyDescent="0.3">
      <c r="A13" s="46" t="s">
        <v>33</v>
      </c>
      <c r="B13" s="47" t="s">
        <v>34</v>
      </c>
      <c r="C13" s="48">
        <v>6</v>
      </c>
      <c r="D13" s="48" t="s">
        <v>26</v>
      </c>
      <c r="E13" s="47" t="s">
        <v>35</v>
      </c>
      <c r="F13" s="48">
        <v>42</v>
      </c>
      <c r="G13" s="48">
        <v>6</v>
      </c>
      <c r="H13" s="31"/>
      <c r="I13" s="48"/>
      <c r="J13" s="48"/>
      <c r="K13" s="30"/>
      <c r="L13" s="30"/>
    </row>
    <row r="14" spans="1:12" x14ac:dyDescent="0.3">
      <c r="A14" s="49" t="s">
        <v>36</v>
      </c>
      <c r="B14" s="47" t="s">
        <v>37</v>
      </c>
      <c r="C14" s="48">
        <v>6</v>
      </c>
      <c r="D14" s="48" t="s">
        <v>26</v>
      </c>
      <c r="E14" s="47" t="s">
        <v>38</v>
      </c>
      <c r="F14" s="48">
        <v>42</v>
      </c>
      <c r="G14" s="48">
        <v>6</v>
      </c>
      <c r="H14" s="31"/>
      <c r="I14" s="48"/>
      <c r="J14" s="48"/>
      <c r="K14" s="30"/>
      <c r="L14" s="30"/>
    </row>
    <row r="15" spans="1:12" ht="22.5" customHeight="1" x14ac:dyDescent="0.3">
      <c r="A15" s="32" t="s">
        <v>39</v>
      </c>
      <c r="B15" s="30" t="s">
        <v>40</v>
      </c>
      <c r="C15" s="31">
        <v>6</v>
      </c>
      <c r="D15" s="31" t="s">
        <v>26</v>
      </c>
      <c r="E15" s="50" t="s">
        <v>41</v>
      </c>
      <c r="F15" s="31">
        <v>42</v>
      </c>
      <c r="G15" s="48"/>
      <c r="H15" s="31">
        <v>6</v>
      </c>
      <c r="I15" s="48"/>
      <c r="J15" s="48"/>
      <c r="K15" s="30"/>
      <c r="L15" s="30"/>
    </row>
    <row r="16" spans="1:12" ht="22.5" customHeight="1" x14ac:dyDescent="0.3">
      <c r="A16" s="51"/>
      <c r="B16" s="52" t="s">
        <v>42</v>
      </c>
      <c r="C16" s="53"/>
      <c r="D16" s="53"/>
      <c r="E16" s="54"/>
      <c r="F16" s="53"/>
      <c r="G16" s="45"/>
      <c r="H16" s="53"/>
      <c r="I16" s="45"/>
      <c r="J16" s="45"/>
      <c r="K16" s="51"/>
      <c r="L16" s="55"/>
    </row>
    <row r="17" spans="1:22" ht="22.5" customHeight="1" x14ac:dyDescent="0.3">
      <c r="A17" s="32"/>
      <c r="B17" s="30" t="s">
        <v>43</v>
      </c>
      <c r="C17" s="31">
        <v>6</v>
      </c>
      <c r="D17" s="31"/>
      <c r="E17" s="50"/>
      <c r="F17" s="31">
        <v>42</v>
      </c>
      <c r="G17" s="48"/>
      <c r="H17" s="31">
        <v>6</v>
      </c>
      <c r="I17" s="48"/>
      <c r="J17" s="48"/>
      <c r="K17" s="30"/>
      <c r="L17" s="30"/>
    </row>
    <row r="18" spans="1:22" ht="22.5" customHeight="1" x14ac:dyDescent="0.3">
      <c r="A18" s="56" t="s">
        <v>44</v>
      </c>
      <c r="B18" s="30" t="s">
        <v>45</v>
      </c>
      <c r="C18" s="31"/>
      <c r="D18" s="31" t="s">
        <v>26</v>
      </c>
      <c r="E18" s="50"/>
      <c r="F18" s="31"/>
      <c r="G18" s="48"/>
      <c r="H18" s="31"/>
      <c r="I18" s="48"/>
      <c r="J18" s="48"/>
      <c r="K18" s="30"/>
      <c r="L18" s="30"/>
    </row>
    <row r="19" spans="1:22" ht="22.5" customHeight="1" x14ac:dyDescent="0.3">
      <c r="A19" s="56" t="s">
        <v>46</v>
      </c>
      <c r="B19" s="30" t="s">
        <v>47</v>
      </c>
      <c r="C19" s="31"/>
      <c r="D19" s="31" t="s">
        <v>23</v>
      </c>
      <c r="E19" s="50"/>
      <c r="F19" s="31"/>
      <c r="G19" s="48"/>
      <c r="H19" s="31"/>
      <c r="I19" s="48"/>
      <c r="J19" s="48"/>
      <c r="K19" s="30"/>
      <c r="L19" s="30"/>
    </row>
    <row r="20" spans="1:22" ht="22.5" customHeight="1" x14ac:dyDescent="0.3">
      <c r="A20" s="56" t="s">
        <v>48</v>
      </c>
      <c r="B20" s="30" t="s">
        <v>49</v>
      </c>
      <c r="C20" s="31"/>
      <c r="D20" s="31" t="s">
        <v>26</v>
      </c>
      <c r="E20" s="50"/>
      <c r="F20" s="31"/>
      <c r="G20" s="48"/>
      <c r="H20" s="31"/>
      <c r="I20" s="48"/>
      <c r="J20" s="48"/>
      <c r="K20" s="30"/>
      <c r="L20" s="30"/>
    </row>
    <row r="21" spans="1:22" ht="15.6" x14ac:dyDescent="0.3">
      <c r="A21" s="40"/>
      <c r="B21" s="41" t="s">
        <v>50</v>
      </c>
      <c r="C21" s="57">
        <v>15</v>
      </c>
      <c r="D21" s="58"/>
      <c r="E21" s="58"/>
      <c r="F21" s="45"/>
      <c r="G21" s="45"/>
      <c r="H21" s="45"/>
      <c r="I21" s="45"/>
      <c r="J21" s="45"/>
      <c r="K21" s="51"/>
      <c r="L21" s="51"/>
    </row>
    <row r="22" spans="1:22" ht="15.6" x14ac:dyDescent="0.3">
      <c r="A22" s="59" t="s">
        <v>51</v>
      </c>
      <c r="B22" s="47" t="s">
        <v>52</v>
      </c>
      <c r="C22" s="48">
        <v>5</v>
      </c>
      <c r="D22" s="48" t="s">
        <v>23</v>
      </c>
      <c r="E22" s="47" t="s">
        <v>53</v>
      </c>
      <c r="F22" s="48">
        <v>35</v>
      </c>
      <c r="G22" s="48"/>
      <c r="H22" s="48"/>
      <c r="I22" s="48"/>
      <c r="J22" s="48">
        <v>5</v>
      </c>
      <c r="K22" s="30"/>
      <c r="L22" s="30"/>
      <c r="M22" s="60"/>
      <c r="N22" s="60"/>
      <c r="O22" s="60"/>
      <c r="P22" s="60"/>
      <c r="Q22" s="60"/>
      <c r="R22" s="60"/>
      <c r="S22" s="60"/>
      <c r="T22" s="60"/>
      <c r="U22" s="60"/>
      <c r="V22" s="60"/>
    </row>
    <row r="23" spans="1:22" ht="15.6" x14ac:dyDescent="0.3">
      <c r="A23" s="59" t="s">
        <v>54</v>
      </c>
      <c r="B23" s="47" t="s">
        <v>55</v>
      </c>
      <c r="C23" s="48">
        <v>5</v>
      </c>
      <c r="D23" s="48" t="s">
        <v>23</v>
      </c>
      <c r="E23" s="47" t="s">
        <v>56</v>
      </c>
      <c r="F23" s="48">
        <v>35</v>
      </c>
      <c r="G23" s="48"/>
      <c r="H23" s="48"/>
      <c r="I23" s="48"/>
      <c r="J23" s="48"/>
      <c r="K23" s="30">
        <v>5</v>
      </c>
      <c r="L23" s="30"/>
      <c r="M23" s="60"/>
      <c r="N23" s="60"/>
      <c r="O23" s="60"/>
      <c r="P23" s="60"/>
      <c r="Q23" s="60"/>
      <c r="R23" s="60"/>
      <c r="S23" s="60"/>
      <c r="T23" s="60"/>
      <c r="U23" s="60"/>
      <c r="V23" s="60"/>
    </row>
    <row r="24" spans="1:22" x14ac:dyDescent="0.3">
      <c r="A24" s="59" t="s">
        <v>57</v>
      </c>
      <c r="B24" s="47" t="s">
        <v>58</v>
      </c>
      <c r="C24" s="48">
        <v>5</v>
      </c>
      <c r="D24" s="48" t="s">
        <v>23</v>
      </c>
      <c r="E24" s="47" t="s">
        <v>59</v>
      </c>
      <c r="F24" s="48">
        <v>35</v>
      </c>
      <c r="G24" s="48"/>
      <c r="H24" s="48"/>
      <c r="I24" s="48"/>
      <c r="J24" s="48"/>
      <c r="K24" s="30">
        <v>5</v>
      </c>
      <c r="L24" s="30"/>
    </row>
    <row r="25" spans="1:22" ht="15.6" x14ac:dyDescent="0.3">
      <c r="A25" s="61"/>
      <c r="B25" s="62" t="s">
        <v>60</v>
      </c>
      <c r="C25" s="63">
        <v>45</v>
      </c>
      <c r="D25" s="64"/>
      <c r="E25" s="65"/>
      <c r="F25" s="66"/>
      <c r="G25" s="66"/>
      <c r="H25" s="66"/>
      <c r="I25" s="66"/>
      <c r="J25" s="66"/>
      <c r="K25" s="66"/>
      <c r="L25" s="66"/>
    </row>
    <row r="26" spans="1:22" ht="15.6" x14ac:dyDescent="0.3">
      <c r="A26" s="67"/>
      <c r="B26" s="68" t="s">
        <v>61</v>
      </c>
      <c r="C26" s="69">
        <v>33</v>
      </c>
      <c r="D26" s="70"/>
      <c r="E26" s="71"/>
      <c r="F26" s="72"/>
      <c r="G26" s="72"/>
      <c r="H26" s="72"/>
      <c r="I26" s="72"/>
      <c r="J26" s="72"/>
      <c r="K26" s="72"/>
      <c r="L26" s="72"/>
    </row>
    <row r="27" spans="1:22" x14ac:dyDescent="0.3">
      <c r="A27" s="73" t="s">
        <v>62</v>
      </c>
      <c r="B27" s="74" t="s">
        <v>63</v>
      </c>
      <c r="C27" s="75">
        <v>4</v>
      </c>
      <c r="D27" s="76" t="s">
        <v>26</v>
      </c>
      <c r="E27" s="77" t="s">
        <v>64</v>
      </c>
      <c r="F27" s="75">
        <v>28</v>
      </c>
      <c r="G27" s="75">
        <v>4</v>
      </c>
      <c r="H27" s="75"/>
      <c r="I27" s="75"/>
      <c r="J27" s="75"/>
      <c r="K27" s="75"/>
      <c r="L27" s="75"/>
    </row>
    <row r="28" spans="1:22" x14ac:dyDescent="0.3">
      <c r="A28" s="78" t="s">
        <v>65</v>
      </c>
      <c r="B28" s="77" t="s">
        <v>66</v>
      </c>
      <c r="C28" s="75">
        <v>6</v>
      </c>
      <c r="D28" s="76" t="s">
        <v>23</v>
      </c>
      <c r="E28" s="77" t="s">
        <v>67</v>
      </c>
      <c r="F28" s="75">
        <v>42</v>
      </c>
      <c r="G28" s="75"/>
      <c r="H28" s="75">
        <v>6</v>
      </c>
      <c r="I28" s="75"/>
      <c r="J28" s="75"/>
      <c r="K28" s="75"/>
      <c r="L28" s="75"/>
    </row>
    <row r="29" spans="1:22" x14ac:dyDescent="0.3">
      <c r="A29" s="73" t="s">
        <v>68</v>
      </c>
      <c r="B29" s="73" t="s">
        <v>69</v>
      </c>
      <c r="C29" s="75">
        <v>6</v>
      </c>
      <c r="D29" s="76" t="s">
        <v>23</v>
      </c>
      <c r="E29" s="79" t="s">
        <v>70</v>
      </c>
      <c r="F29" s="75">
        <v>42</v>
      </c>
      <c r="G29" s="75"/>
      <c r="H29" s="75"/>
      <c r="I29" s="75">
        <v>6</v>
      </c>
      <c r="J29" s="76"/>
      <c r="K29" s="75"/>
      <c r="L29" s="75"/>
    </row>
    <row r="30" spans="1:22" x14ac:dyDescent="0.3">
      <c r="A30" s="73" t="s">
        <v>71</v>
      </c>
      <c r="B30" s="30" t="s">
        <v>72</v>
      </c>
      <c r="C30" s="31">
        <v>5</v>
      </c>
      <c r="D30" s="75" t="s">
        <v>23</v>
      </c>
      <c r="E30" s="74" t="s">
        <v>70</v>
      </c>
      <c r="F30" s="75">
        <v>35</v>
      </c>
      <c r="G30" s="75">
        <v>5</v>
      </c>
      <c r="H30" s="75"/>
      <c r="I30" s="75"/>
      <c r="J30" s="75"/>
      <c r="K30" s="75"/>
      <c r="L30" s="75"/>
      <c r="M30" s="80"/>
      <c r="N30" s="80"/>
      <c r="O30" s="80"/>
      <c r="P30" s="80"/>
      <c r="Q30" s="80"/>
      <c r="R30" s="80"/>
      <c r="S30" s="80"/>
      <c r="T30" s="80"/>
      <c r="U30" s="80"/>
      <c r="V30" s="80"/>
    </row>
    <row r="31" spans="1:22" x14ac:dyDescent="0.3">
      <c r="A31" s="74" t="s">
        <v>73</v>
      </c>
      <c r="B31" s="30" t="s">
        <v>74</v>
      </c>
      <c r="C31" s="31">
        <v>6</v>
      </c>
      <c r="D31" s="76" t="s">
        <v>23</v>
      </c>
      <c r="E31" s="74" t="s">
        <v>70</v>
      </c>
      <c r="F31" s="75">
        <v>42</v>
      </c>
      <c r="G31" s="75"/>
      <c r="H31" s="75"/>
      <c r="I31" s="75"/>
      <c r="J31" s="75"/>
      <c r="K31" s="75">
        <v>6</v>
      </c>
      <c r="L31" s="75"/>
      <c r="M31" s="80"/>
      <c r="N31" s="80"/>
      <c r="O31" s="80"/>
      <c r="P31" s="80"/>
      <c r="Q31" s="80"/>
      <c r="R31" s="80"/>
      <c r="S31" s="80"/>
      <c r="T31" s="80"/>
      <c r="U31" s="80"/>
      <c r="V31" s="80"/>
    </row>
    <row r="32" spans="1:22" x14ac:dyDescent="0.3">
      <c r="A32" s="73" t="s">
        <v>75</v>
      </c>
      <c r="B32" s="30" t="s">
        <v>76</v>
      </c>
      <c r="C32" s="31">
        <v>6</v>
      </c>
      <c r="D32" s="76" t="s">
        <v>23</v>
      </c>
      <c r="E32" s="74" t="s">
        <v>70</v>
      </c>
      <c r="F32" s="75">
        <v>42</v>
      </c>
      <c r="G32" s="75"/>
      <c r="H32" s="75"/>
      <c r="I32" s="75"/>
      <c r="J32" s="75">
        <v>6</v>
      </c>
      <c r="K32" s="75"/>
      <c r="L32" s="75"/>
      <c r="M32" s="80"/>
      <c r="N32" s="80"/>
      <c r="O32" s="80"/>
      <c r="P32" s="80"/>
      <c r="Q32" s="80"/>
      <c r="R32" s="80"/>
      <c r="S32" s="80"/>
      <c r="T32" s="80"/>
      <c r="U32" s="80"/>
      <c r="V32" s="80"/>
    </row>
    <row r="33" spans="1:22" x14ac:dyDescent="0.3">
      <c r="A33" s="67"/>
      <c r="B33" s="81" t="s">
        <v>77</v>
      </c>
      <c r="C33" s="82">
        <v>12</v>
      </c>
      <c r="D33" s="83"/>
      <c r="E33" s="84"/>
      <c r="F33" s="85"/>
      <c r="G33" s="85"/>
      <c r="H33" s="85"/>
      <c r="I33" s="85"/>
      <c r="J33" s="85"/>
      <c r="K33" s="85"/>
      <c r="L33" s="85"/>
      <c r="M33" s="80"/>
      <c r="N33" s="80"/>
      <c r="O33" s="80"/>
      <c r="P33" s="80"/>
      <c r="Q33" s="80"/>
      <c r="R33" s="80"/>
      <c r="S33" s="80"/>
      <c r="T33" s="80"/>
      <c r="U33" s="80"/>
      <c r="V33" s="80"/>
    </row>
    <row r="34" spans="1:22" x14ac:dyDescent="0.3">
      <c r="A34" s="86" t="s">
        <v>78</v>
      </c>
      <c r="B34" s="30" t="s">
        <v>79</v>
      </c>
      <c r="C34" s="31">
        <v>5</v>
      </c>
      <c r="D34" s="76" t="s">
        <v>23</v>
      </c>
      <c r="E34" s="74" t="s">
        <v>80</v>
      </c>
      <c r="F34" s="75">
        <v>35</v>
      </c>
      <c r="G34" s="75"/>
      <c r="H34" s="75">
        <v>5</v>
      </c>
      <c r="I34" s="75"/>
      <c r="J34" s="75"/>
      <c r="K34" s="75"/>
      <c r="L34" s="75"/>
      <c r="M34" s="80"/>
      <c r="N34" s="80"/>
      <c r="O34" s="80"/>
      <c r="P34" s="80"/>
      <c r="Q34" s="80"/>
      <c r="R34" s="80"/>
      <c r="S34" s="80"/>
      <c r="T34" s="80"/>
      <c r="U34" s="80"/>
      <c r="V34" s="80"/>
    </row>
    <row r="35" spans="1:22" x14ac:dyDescent="0.3">
      <c r="A35" s="46" t="s">
        <v>81</v>
      </c>
      <c r="B35" s="30" t="s">
        <v>82</v>
      </c>
      <c r="C35" s="31">
        <v>4</v>
      </c>
      <c r="D35" s="76" t="s">
        <v>23</v>
      </c>
      <c r="E35" s="74" t="s">
        <v>64</v>
      </c>
      <c r="F35" s="75">
        <v>28</v>
      </c>
      <c r="G35" s="75"/>
      <c r="H35" s="75">
        <v>4</v>
      </c>
      <c r="I35" s="75"/>
      <c r="J35" s="75"/>
      <c r="K35" s="75"/>
      <c r="L35" s="75"/>
      <c r="M35" s="80"/>
      <c r="N35" s="80"/>
      <c r="O35" s="80"/>
      <c r="P35" s="80"/>
      <c r="Q35" s="80"/>
      <c r="R35" s="80"/>
      <c r="S35" s="80"/>
      <c r="T35" s="80"/>
      <c r="U35" s="80"/>
      <c r="V35" s="80"/>
    </row>
    <row r="36" spans="1:22" x14ac:dyDescent="0.3">
      <c r="A36" s="30" t="s">
        <v>83</v>
      </c>
      <c r="B36" s="30" t="s">
        <v>84</v>
      </c>
      <c r="C36" s="31">
        <v>4</v>
      </c>
      <c r="D36" s="76" t="s">
        <v>26</v>
      </c>
      <c r="E36" s="74" t="s">
        <v>85</v>
      </c>
      <c r="F36" s="75">
        <v>28</v>
      </c>
      <c r="G36" s="75"/>
      <c r="H36" s="75"/>
      <c r="I36" s="75">
        <v>4</v>
      </c>
      <c r="J36" s="75"/>
      <c r="K36" s="75"/>
      <c r="L36" s="75"/>
      <c r="M36" s="80"/>
      <c r="N36" s="80"/>
      <c r="O36" s="80"/>
      <c r="P36" s="80"/>
      <c r="Q36" s="80"/>
      <c r="R36" s="80"/>
      <c r="S36" s="80"/>
      <c r="T36" s="80"/>
      <c r="U36" s="80"/>
      <c r="V36" s="80"/>
    </row>
    <row r="37" spans="1:22" x14ac:dyDescent="0.3">
      <c r="A37" s="30" t="s">
        <v>86</v>
      </c>
      <c r="B37" s="30" t="s">
        <v>87</v>
      </c>
      <c r="C37" s="31">
        <v>6</v>
      </c>
      <c r="D37" s="76" t="s">
        <v>23</v>
      </c>
      <c r="E37" s="74" t="s">
        <v>64</v>
      </c>
      <c r="F37" s="75">
        <v>42</v>
      </c>
      <c r="G37" s="75"/>
      <c r="H37" s="75"/>
      <c r="I37" s="75">
        <v>6</v>
      </c>
      <c r="J37" s="75"/>
      <c r="K37" s="75"/>
      <c r="L37" s="75"/>
      <c r="M37" s="80"/>
      <c r="N37" s="80"/>
      <c r="O37" s="80"/>
      <c r="P37" s="80"/>
      <c r="Q37" s="80"/>
      <c r="R37" s="80"/>
      <c r="S37" s="80"/>
      <c r="T37" s="80"/>
      <c r="U37" s="80"/>
      <c r="V37" s="80"/>
    </row>
    <row r="38" spans="1:22" ht="15.6" x14ac:dyDescent="0.3">
      <c r="A38" s="61"/>
      <c r="B38" s="87" t="s">
        <v>88</v>
      </c>
      <c r="C38" s="88">
        <v>44</v>
      </c>
      <c r="D38" s="89"/>
      <c r="E38" s="90"/>
      <c r="F38" s="91"/>
      <c r="G38" s="91"/>
      <c r="H38" s="61"/>
      <c r="I38" s="91"/>
      <c r="J38" s="91"/>
      <c r="K38" s="91"/>
      <c r="L38" s="91"/>
    </row>
    <row r="39" spans="1:22" x14ac:dyDescent="0.3">
      <c r="A39" s="67"/>
      <c r="B39" s="92" t="s">
        <v>61</v>
      </c>
      <c r="C39" s="93">
        <f>SUM(C40+C41+C42+C43+C44+C45)</f>
        <v>32</v>
      </c>
      <c r="D39" s="83"/>
      <c r="E39" s="94"/>
      <c r="F39" s="85"/>
      <c r="G39" s="85"/>
      <c r="H39" s="85"/>
      <c r="I39" s="85"/>
      <c r="J39" s="85"/>
      <c r="K39" s="85"/>
      <c r="L39" s="85"/>
    </row>
    <row r="40" spans="1:22" x14ac:dyDescent="0.3">
      <c r="A40" s="73" t="s">
        <v>89</v>
      </c>
      <c r="B40" s="95" t="s">
        <v>90</v>
      </c>
      <c r="C40" s="75">
        <v>6</v>
      </c>
      <c r="D40" s="75" t="s">
        <v>23</v>
      </c>
      <c r="E40" s="79" t="s">
        <v>38</v>
      </c>
      <c r="F40" s="75">
        <v>42</v>
      </c>
      <c r="G40" s="75"/>
      <c r="H40" s="75"/>
      <c r="I40" s="75"/>
      <c r="J40" s="75"/>
      <c r="K40" s="75">
        <v>6</v>
      </c>
      <c r="L40" s="75"/>
    </row>
    <row r="41" spans="1:22" x14ac:dyDescent="0.3">
      <c r="A41" s="73" t="s">
        <v>91</v>
      </c>
      <c r="B41" s="77" t="s">
        <v>92</v>
      </c>
      <c r="C41" s="75">
        <v>5</v>
      </c>
      <c r="D41" s="96" t="s">
        <v>23</v>
      </c>
      <c r="E41" s="79" t="s">
        <v>93</v>
      </c>
      <c r="F41" s="97">
        <v>35</v>
      </c>
      <c r="G41" s="97"/>
      <c r="H41" s="97"/>
      <c r="I41" s="97"/>
      <c r="J41" s="98">
        <v>5</v>
      </c>
      <c r="K41" s="97"/>
      <c r="L41" s="97"/>
    </row>
    <row r="42" spans="1:22" ht="15.6" x14ac:dyDescent="0.3">
      <c r="A42" s="77" t="s">
        <v>94</v>
      </c>
      <c r="B42" s="77" t="s">
        <v>95</v>
      </c>
      <c r="C42" s="97">
        <v>6</v>
      </c>
      <c r="D42" s="76" t="s">
        <v>23</v>
      </c>
      <c r="E42" s="77" t="s">
        <v>96</v>
      </c>
      <c r="F42" s="75">
        <v>42</v>
      </c>
      <c r="G42" s="75"/>
      <c r="H42" s="75"/>
      <c r="I42" s="75"/>
      <c r="J42" s="75">
        <v>6</v>
      </c>
      <c r="K42" s="75"/>
      <c r="L42" s="75"/>
      <c r="M42" s="60" t="s">
        <v>97</v>
      </c>
    </row>
    <row r="43" spans="1:22" x14ac:dyDescent="0.3">
      <c r="A43" s="73" t="s">
        <v>98</v>
      </c>
      <c r="B43" s="77" t="s">
        <v>99</v>
      </c>
      <c r="C43" s="75">
        <v>6</v>
      </c>
      <c r="D43" s="76" t="s">
        <v>23</v>
      </c>
      <c r="E43" s="77" t="s">
        <v>96</v>
      </c>
      <c r="F43" s="75">
        <v>42</v>
      </c>
      <c r="G43" s="75"/>
      <c r="H43" s="73"/>
      <c r="I43" s="75">
        <v>6</v>
      </c>
      <c r="J43" s="75"/>
      <c r="K43" s="75"/>
      <c r="L43" s="75"/>
    </row>
    <row r="44" spans="1:22" x14ac:dyDescent="0.3">
      <c r="A44" s="73" t="s">
        <v>100</v>
      </c>
      <c r="B44" s="77" t="s">
        <v>101</v>
      </c>
      <c r="C44" s="75">
        <v>4</v>
      </c>
      <c r="D44" s="76" t="s">
        <v>23</v>
      </c>
      <c r="E44" s="77" t="s">
        <v>93</v>
      </c>
      <c r="F44" s="75">
        <v>28</v>
      </c>
      <c r="G44" s="75"/>
      <c r="H44" s="75"/>
      <c r="I44" s="75">
        <v>4</v>
      </c>
      <c r="J44" s="75"/>
      <c r="K44" s="75"/>
      <c r="L44" s="75"/>
    </row>
    <row r="45" spans="1:22" x14ac:dyDescent="0.3">
      <c r="A45" s="73" t="s">
        <v>102</v>
      </c>
      <c r="B45" s="95" t="s">
        <v>103</v>
      </c>
      <c r="C45" s="76">
        <v>5</v>
      </c>
      <c r="D45" s="75" t="s">
        <v>23</v>
      </c>
      <c r="E45" s="77" t="s">
        <v>38</v>
      </c>
      <c r="F45" s="75">
        <v>35</v>
      </c>
      <c r="G45" s="73"/>
      <c r="H45" s="75">
        <v>5</v>
      </c>
      <c r="I45" s="75"/>
      <c r="J45" s="75"/>
      <c r="K45" s="75"/>
      <c r="L45" s="75"/>
    </row>
    <row r="46" spans="1:22" ht="15.6" x14ac:dyDescent="0.3">
      <c r="A46" s="67"/>
      <c r="B46" s="99" t="s">
        <v>77</v>
      </c>
      <c r="C46" s="100">
        <v>12</v>
      </c>
      <c r="D46" s="101"/>
      <c r="E46" s="102"/>
      <c r="F46" s="85"/>
      <c r="G46" s="85"/>
      <c r="H46" s="67"/>
      <c r="I46" s="85"/>
      <c r="J46" s="85"/>
      <c r="K46" s="85"/>
      <c r="L46" s="85"/>
    </row>
    <row r="47" spans="1:22" ht="42" customHeight="1" x14ac:dyDescent="0.3">
      <c r="A47" s="73" t="s">
        <v>104</v>
      </c>
      <c r="B47" s="77" t="s">
        <v>105</v>
      </c>
      <c r="C47" s="76">
        <v>6</v>
      </c>
      <c r="D47" s="76" t="s">
        <v>23</v>
      </c>
      <c r="E47" s="77" t="s">
        <v>106</v>
      </c>
      <c r="F47" s="75">
        <v>42</v>
      </c>
      <c r="G47" s="75"/>
      <c r="H47" s="73"/>
      <c r="I47" s="75"/>
      <c r="J47" s="75">
        <v>6</v>
      </c>
      <c r="K47" s="75"/>
      <c r="L47" s="75"/>
    </row>
    <row r="48" spans="1:22" x14ac:dyDescent="0.3">
      <c r="A48" s="46" t="s">
        <v>107</v>
      </c>
      <c r="B48" s="103" t="s">
        <v>108</v>
      </c>
      <c r="C48" s="104">
        <v>6</v>
      </c>
      <c r="D48" s="105" t="s">
        <v>23</v>
      </c>
      <c r="E48" s="106" t="s">
        <v>109</v>
      </c>
      <c r="F48" s="104">
        <v>42</v>
      </c>
      <c r="G48" s="46"/>
      <c r="H48" s="46"/>
      <c r="I48" s="104"/>
      <c r="J48" s="107"/>
      <c r="K48" s="46">
        <v>6</v>
      </c>
      <c r="L48" s="46"/>
    </row>
    <row r="49" spans="1:13" ht="22.5" customHeight="1" x14ac:dyDescent="0.3">
      <c r="A49" s="46" t="s">
        <v>110</v>
      </c>
      <c r="B49" s="103" t="s">
        <v>111</v>
      </c>
      <c r="C49" s="104">
        <v>4</v>
      </c>
      <c r="D49" s="105" t="s">
        <v>23</v>
      </c>
      <c r="E49" s="79" t="s">
        <v>112</v>
      </c>
      <c r="F49" s="104">
        <v>28</v>
      </c>
      <c r="G49" s="104"/>
      <c r="H49" s="104"/>
      <c r="I49" s="104"/>
      <c r="J49" s="105"/>
      <c r="K49" s="104">
        <v>4</v>
      </c>
      <c r="L49" s="104"/>
    </row>
    <row r="50" spans="1:13" ht="15.6" x14ac:dyDescent="0.3">
      <c r="A50" s="108" t="s">
        <v>113</v>
      </c>
      <c r="B50" s="103" t="s">
        <v>114</v>
      </c>
      <c r="C50" s="104">
        <v>4</v>
      </c>
      <c r="D50" s="105" t="s">
        <v>23</v>
      </c>
      <c r="E50" s="79" t="s">
        <v>115</v>
      </c>
      <c r="F50" s="104">
        <v>28</v>
      </c>
      <c r="G50" s="104"/>
      <c r="H50" s="104"/>
      <c r="I50" s="104">
        <v>4</v>
      </c>
      <c r="J50" s="105"/>
      <c r="K50" s="104"/>
      <c r="L50" s="104"/>
      <c r="M50" s="60" t="s">
        <v>116</v>
      </c>
    </row>
    <row r="51" spans="1:13" x14ac:dyDescent="0.3">
      <c r="A51" s="46" t="s">
        <v>117</v>
      </c>
      <c r="B51" s="103" t="s">
        <v>118</v>
      </c>
      <c r="C51" s="104">
        <v>4</v>
      </c>
      <c r="D51" s="105"/>
      <c r="E51" s="103" t="s">
        <v>85</v>
      </c>
      <c r="F51" s="104">
        <v>28</v>
      </c>
      <c r="G51" s="104"/>
      <c r="H51" s="104"/>
      <c r="I51" s="104"/>
      <c r="J51" s="105"/>
      <c r="K51" s="104">
        <v>4</v>
      </c>
      <c r="L51" s="104"/>
    </row>
    <row r="52" spans="1:13" ht="15.6" x14ac:dyDescent="0.3">
      <c r="A52" s="46" t="s">
        <v>119</v>
      </c>
      <c r="B52" s="103" t="s">
        <v>120</v>
      </c>
      <c r="C52" s="104">
        <v>4</v>
      </c>
      <c r="D52" s="105" t="s">
        <v>23</v>
      </c>
      <c r="E52" s="103" t="s">
        <v>121</v>
      </c>
      <c r="F52" s="104">
        <v>28</v>
      </c>
      <c r="G52" s="104"/>
      <c r="H52" s="104"/>
      <c r="I52" s="104"/>
      <c r="J52" s="105">
        <v>4</v>
      </c>
      <c r="K52" s="104"/>
      <c r="L52" s="104"/>
      <c r="M52" s="60" t="s">
        <v>122</v>
      </c>
    </row>
    <row r="53" spans="1:13" x14ac:dyDescent="0.3">
      <c r="A53" s="108" t="s">
        <v>123</v>
      </c>
      <c r="B53" s="103" t="s">
        <v>124</v>
      </c>
      <c r="C53" s="104">
        <v>9</v>
      </c>
      <c r="D53" s="105" t="s">
        <v>26</v>
      </c>
      <c r="E53" s="103"/>
      <c r="F53" s="104">
        <v>63</v>
      </c>
      <c r="G53" s="104"/>
      <c r="H53" s="104"/>
      <c r="I53" s="104"/>
      <c r="J53" s="105"/>
      <c r="K53" s="104"/>
      <c r="L53" s="104"/>
    </row>
    <row r="54" spans="1:13" ht="15.6" x14ac:dyDescent="0.3">
      <c r="A54" s="67"/>
      <c r="B54" s="109" t="s">
        <v>125</v>
      </c>
      <c r="C54" s="110">
        <f>SUM(C55)</f>
        <v>6</v>
      </c>
      <c r="D54" s="83"/>
      <c r="E54" s="111"/>
      <c r="F54" s="85"/>
      <c r="G54" s="85"/>
      <c r="H54" s="67"/>
      <c r="I54" s="67"/>
      <c r="J54" s="85"/>
      <c r="K54" s="85"/>
      <c r="L54" s="85"/>
    </row>
    <row r="55" spans="1:13" x14ac:dyDescent="0.3">
      <c r="A55" s="112" t="s">
        <v>126</v>
      </c>
      <c r="B55" s="103" t="s">
        <v>125</v>
      </c>
      <c r="C55" s="104">
        <v>6</v>
      </c>
      <c r="D55" s="105" t="s">
        <v>26</v>
      </c>
      <c r="E55" s="113" t="s">
        <v>70</v>
      </c>
      <c r="F55" s="104">
        <v>42</v>
      </c>
      <c r="G55" s="46"/>
      <c r="H55" s="104"/>
      <c r="I55" s="104"/>
      <c r="J55" s="104"/>
      <c r="K55" s="104"/>
      <c r="L55" s="104">
        <v>6</v>
      </c>
    </row>
    <row r="56" spans="1:13" ht="18" customHeight="1" x14ac:dyDescent="0.35">
      <c r="A56" s="114"/>
      <c r="B56" s="115" t="s">
        <v>127</v>
      </c>
      <c r="C56" s="110">
        <v>16</v>
      </c>
      <c r="D56" s="116"/>
      <c r="E56" s="23"/>
      <c r="F56" s="85"/>
      <c r="G56" s="85"/>
      <c r="H56" s="85"/>
      <c r="I56" s="85"/>
      <c r="J56" s="85"/>
      <c r="K56" s="85"/>
      <c r="L56" s="85"/>
    </row>
    <row r="57" spans="1:13" x14ac:dyDescent="0.3">
      <c r="A57" s="117"/>
      <c r="B57" s="46" t="s">
        <v>128</v>
      </c>
      <c r="C57" s="104">
        <v>6</v>
      </c>
      <c r="D57" s="118"/>
      <c r="E57" s="113"/>
      <c r="F57" s="104">
        <v>42</v>
      </c>
      <c r="G57" s="104"/>
      <c r="H57" s="46">
        <v>6</v>
      </c>
      <c r="I57" s="46"/>
      <c r="J57" s="46"/>
      <c r="K57" s="104"/>
      <c r="L57" s="104"/>
    </row>
    <row r="58" spans="1:13" x14ac:dyDescent="0.3">
      <c r="A58" s="46" t="s">
        <v>129</v>
      </c>
      <c r="B58" s="46" t="s">
        <v>130</v>
      </c>
      <c r="C58" s="104">
        <v>3</v>
      </c>
      <c r="D58" s="105" t="s">
        <v>23</v>
      </c>
      <c r="E58" s="113"/>
      <c r="F58" s="104">
        <v>21</v>
      </c>
      <c r="G58" s="104"/>
      <c r="H58" s="46">
        <v>3</v>
      </c>
      <c r="I58" s="46"/>
      <c r="J58" s="46"/>
      <c r="K58" s="104"/>
      <c r="L58" s="104"/>
    </row>
    <row r="59" spans="1:13" ht="18" customHeight="1" x14ac:dyDescent="0.3">
      <c r="A59" s="26" t="s">
        <v>131</v>
      </c>
      <c r="B59" s="119" t="s">
        <v>132</v>
      </c>
      <c r="C59" s="120">
        <v>12</v>
      </c>
      <c r="D59" s="121"/>
      <c r="E59" s="122"/>
      <c r="F59" s="123"/>
      <c r="G59" s="124"/>
      <c r="H59" s="124"/>
      <c r="I59" s="124"/>
      <c r="J59" s="124"/>
      <c r="K59" s="124"/>
      <c r="L59" s="124">
        <v>12</v>
      </c>
    </row>
    <row r="60" spans="1:13" x14ac:dyDescent="0.3">
      <c r="A60" s="125"/>
      <c r="B60" s="9"/>
      <c r="C60" s="9"/>
      <c r="D60" s="9"/>
      <c r="E60" s="9"/>
      <c r="F60" s="126"/>
      <c r="G60" s="126"/>
      <c r="H60" s="126"/>
      <c r="I60" s="126"/>
      <c r="J60" s="126"/>
      <c r="K60" s="126"/>
      <c r="L60" s="126"/>
    </row>
    <row r="62" spans="1:13" x14ac:dyDescent="0.3">
      <c r="D62" s="127"/>
    </row>
    <row r="63" spans="1:13" x14ac:dyDescent="0.3">
      <c r="D63" s="127"/>
    </row>
    <row r="64" spans="1:13" x14ac:dyDescent="0.3">
      <c r="D64" s="127"/>
    </row>
  </sheetData>
  <mergeCells count="2">
    <mergeCell ref="J3:K3"/>
    <mergeCell ref="A60:E60"/>
  </mergeCells>
  <hyperlinks>
    <hyperlink ref="A18" r:id="rId1"/>
    <hyperlink ref="A19" r:id="rId2"/>
    <hyperlink ref="A20" r:id="rId3"/>
    <hyperlink ref="A50" r:id="rId4"/>
    <hyperlink ref="A53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</dc:creator>
  <cp:lastModifiedBy>Marika</cp:lastModifiedBy>
  <dcterms:created xsi:type="dcterms:W3CDTF">2018-08-22T11:39:13Z</dcterms:created>
  <dcterms:modified xsi:type="dcterms:W3CDTF">2018-08-22T11:40:08Z</dcterms:modified>
</cp:coreProperties>
</file>