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kadri\Downloads\"/>
    </mc:Choice>
  </mc:AlternateContent>
  <bookViews>
    <workbookView xWindow="0" yWindow="0" windowWidth="28800" windowHeight="11700" tabRatio="500"/>
  </bookViews>
  <sheets>
    <sheet name="Sheet1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8" i="1" l="1"/>
  <c r="E10" i="1"/>
  <c r="F10" i="1"/>
  <c r="G10" i="1"/>
  <c r="H10" i="1"/>
  <c r="I10" i="1"/>
  <c r="I78" i="1"/>
  <c r="F78" i="1"/>
  <c r="G78" i="1"/>
  <c r="H78" i="1"/>
  <c r="J78" i="1"/>
  <c r="C78" i="1"/>
  <c r="F36" i="1"/>
  <c r="J36" i="1"/>
  <c r="J26" i="1"/>
  <c r="F26" i="1"/>
  <c r="G36" i="1"/>
  <c r="G26" i="1"/>
  <c r="H36" i="1"/>
  <c r="H26" i="1"/>
  <c r="I36" i="1"/>
  <c r="I26" i="1"/>
  <c r="F4" i="1"/>
  <c r="I4" i="1"/>
  <c r="E4" i="1"/>
</calcChain>
</file>

<file path=xl/sharedStrings.xml><?xml version="1.0" encoding="utf-8"?>
<sst xmlns="http://schemas.openxmlformats.org/spreadsheetml/2006/main" count="218" uniqueCount="149">
  <si>
    <t>2020/2021 õ.a Rekreatsioonikorraldus kalenderplaan semestrite jaotusena</t>
  </si>
  <si>
    <t>Recreation Administration</t>
  </si>
  <si>
    <t>muud 25.02.2020</t>
  </si>
  <si>
    <t>Ainekood</t>
  </si>
  <si>
    <t>Õppeaine nimetus</t>
  </si>
  <si>
    <t>EAP</t>
  </si>
  <si>
    <t>E/H</t>
  </si>
  <si>
    <t>1-sem, 2020 sügis</t>
  </si>
  <si>
    <t>2-sem, 2021 kevad</t>
  </si>
  <si>
    <t>3-sem, 2021 sügis</t>
  </si>
  <si>
    <t>4-sem, 2022 kevad</t>
  </si>
  <si>
    <t>5-sem, 2022 sügis</t>
  </si>
  <si>
    <t>6-sem, 2023 kevad</t>
  </si>
  <si>
    <t>ÜLDAINED</t>
  </si>
  <si>
    <t>A</t>
  </si>
  <si>
    <t>YID6001.LT</t>
  </si>
  <si>
    <t>ELU- Erialasid Lõimiv Uuendus</t>
  </si>
  <si>
    <t>PSP6066.LT</t>
  </si>
  <si>
    <t>Üld-ja sotsiaalpsühholoogia</t>
  </si>
  <si>
    <t>E</t>
  </si>
  <si>
    <t>Eriala kohustuslikud üldained</t>
  </si>
  <si>
    <t>TSR6001.LT</t>
  </si>
  <si>
    <t>Vaba aja ja rekreatsiooni teooriad</t>
  </si>
  <si>
    <t>TSR6054.LT</t>
  </si>
  <si>
    <t>Klienditeeninduse alused</t>
  </si>
  <si>
    <t>PSP6068.LT</t>
  </si>
  <si>
    <t>Grupiprotsessid ja rühmatöö meetodid</t>
  </si>
  <si>
    <t>TST6024.LT</t>
  </si>
  <si>
    <t>Anatoomia</t>
  </si>
  <si>
    <t>TST6025.LT</t>
  </si>
  <si>
    <t>Füsioloogia</t>
  </si>
  <si>
    <t>TST6034.LT</t>
  </si>
  <si>
    <t>Esmaabi</t>
  </si>
  <si>
    <t>TSR6006.LT</t>
  </si>
  <si>
    <t>Turism ja reisikorraldus</t>
  </si>
  <si>
    <t>TSR6008.LT</t>
  </si>
  <si>
    <t>Keskkonnakaitse ja rekreatsioon</t>
  </si>
  <si>
    <t>TSK6138.LT</t>
  </si>
  <si>
    <t>Liikumisharrastuse teooria ja metoodika</t>
  </si>
  <si>
    <t>TSR6058.LT</t>
  </si>
  <si>
    <t>Mänguõpetuse metoodika</t>
  </si>
  <si>
    <t>TSR6059.LT</t>
  </si>
  <si>
    <t>Suusatamise põhikursus</t>
  </si>
  <si>
    <t>TSR6060.LT</t>
  </si>
  <si>
    <t>Ujumise põhikursus</t>
  </si>
  <si>
    <t>Erialane võõrkeel (kohustusli valida 6 EAP, vastavalt lähtetasemele valida üks)</t>
  </si>
  <si>
    <t>LCE6551.HT</t>
  </si>
  <si>
    <t>Erialane inglise keel I</t>
  </si>
  <si>
    <t>s</t>
  </si>
  <si>
    <t>LCE6552.HT</t>
  </si>
  <si>
    <t>Erialane inglise keel II</t>
  </si>
  <si>
    <t>Ürituste korraldamine</t>
  </si>
  <si>
    <t>TSK6005.LT</t>
  </si>
  <si>
    <t>Spordiorganisatsioon ja -korraldus</t>
  </si>
  <si>
    <t>TSR6004.LT</t>
  </si>
  <si>
    <t>Ettevõtluse  alused</t>
  </si>
  <si>
    <t>TSR6002.LT</t>
  </si>
  <si>
    <t>Rekreatsiooniürituste korraldamine</t>
  </si>
  <si>
    <t>TSR6003.LT</t>
  </si>
  <si>
    <t>Projekti planeerimine ja juhtimine</t>
  </si>
  <si>
    <t>TSR6053.LT</t>
  </si>
  <si>
    <t>Ürituste produktsioon</t>
  </si>
  <si>
    <t>TSR6005.LT</t>
  </si>
  <si>
    <t xml:space="preserve">Üritusturunduse alused </t>
  </si>
  <si>
    <t>TSR6057.LT</t>
  </si>
  <si>
    <t>Ürituste rahastamine, sponsorlus ja presentatsioonitehnikad</t>
  </si>
  <si>
    <t>KOR6069.FK</t>
  </si>
  <si>
    <t xml:space="preserve">Sissejuhatus turundusse </t>
  </si>
  <si>
    <t>TSR6055.LT</t>
  </si>
  <si>
    <t>Teenuste turundus</t>
  </si>
  <si>
    <t>Rekreatsioon looduskeskkonnas</t>
  </si>
  <si>
    <t>TSR6056.LT</t>
  </si>
  <si>
    <t>Rekreatiivsed rajatised looduskeskkonnas</t>
  </si>
  <si>
    <t>TSR6010.LT</t>
  </si>
  <si>
    <t>Rekreatsiooni geograafia</t>
  </si>
  <si>
    <t>MLB6901.LT</t>
  </si>
  <si>
    <t>Eesti elustik ja elukooslused</t>
  </si>
  <si>
    <t>TSR6009.LT</t>
  </si>
  <si>
    <t>Ökoturism</t>
  </si>
  <si>
    <t>TSK6038.LT</t>
  </si>
  <si>
    <t>Looduses liikumise teooria ja metoodika</t>
  </si>
  <si>
    <t>TSR6061.LT</t>
  </si>
  <si>
    <t>Erinevad matkatehnikad</t>
  </si>
  <si>
    <t>TSR6011.LT</t>
  </si>
  <si>
    <t>Seiklustegevuste teooria ja metoodika</t>
  </si>
  <si>
    <t>TSR6049.LT</t>
  </si>
  <si>
    <t>Riskijuhtimine rekreatiivsetes tegevustes</t>
  </si>
  <si>
    <t>Eriala valikained</t>
  </si>
  <si>
    <t>Liikumisharrastuse teooria</t>
  </si>
  <si>
    <t>TSK6004.LT</t>
  </si>
  <si>
    <t>Spordipedagoogika</t>
  </si>
  <si>
    <t>k</t>
  </si>
  <si>
    <t>TSK6120.LT</t>
  </si>
  <si>
    <t>Spordisotsioloogia</t>
  </si>
  <si>
    <t>TST6007.LT</t>
  </si>
  <si>
    <t>Spordipsühholoogia: võistlus- ja harrastussport</t>
  </si>
  <si>
    <t>TST6005.LT</t>
  </si>
  <si>
    <t>Spordifüsioloogia</t>
  </si>
  <si>
    <t>TSK6009.LT</t>
  </si>
  <si>
    <t>Laste treeningu metoodika</t>
  </si>
  <si>
    <t>TST6040.LT</t>
  </si>
  <si>
    <t>Tervena vananemine</t>
  </si>
  <si>
    <t>KUT6102.LT</t>
  </si>
  <si>
    <t>Toitumise alused</t>
  </si>
  <si>
    <t>Liikumisharrastuse didaktika</t>
  </si>
  <si>
    <t>TSK6025.LT</t>
  </si>
  <si>
    <t>Tervisesport välitingimustes</t>
  </si>
  <si>
    <t>TSK6115.LT</t>
  </si>
  <si>
    <t>Tervisesport välitingimustes II</t>
  </si>
  <si>
    <t>TSK6173.LT</t>
  </si>
  <si>
    <t>Üldkehalise ettevalmistuse didaktika</t>
  </si>
  <si>
    <t>TSR6062.LT</t>
  </si>
  <si>
    <t>Mäesuusatamise põhikursus</t>
  </si>
  <si>
    <t>TSR6063.LT</t>
  </si>
  <si>
    <t>Lumelauaspordi põhikursus</t>
  </si>
  <si>
    <t>TSK6039.LT</t>
  </si>
  <si>
    <t>Orienteerumine</t>
  </si>
  <si>
    <t>TST6012.LT</t>
  </si>
  <si>
    <t>Massaaz</t>
  </si>
  <si>
    <t>LTI6003.LT</t>
  </si>
  <si>
    <t>Välispraktika</t>
  </si>
  <si>
    <t>Rekreatsioonialane uurimistöö</t>
  </si>
  <si>
    <t>Kohustuslikud ained</t>
  </si>
  <si>
    <t>TSK6080.LT</t>
  </si>
  <si>
    <t>Teadusliku uurimistöö metoodika</t>
  </si>
  <si>
    <t>TSR6052.LT</t>
  </si>
  <si>
    <t>Bakalaureusetöö seminar</t>
  </si>
  <si>
    <t>Valikained (valida 3 EAP)</t>
  </si>
  <si>
    <t>TSK6157.LT</t>
  </si>
  <si>
    <t>Kvalitatiivsed uurimismeetodid</t>
  </si>
  <si>
    <t>TSK6156.LT</t>
  </si>
  <si>
    <t>Kvantitatiivsed uurimismeetodid</t>
  </si>
  <si>
    <t>Praktika  (kohust valida vähemalt 6EAP)</t>
  </si>
  <si>
    <t>TSR6031.LT</t>
  </si>
  <si>
    <t>Matkajuhtimise praktika</t>
  </si>
  <si>
    <t>TSR6014.LT</t>
  </si>
  <si>
    <t>Ürituste korraldamise praktika</t>
  </si>
  <si>
    <t>TSR6015.LT</t>
  </si>
  <si>
    <t>Laagripraktika</t>
  </si>
  <si>
    <t>VABAAINED sh.</t>
  </si>
  <si>
    <t>Vabaained</t>
  </si>
  <si>
    <t>TSR6040</t>
  </si>
  <si>
    <t>Bakalaureusetöö</t>
  </si>
  <si>
    <t>KOKKU :</t>
  </si>
  <si>
    <t>LTI6004.LT</t>
  </si>
  <si>
    <t>LTI6005.LT</t>
  </si>
  <si>
    <t>Digipädevus ja akadeemilised väljendusoskused</t>
  </si>
  <si>
    <t>Akadeemilised õpioskused ja sissejuhatus fookusvaldkonda</t>
  </si>
  <si>
    <t>ERIALAAINED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</si>
</sst>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10"/>
      <color rgb="FF0066CC"/>
      <name val="Times New Roman"/>
      <family val="1"/>
    </font>
    <font>
      <sz val="10"/>
      <name val="Times New Roman"/>
      <family val="1"/>
    </font>
    <font>
      <sz val="10"/>
      <color rgb="FF3366FF"/>
      <name val="Times New Roman"/>
    </font>
    <font>
      <sz val="10"/>
      <color rgb="FF4F81BD"/>
      <name val="Times New Roman"/>
      <family val="1"/>
    </font>
    <font>
      <sz val="10"/>
      <color rgb="FF222222"/>
      <name val="Times New Roman"/>
      <family val="1"/>
    </font>
    <font>
      <b/>
      <sz val="10"/>
      <color rgb="FF3366FF"/>
      <name val="Times New Roman"/>
    </font>
    <font>
      <b/>
      <sz val="10"/>
      <color rgb="FF4F81BD"/>
      <name val="Times New Roman"/>
      <family val="1"/>
    </font>
    <font>
      <b/>
      <sz val="10"/>
      <color rgb="FF538DD5"/>
      <name val="Times New Roman"/>
      <family val="1"/>
    </font>
    <font>
      <b/>
      <sz val="10"/>
      <color rgb="FF0066CC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2" fillId="0" borderId="1" xfId="0" applyFont="1" applyBorder="1"/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3" fillId="0" borderId="3" xfId="0" applyFont="1" applyBorder="1"/>
    <xf numFmtId="0" fontId="4" fillId="0" borderId="3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1" fillId="0" borderId="5" xfId="0" applyFont="1" applyBorder="1"/>
    <xf numFmtId="0" fontId="4" fillId="0" borderId="3" xfId="0" applyFont="1" applyBorder="1"/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3" borderId="2" xfId="0" applyFont="1" applyFill="1" applyBorder="1"/>
    <xf numFmtId="0" fontId="2" fillId="3" borderId="3" xfId="0" applyFont="1" applyFill="1" applyBorder="1"/>
    <xf numFmtId="0" fontId="2" fillId="3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11" fillId="0" borderId="2" xfId="0" applyFont="1" applyBorder="1"/>
    <xf numFmtId="0" fontId="6" fillId="0" borderId="5" xfId="0" applyFont="1" applyBorder="1"/>
    <xf numFmtId="0" fontId="2" fillId="0" borderId="3" xfId="0" applyFont="1" applyBorder="1" applyAlignment="1">
      <alignment horizontal="left" wrapText="1"/>
    </xf>
    <xf numFmtId="0" fontId="6" fillId="0" borderId="4" xfId="0" applyFont="1" applyBorder="1"/>
    <xf numFmtId="0" fontId="6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/>
    <xf numFmtId="0" fontId="11" fillId="0" borderId="5" xfId="0" applyFont="1" applyBorder="1"/>
    <xf numFmtId="0" fontId="3" fillId="0" borderId="5" xfId="0" applyFont="1" applyBorder="1"/>
    <xf numFmtId="0" fontId="4" fillId="0" borderId="5" xfId="0" applyFont="1" applyBorder="1" applyAlignment="1">
      <alignment horizontal="center"/>
    </xf>
    <xf numFmtId="0" fontId="11" fillId="0" borderId="3" xfId="0" applyFont="1" applyBorder="1"/>
    <xf numFmtId="0" fontId="3" fillId="0" borderId="3" xfId="0" applyFont="1" applyBorder="1" applyAlignment="1">
      <alignment horizontal="center"/>
    </xf>
    <xf numFmtId="0" fontId="2" fillId="0" borderId="4" xfId="0" applyFont="1" applyBorder="1"/>
    <xf numFmtId="0" fontId="6" fillId="0" borderId="0" xfId="0" applyFont="1" applyAlignment="1">
      <alignment wrapText="1"/>
    </xf>
    <xf numFmtId="0" fontId="13" fillId="0" borderId="3" xfId="0" applyFont="1" applyBorder="1"/>
    <xf numFmtId="0" fontId="2" fillId="0" borderId="8" xfId="0" applyFont="1" applyBorder="1" applyAlignment="1">
      <alignment horizontal="center" wrapText="1"/>
    </xf>
    <xf numFmtId="0" fontId="1" fillId="0" borderId="3" xfId="0" applyFont="1" applyBorder="1"/>
    <xf numFmtId="0" fontId="1" fillId="0" borderId="2" xfId="0" applyFont="1" applyBorder="1"/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12" fillId="0" borderId="9" xfId="0" applyFont="1" applyBorder="1" applyAlignment="1">
      <alignment horizontal="left" wrapText="1"/>
    </xf>
    <xf numFmtId="0" fontId="12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2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wrapText="1"/>
    </xf>
    <xf numFmtId="0" fontId="10" fillId="4" borderId="2" xfId="0" applyFont="1" applyFill="1" applyBorder="1"/>
    <xf numFmtId="0" fontId="2" fillId="4" borderId="3" xfId="0" applyFont="1" applyFill="1" applyBorder="1"/>
    <xf numFmtId="0" fontId="12" fillId="4" borderId="3" xfId="0" applyFont="1" applyFill="1" applyBorder="1"/>
    <xf numFmtId="0" fontId="4" fillId="4" borderId="2" xfId="0" applyFont="1" applyFill="1" applyBorder="1"/>
    <xf numFmtId="0" fontId="2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0" fontId="11" fillId="4" borderId="2" xfId="0" applyFont="1" applyFill="1" applyBorder="1"/>
    <xf numFmtId="0" fontId="5" fillId="4" borderId="3" xfId="0" applyFont="1" applyFill="1" applyBorder="1"/>
    <xf numFmtId="0" fontId="3" fillId="4" borderId="3" xfId="0" applyFont="1" applyFill="1" applyBorder="1"/>
    <xf numFmtId="0" fontId="3" fillId="4" borderId="2" xfId="0" applyFont="1" applyFill="1" applyBorder="1"/>
    <xf numFmtId="0" fontId="4" fillId="4" borderId="3" xfId="0" applyFont="1" applyFill="1" applyBorder="1"/>
    <xf numFmtId="0" fontId="13" fillId="4" borderId="3" xfId="0" applyFont="1" applyFill="1" applyBorder="1"/>
    <xf numFmtId="0" fontId="3" fillId="4" borderId="4" xfId="0" applyFont="1" applyFill="1" applyBorder="1"/>
    <xf numFmtId="0" fontId="2" fillId="4" borderId="5" xfId="0" applyFont="1" applyFill="1" applyBorder="1"/>
    <xf numFmtId="0" fontId="3" fillId="4" borderId="5" xfId="0" applyFont="1" applyFill="1" applyBorder="1"/>
    <xf numFmtId="0" fontId="3" fillId="4" borderId="2" xfId="0" applyFont="1" applyFill="1" applyBorder="1" applyAlignment="1">
      <alignment vertical="top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topLeftCell="A52" workbookViewId="0">
      <selection activeCell="L31" sqref="L31"/>
    </sheetView>
  </sheetViews>
  <sheetFormatPr defaultColWidth="11.25" defaultRowHeight="15.75" x14ac:dyDescent="0.25"/>
  <cols>
    <col min="2" max="2" width="42" bestFit="1" customWidth="1"/>
    <col min="3" max="3" width="7.5" customWidth="1"/>
    <col min="4" max="4" width="4.25" bestFit="1" customWidth="1"/>
    <col min="5" max="8" width="9.5" bestFit="1" customWidth="1"/>
    <col min="9" max="9" width="9.25" customWidth="1"/>
    <col min="10" max="10" width="9.5" bestFit="1" customWidth="1"/>
  </cols>
  <sheetData>
    <row r="1" spans="1:11" x14ac:dyDescent="0.25">
      <c r="A1" s="1" t="s">
        <v>0</v>
      </c>
      <c r="B1" s="1"/>
      <c r="D1" s="1"/>
      <c r="E1" s="1"/>
      <c r="F1" s="1" t="s">
        <v>1</v>
      </c>
      <c r="G1" s="2"/>
      <c r="H1" s="2"/>
      <c r="I1" s="1" t="s">
        <v>2</v>
      </c>
      <c r="J1" s="2"/>
      <c r="K1" s="2"/>
    </row>
    <row r="2" spans="1:11" x14ac:dyDescent="0.25">
      <c r="A2" s="3"/>
      <c r="B2" s="4"/>
      <c r="C2" s="5"/>
      <c r="D2" s="5"/>
      <c r="E2" s="5"/>
      <c r="F2" s="5"/>
      <c r="G2" s="5"/>
      <c r="H2" s="5"/>
      <c r="I2" s="5"/>
      <c r="J2" s="5"/>
      <c r="K2" s="6"/>
    </row>
    <row r="3" spans="1:11" ht="26.25" x14ac:dyDescent="0.25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6"/>
    </row>
    <row r="4" spans="1:11" x14ac:dyDescent="0.25">
      <c r="A4" s="73" t="s">
        <v>13</v>
      </c>
      <c r="B4" s="65"/>
      <c r="C4" s="72">
        <v>18</v>
      </c>
      <c r="D4" s="65"/>
      <c r="E4" s="61">
        <f>SUM(E5:E8)</f>
        <v>9</v>
      </c>
      <c r="F4" s="61">
        <f>SUM(F5:F8)</f>
        <v>3</v>
      </c>
      <c r="G4" s="61"/>
      <c r="H4" s="61"/>
      <c r="I4" s="61">
        <f>SUM(I5:I7)</f>
        <v>6</v>
      </c>
      <c r="J4" s="61"/>
      <c r="K4" s="6"/>
    </row>
    <row r="5" spans="1:11" x14ac:dyDescent="0.25">
      <c r="A5" s="12" t="s">
        <v>144</v>
      </c>
      <c r="B5" s="9" t="s">
        <v>147</v>
      </c>
      <c r="C5" s="9">
        <v>3</v>
      </c>
      <c r="D5" s="9" t="s">
        <v>14</v>
      </c>
      <c r="E5" s="13">
        <v>3</v>
      </c>
      <c r="F5" s="13"/>
      <c r="G5" s="13"/>
      <c r="H5" s="13"/>
      <c r="I5" s="13"/>
      <c r="J5" s="13"/>
      <c r="K5" s="6"/>
    </row>
    <row r="6" spans="1:11" x14ac:dyDescent="0.25">
      <c r="A6" s="12" t="s">
        <v>145</v>
      </c>
      <c r="B6" s="9" t="s">
        <v>146</v>
      </c>
      <c r="C6" s="9">
        <v>3</v>
      </c>
      <c r="D6" s="9" t="s">
        <v>14</v>
      </c>
      <c r="E6" s="13"/>
      <c r="F6" s="13">
        <v>3</v>
      </c>
      <c r="G6" s="13"/>
      <c r="H6" s="13"/>
      <c r="I6" s="13"/>
      <c r="J6" s="13"/>
      <c r="K6" s="6"/>
    </row>
    <row r="7" spans="1:11" x14ac:dyDescent="0.25">
      <c r="A7" s="12" t="s">
        <v>15</v>
      </c>
      <c r="B7" s="9" t="s">
        <v>16</v>
      </c>
      <c r="C7" s="9">
        <v>6</v>
      </c>
      <c r="D7" s="9" t="s">
        <v>14</v>
      </c>
      <c r="E7" s="13"/>
      <c r="F7" s="13"/>
      <c r="G7" s="13"/>
      <c r="H7" s="13"/>
      <c r="I7" s="13">
        <v>6</v>
      </c>
      <c r="J7" s="13"/>
      <c r="K7" s="6"/>
    </row>
    <row r="8" spans="1:11" x14ac:dyDescent="0.25">
      <c r="A8" s="2" t="s">
        <v>17</v>
      </c>
      <c r="B8" s="2" t="s">
        <v>18</v>
      </c>
      <c r="C8" s="12">
        <v>6</v>
      </c>
      <c r="D8" s="9" t="s">
        <v>19</v>
      </c>
      <c r="E8" s="13">
        <v>6</v>
      </c>
      <c r="F8" s="13"/>
      <c r="G8" s="13"/>
      <c r="H8" s="13"/>
      <c r="I8" s="13"/>
      <c r="J8" s="13"/>
      <c r="K8" s="6"/>
    </row>
    <row r="9" spans="1:11" x14ac:dyDescent="0.25">
      <c r="A9" s="14" t="s">
        <v>148</v>
      </c>
      <c r="B9" s="15"/>
      <c r="C9" s="10">
        <v>120</v>
      </c>
      <c r="D9" s="9"/>
      <c r="E9" s="13"/>
      <c r="F9" s="13"/>
      <c r="G9" s="13"/>
      <c r="H9" s="13"/>
      <c r="I9" s="13"/>
      <c r="J9" s="13"/>
      <c r="K9" s="6"/>
    </row>
    <row r="10" spans="1:11" x14ac:dyDescent="0.25">
      <c r="A10" s="67" t="s">
        <v>20</v>
      </c>
      <c r="B10" s="71"/>
      <c r="C10" s="72">
        <v>48</v>
      </c>
      <c r="D10" s="65"/>
      <c r="E10" s="63">
        <f>SUM(E11:E25)</f>
        <v>19</v>
      </c>
      <c r="F10" s="63">
        <f>SUM(F11:F25)</f>
        <v>7</v>
      </c>
      <c r="G10" s="63">
        <f>SUM(G11:G25)</f>
        <v>4</v>
      </c>
      <c r="H10" s="63">
        <f>SUM(H11:H25)</f>
        <v>8</v>
      </c>
      <c r="I10" s="63">
        <f>SUM(I11:I25)</f>
        <v>10</v>
      </c>
      <c r="J10" s="63"/>
      <c r="K10" s="6"/>
    </row>
    <row r="11" spans="1:11" x14ac:dyDescent="0.25">
      <c r="A11" s="12" t="s">
        <v>21</v>
      </c>
      <c r="B11" s="9" t="s">
        <v>22</v>
      </c>
      <c r="C11" s="9">
        <v>3</v>
      </c>
      <c r="D11" s="9" t="s">
        <v>19</v>
      </c>
      <c r="E11" s="13">
        <v>3</v>
      </c>
      <c r="F11" s="19"/>
      <c r="G11" s="13"/>
      <c r="H11" s="13"/>
      <c r="I11" s="13"/>
      <c r="J11" s="13"/>
      <c r="K11" s="6"/>
    </row>
    <row r="12" spans="1:11" x14ac:dyDescent="0.25">
      <c r="A12" s="20" t="s">
        <v>23</v>
      </c>
      <c r="B12" s="21" t="s">
        <v>24</v>
      </c>
      <c r="C12" s="21">
        <v>4</v>
      </c>
      <c r="D12" s="9" t="s">
        <v>19</v>
      </c>
      <c r="E12" s="13"/>
      <c r="F12" s="13"/>
      <c r="G12" s="13"/>
      <c r="H12" s="13"/>
      <c r="I12" s="13">
        <v>4</v>
      </c>
      <c r="J12" s="13"/>
      <c r="K12" s="6"/>
    </row>
    <row r="13" spans="1:11" x14ac:dyDescent="0.25">
      <c r="A13" s="22" t="s">
        <v>25</v>
      </c>
      <c r="B13" s="23" t="s">
        <v>26</v>
      </c>
      <c r="C13" s="9">
        <v>4</v>
      </c>
      <c r="D13" s="9" t="s">
        <v>19</v>
      </c>
      <c r="E13" s="13"/>
      <c r="F13" s="13"/>
      <c r="G13" s="13"/>
      <c r="H13" s="24">
        <v>4</v>
      </c>
      <c r="I13" s="13"/>
      <c r="J13" s="13"/>
      <c r="K13" s="6"/>
    </row>
    <row r="14" spans="1:11" x14ac:dyDescent="0.25">
      <c r="A14" s="12" t="s">
        <v>27</v>
      </c>
      <c r="B14" s="9" t="s">
        <v>28</v>
      </c>
      <c r="C14" s="9">
        <v>4</v>
      </c>
      <c r="D14" s="9" t="s">
        <v>19</v>
      </c>
      <c r="E14" s="13"/>
      <c r="F14" s="13">
        <v>4</v>
      </c>
      <c r="G14" s="13"/>
      <c r="H14" s="13"/>
      <c r="I14" s="13"/>
      <c r="J14" s="13"/>
      <c r="K14" s="6"/>
    </row>
    <row r="15" spans="1:11" x14ac:dyDescent="0.25">
      <c r="A15" s="12" t="s">
        <v>29</v>
      </c>
      <c r="B15" s="9" t="s">
        <v>30</v>
      </c>
      <c r="C15" s="9">
        <v>4</v>
      </c>
      <c r="D15" s="9" t="s">
        <v>19</v>
      </c>
      <c r="E15" s="13"/>
      <c r="F15" s="13"/>
      <c r="G15" s="13">
        <v>4</v>
      </c>
      <c r="H15" s="13"/>
      <c r="I15" s="13"/>
      <c r="J15" s="13"/>
      <c r="K15" s="6"/>
    </row>
    <row r="16" spans="1:11" x14ac:dyDescent="0.25">
      <c r="A16" s="12" t="s">
        <v>31</v>
      </c>
      <c r="B16" s="9" t="s">
        <v>32</v>
      </c>
      <c r="C16" s="9">
        <v>3</v>
      </c>
      <c r="D16" s="9" t="s">
        <v>19</v>
      </c>
      <c r="E16" s="13">
        <v>3</v>
      </c>
      <c r="F16" s="13"/>
      <c r="G16" s="13"/>
      <c r="H16" s="13"/>
      <c r="I16" s="13"/>
      <c r="J16" s="13"/>
      <c r="K16" s="6"/>
    </row>
    <row r="17" spans="1:11" x14ac:dyDescent="0.25">
      <c r="A17" s="12" t="s">
        <v>33</v>
      </c>
      <c r="B17" s="9" t="s">
        <v>34</v>
      </c>
      <c r="C17" s="9">
        <v>3</v>
      </c>
      <c r="D17" s="9" t="s">
        <v>19</v>
      </c>
      <c r="E17" s="13">
        <v>3</v>
      </c>
      <c r="F17" s="13"/>
      <c r="G17" s="13"/>
      <c r="H17" s="13"/>
      <c r="I17" s="11"/>
      <c r="J17" s="11"/>
      <c r="K17" s="6"/>
    </row>
    <row r="18" spans="1:11" x14ac:dyDescent="0.25">
      <c r="A18" s="12" t="s">
        <v>35</v>
      </c>
      <c r="B18" s="9" t="s">
        <v>36</v>
      </c>
      <c r="C18" s="9">
        <v>3</v>
      </c>
      <c r="D18" s="9" t="s">
        <v>19</v>
      </c>
      <c r="E18" s="13">
        <v>3</v>
      </c>
      <c r="F18" s="13"/>
      <c r="G18" s="25"/>
      <c r="H18" s="13"/>
      <c r="I18" s="13"/>
      <c r="J18" s="13"/>
      <c r="K18" s="6"/>
    </row>
    <row r="19" spans="1:11" x14ac:dyDescent="0.25">
      <c r="A19" s="26" t="s">
        <v>37</v>
      </c>
      <c r="B19" s="9" t="s">
        <v>38</v>
      </c>
      <c r="C19" s="9">
        <v>4</v>
      </c>
      <c r="D19" s="9" t="s">
        <v>14</v>
      </c>
      <c r="E19" s="13"/>
      <c r="F19" s="13"/>
      <c r="G19" s="13"/>
      <c r="H19" s="13">
        <v>4</v>
      </c>
      <c r="I19" s="13"/>
      <c r="J19" s="13"/>
      <c r="K19" s="6"/>
    </row>
    <row r="20" spans="1:11" x14ac:dyDescent="0.25">
      <c r="A20" s="27" t="s">
        <v>39</v>
      </c>
      <c r="B20" s="28" t="s">
        <v>40</v>
      </c>
      <c r="C20" s="8">
        <v>4</v>
      </c>
      <c r="D20" s="8" t="s">
        <v>14</v>
      </c>
      <c r="E20" s="29">
        <v>4</v>
      </c>
      <c r="F20" s="29"/>
      <c r="G20" s="29"/>
      <c r="H20" s="29"/>
      <c r="I20" s="29"/>
      <c r="J20" s="29"/>
      <c r="K20" s="6"/>
    </row>
    <row r="21" spans="1:11" x14ac:dyDescent="0.25">
      <c r="A21" s="27" t="s">
        <v>41</v>
      </c>
      <c r="B21" s="28" t="s">
        <v>42</v>
      </c>
      <c r="C21" s="8">
        <v>3</v>
      </c>
      <c r="D21" s="8" t="s">
        <v>14</v>
      </c>
      <c r="E21" s="29"/>
      <c r="F21" s="29">
        <v>3</v>
      </c>
      <c r="G21" s="29"/>
      <c r="H21" s="29"/>
      <c r="I21" s="29"/>
      <c r="J21" s="29"/>
      <c r="K21" s="6"/>
    </row>
    <row r="22" spans="1:11" x14ac:dyDescent="0.25">
      <c r="A22" s="27" t="s">
        <v>43</v>
      </c>
      <c r="B22" s="28" t="s">
        <v>44</v>
      </c>
      <c r="C22" s="8">
        <v>3</v>
      </c>
      <c r="D22" s="8" t="s">
        <v>14</v>
      </c>
      <c r="E22" s="29">
        <v>3</v>
      </c>
      <c r="F22" s="29"/>
      <c r="G22" s="29"/>
      <c r="H22" s="29"/>
      <c r="I22" s="29"/>
      <c r="J22" s="29"/>
      <c r="K22" s="6"/>
    </row>
    <row r="23" spans="1:11" x14ac:dyDescent="0.25">
      <c r="A23" s="52" t="s">
        <v>45</v>
      </c>
      <c r="B23" s="53"/>
      <c r="C23" s="30">
        <v>6</v>
      </c>
      <c r="D23" s="8"/>
      <c r="E23" s="29"/>
      <c r="F23" s="29"/>
      <c r="G23" s="29"/>
      <c r="H23" s="29"/>
      <c r="I23" s="57">
        <v>6</v>
      </c>
      <c r="J23" s="29"/>
      <c r="K23" s="6"/>
    </row>
    <row r="24" spans="1:11" x14ac:dyDescent="0.25">
      <c r="A24" s="31" t="s">
        <v>46</v>
      </c>
      <c r="B24" s="32" t="s">
        <v>47</v>
      </c>
      <c r="C24" s="30"/>
      <c r="D24" s="8"/>
      <c r="E24" s="29"/>
      <c r="F24" s="29"/>
      <c r="G24" s="29"/>
      <c r="H24" s="29"/>
      <c r="I24" s="29" t="s">
        <v>48</v>
      </c>
      <c r="J24" s="29"/>
      <c r="K24" s="6"/>
    </row>
    <row r="25" spans="1:11" x14ac:dyDescent="0.25">
      <c r="A25" s="31" t="s">
        <v>49</v>
      </c>
      <c r="B25" s="32" t="s">
        <v>50</v>
      </c>
      <c r="C25" s="30"/>
      <c r="D25" s="8"/>
      <c r="E25" s="29"/>
      <c r="F25" s="29"/>
      <c r="G25" s="29"/>
      <c r="H25" s="29"/>
      <c r="I25" s="29" t="s">
        <v>48</v>
      </c>
      <c r="J25" s="29"/>
      <c r="K25" s="6"/>
    </row>
    <row r="26" spans="1:11" x14ac:dyDescent="0.25">
      <c r="A26" s="64" t="s">
        <v>51</v>
      </c>
      <c r="B26" s="68"/>
      <c r="C26" s="70">
        <v>28</v>
      </c>
      <c r="D26" s="66"/>
      <c r="E26" s="60"/>
      <c r="F26" s="63">
        <f>SUM(F27:F35)</f>
        <v>7</v>
      </c>
      <c r="G26" s="63">
        <f t="shared" ref="G26:J26" si="0">SUM(G27:G35)</f>
        <v>6</v>
      </c>
      <c r="H26" s="63">
        <f t="shared" si="0"/>
        <v>6</v>
      </c>
      <c r="I26" s="63">
        <f t="shared" si="0"/>
        <v>6</v>
      </c>
      <c r="J26" s="63">
        <f>SUM(J27:J35)</f>
        <v>3</v>
      </c>
      <c r="K26" s="6"/>
    </row>
    <row r="27" spans="1:11" x14ac:dyDescent="0.25">
      <c r="A27" s="12" t="s">
        <v>52</v>
      </c>
      <c r="B27" s="34" t="s">
        <v>53</v>
      </c>
      <c r="C27" s="21">
        <v>3</v>
      </c>
      <c r="D27" s="9" t="s">
        <v>19</v>
      </c>
      <c r="E27" s="13"/>
      <c r="F27" s="13"/>
      <c r="G27" s="25"/>
      <c r="H27" s="13">
        <v>3</v>
      </c>
      <c r="I27" s="13"/>
      <c r="J27" s="13"/>
      <c r="K27" s="6"/>
    </row>
    <row r="28" spans="1:11" x14ac:dyDescent="0.25">
      <c r="A28" s="12" t="s">
        <v>54</v>
      </c>
      <c r="B28" s="9" t="s">
        <v>55</v>
      </c>
      <c r="C28" s="9">
        <v>3</v>
      </c>
      <c r="D28" s="9" t="s">
        <v>14</v>
      </c>
      <c r="E28" s="13"/>
      <c r="F28" s="13"/>
      <c r="G28" s="13"/>
      <c r="H28" s="13"/>
      <c r="I28" s="13">
        <v>3</v>
      </c>
      <c r="J28" s="13"/>
      <c r="K28" s="6"/>
    </row>
    <row r="29" spans="1:11" x14ac:dyDescent="0.25">
      <c r="A29" s="12" t="s">
        <v>56</v>
      </c>
      <c r="B29" s="9" t="s">
        <v>57</v>
      </c>
      <c r="C29" s="9">
        <v>3</v>
      </c>
      <c r="D29" s="9" t="s">
        <v>19</v>
      </c>
      <c r="E29" s="13"/>
      <c r="F29" s="13">
        <v>3</v>
      </c>
      <c r="G29" s="13"/>
      <c r="H29" s="13"/>
      <c r="I29" s="13"/>
      <c r="J29" s="13"/>
      <c r="K29" s="6"/>
    </row>
    <row r="30" spans="1:11" x14ac:dyDescent="0.25">
      <c r="A30" s="12" t="s">
        <v>58</v>
      </c>
      <c r="B30" s="9" t="s">
        <v>59</v>
      </c>
      <c r="C30" s="9">
        <v>3</v>
      </c>
      <c r="D30" s="9" t="s">
        <v>19</v>
      </c>
      <c r="E30" s="13"/>
      <c r="F30" s="13"/>
      <c r="G30" s="13"/>
      <c r="H30" s="13">
        <v>3</v>
      </c>
      <c r="I30" s="13"/>
      <c r="J30" s="13"/>
      <c r="K30" s="6"/>
    </row>
    <row r="31" spans="1:11" x14ac:dyDescent="0.25">
      <c r="A31" s="12" t="s">
        <v>60</v>
      </c>
      <c r="B31" s="9" t="s">
        <v>61</v>
      </c>
      <c r="C31" s="9">
        <v>3</v>
      </c>
      <c r="D31" s="9" t="s">
        <v>19</v>
      </c>
      <c r="E31" s="13"/>
      <c r="F31" s="13"/>
      <c r="G31" s="13">
        <v>3</v>
      </c>
      <c r="H31" s="13"/>
      <c r="I31" s="13"/>
      <c r="J31" s="13"/>
      <c r="K31" s="6"/>
    </row>
    <row r="32" spans="1:11" x14ac:dyDescent="0.25">
      <c r="A32" s="12" t="s">
        <v>62</v>
      </c>
      <c r="B32" s="9" t="s">
        <v>63</v>
      </c>
      <c r="C32" s="9">
        <v>3</v>
      </c>
      <c r="D32" s="9" t="s">
        <v>19</v>
      </c>
      <c r="E32" s="13"/>
      <c r="F32" s="13"/>
      <c r="G32" s="13">
        <v>3</v>
      </c>
      <c r="H32" s="13"/>
      <c r="I32" s="13"/>
      <c r="J32" s="13"/>
      <c r="K32" s="6"/>
    </row>
    <row r="33" spans="1:11" ht="26.25" x14ac:dyDescent="0.25">
      <c r="A33" s="27" t="s">
        <v>64</v>
      </c>
      <c r="B33" s="28" t="s">
        <v>65</v>
      </c>
      <c r="C33" s="8">
        <v>3</v>
      </c>
      <c r="D33" s="35" t="s">
        <v>19</v>
      </c>
      <c r="E33" s="29"/>
      <c r="F33" s="29"/>
      <c r="G33" s="29"/>
      <c r="H33" s="29"/>
      <c r="I33" s="29">
        <v>3</v>
      </c>
      <c r="J33" s="29"/>
      <c r="K33" s="6"/>
    </row>
    <row r="34" spans="1:11" x14ac:dyDescent="0.25">
      <c r="A34" s="36" t="s">
        <v>66</v>
      </c>
      <c r="B34" s="21" t="s">
        <v>67</v>
      </c>
      <c r="C34" s="21">
        <v>4</v>
      </c>
      <c r="D34" s="9" t="s">
        <v>19</v>
      </c>
      <c r="E34" s="13"/>
      <c r="F34" s="13">
        <v>4</v>
      </c>
      <c r="G34" s="13"/>
      <c r="H34" s="13"/>
      <c r="I34" s="13"/>
      <c r="J34" s="13"/>
      <c r="K34" s="6"/>
    </row>
    <row r="35" spans="1:11" x14ac:dyDescent="0.25">
      <c r="A35" s="36" t="s">
        <v>68</v>
      </c>
      <c r="B35" s="21" t="s">
        <v>69</v>
      </c>
      <c r="C35" s="21">
        <v>3</v>
      </c>
      <c r="D35" s="9" t="s">
        <v>14</v>
      </c>
      <c r="E35" s="13"/>
      <c r="F35" s="13"/>
      <c r="G35" s="13"/>
      <c r="H35" s="13"/>
      <c r="I35" s="13"/>
      <c r="J35" s="13">
        <v>3</v>
      </c>
      <c r="K35" s="6"/>
    </row>
    <row r="36" spans="1:11" x14ac:dyDescent="0.25">
      <c r="A36" s="64" t="s">
        <v>70</v>
      </c>
      <c r="B36" s="65"/>
      <c r="C36" s="66">
        <v>26</v>
      </c>
      <c r="D36" s="66"/>
      <c r="E36" s="60"/>
      <c r="F36" s="61">
        <f>SUM(F37:F44)</f>
        <v>6</v>
      </c>
      <c r="G36" s="61">
        <f t="shared" ref="G36:J36" si="1">SUM(G37:G44)</f>
        <v>7</v>
      </c>
      <c r="H36" s="61">
        <f t="shared" si="1"/>
        <v>4</v>
      </c>
      <c r="I36" s="61">
        <f t="shared" si="1"/>
        <v>6</v>
      </c>
      <c r="J36" s="61">
        <f t="shared" si="1"/>
        <v>3</v>
      </c>
      <c r="K36" s="6"/>
    </row>
    <row r="37" spans="1:11" x14ac:dyDescent="0.25">
      <c r="A37" s="20" t="s">
        <v>71</v>
      </c>
      <c r="B37" s="21" t="s">
        <v>72</v>
      </c>
      <c r="C37" s="9">
        <v>3</v>
      </c>
      <c r="D37" s="9" t="s">
        <v>19</v>
      </c>
      <c r="E37" s="13"/>
      <c r="F37" s="13"/>
      <c r="G37" s="13"/>
      <c r="H37" s="13"/>
      <c r="I37" s="13">
        <v>3</v>
      </c>
      <c r="J37" s="11"/>
      <c r="K37" s="6"/>
    </row>
    <row r="38" spans="1:11" x14ac:dyDescent="0.25">
      <c r="A38" s="20" t="s">
        <v>73</v>
      </c>
      <c r="B38" s="21" t="s">
        <v>74</v>
      </c>
      <c r="C38" s="9">
        <v>3</v>
      </c>
      <c r="D38" s="9" t="s">
        <v>19</v>
      </c>
      <c r="E38" s="13"/>
      <c r="F38" s="13"/>
      <c r="G38" s="11"/>
      <c r="H38" s="13"/>
      <c r="I38" s="13"/>
      <c r="J38" s="37">
        <v>3</v>
      </c>
      <c r="K38" s="6"/>
    </row>
    <row r="39" spans="1:11" x14ac:dyDescent="0.25">
      <c r="A39" s="20" t="s">
        <v>75</v>
      </c>
      <c r="B39" s="21" t="s">
        <v>76</v>
      </c>
      <c r="C39" s="9">
        <v>4</v>
      </c>
      <c r="D39" s="9" t="s">
        <v>19</v>
      </c>
      <c r="E39" s="13"/>
      <c r="F39" s="13"/>
      <c r="G39" s="13"/>
      <c r="H39" s="13">
        <v>4</v>
      </c>
      <c r="I39" s="37"/>
      <c r="J39" s="37"/>
      <c r="K39" s="6"/>
    </row>
    <row r="40" spans="1:11" x14ac:dyDescent="0.25">
      <c r="A40" s="20" t="s">
        <v>77</v>
      </c>
      <c r="B40" s="21" t="s">
        <v>78</v>
      </c>
      <c r="C40" s="9">
        <v>3</v>
      </c>
      <c r="D40" s="9" t="s">
        <v>19</v>
      </c>
      <c r="E40" s="13"/>
      <c r="F40" s="13"/>
      <c r="G40" s="13"/>
      <c r="H40" s="13"/>
      <c r="I40" s="37">
        <v>3</v>
      </c>
      <c r="J40" s="37"/>
      <c r="K40" s="6"/>
    </row>
    <row r="41" spans="1:11" x14ac:dyDescent="0.25">
      <c r="A41" s="20" t="s">
        <v>79</v>
      </c>
      <c r="B41" s="21" t="s">
        <v>80</v>
      </c>
      <c r="C41" s="9">
        <v>3</v>
      </c>
      <c r="D41" s="9" t="s">
        <v>19</v>
      </c>
      <c r="E41" s="13"/>
      <c r="F41" s="13">
        <v>3</v>
      </c>
      <c r="G41" s="13"/>
      <c r="H41" s="13"/>
      <c r="I41" s="13"/>
      <c r="J41" s="13"/>
      <c r="K41" s="6"/>
    </row>
    <row r="42" spans="1:11" x14ac:dyDescent="0.25">
      <c r="A42" s="20" t="s">
        <v>81</v>
      </c>
      <c r="B42" s="21" t="s">
        <v>82</v>
      </c>
      <c r="C42" s="9">
        <v>3</v>
      </c>
      <c r="D42" s="9" t="s">
        <v>14</v>
      </c>
      <c r="E42" s="13"/>
      <c r="F42" s="13"/>
      <c r="G42" s="13">
        <v>3</v>
      </c>
      <c r="H42" s="13"/>
      <c r="I42" s="13"/>
      <c r="J42" s="13"/>
      <c r="K42" s="6"/>
    </row>
    <row r="43" spans="1:11" x14ac:dyDescent="0.25">
      <c r="A43" s="12" t="s">
        <v>83</v>
      </c>
      <c r="B43" s="9" t="s">
        <v>84</v>
      </c>
      <c r="C43" s="9">
        <v>3</v>
      </c>
      <c r="D43" s="9" t="s">
        <v>19</v>
      </c>
      <c r="E43" s="13"/>
      <c r="F43" s="13">
        <v>3</v>
      </c>
      <c r="G43" s="13"/>
      <c r="H43" s="13"/>
      <c r="I43" s="13"/>
      <c r="J43" s="13"/>
      <c r="K43" s="6"/>
    </row>
    <row r="44" spans="1:11" x14ac:dyDescent="0.25">
      <c r="A44" s="12" t="s">
        <v>85</v>
      </c>
      <c r="B44" s="21" t="s">
        <v>86</v>
      </c>
      <c r="C44" s="21">
        <v>4</v>
      </c>
      <c r="D44" s="9" t="s">
        <v>19</v>
      </c>
      <c r="E44" s="13"/>
      <c r="F44" s="13"/>
      <c r="G44" s="13">
        <v>4</v>
      </c>
      <c r="H44" s="13"/>
      <c r="I44" s="38"/>
      <c r="J44" s="39"/>
      <c r="K44" s="6"/>
    </row>
    <row r="45" spans="1:11" x14ac:dyDescent="0.25">
      <c r="A45" s="73" t="s">
        <v>87</v>
      </c>
      <c r="B45" s="68"/>
      <c r="C45" s="69">
        <v>18</v>
      </c>
      <c r="D45" s="68"/>
      <c r="E45" s="60">
        <v>3</v>
      </c>
      <c r="F45" s="61">
        <v>3</v>
      </c>
      <c r="G45" s="61">
        <v>6</v>
      </c>
      <c r="H45" s="61">
        <v>6</v>
      </c>
      <c r="I45" s="61"/>
      <c r="J45" s="61"/>
      <c r="K45" s="6"/>
    </row>
    <row r="46" spans="1:11" x14ac:dyDescent="0.25">
      <c r="A46" s="33" t="s">
        <v>88</v>
      </c>
      <c r="B46" s="40"/>
      <c r="C46" s="41">
        <v>9</v>
      </c>
      <c r="D46" s="42"/>
      <c r="E46" s="43"/>
      <c r="F46" s="56">
        <v>3</v>
      </c>
      <c r="G46" s="56"/>
      <c r="H46" s="56">
        <v>6</v>
      </c>
      <c r="I46" s="43"/>
      <c r="J46" s="11"/>
      <c r="K46" s="6"/>
    </row>
    <row r="47" spans="1:11" x14ac:dyDescent="0.25">
      <c r="A47" s="12" t="s">
        <v>89</v>
      </c>
      <c r="B47" s="9" t="s">
        <v>90</v>
      </c>
      <c r="C47" s="9">
        <v>3</v>
      </c>
      <c r="D47" s="9" t="s">
        <v>19</v>
      </c>
      <c r="E47" s="13"/>
      <c r="F47" s="13"/>
      <c r="G47" s="13"/>
      <c r="H47" s="13"/>
      <c r="I47" s="13"/>
      <c r="J47" s="13" t="s">
        <v>91</v>
      </c>
      <c r="K47" s="6"/>
    </row>
    <row r="48" spans="1:11" x14ac:dyDescent="0.25">
      <c r="A48" s="12" t="s">
        <v>92</v>
      </c>
      <c r="B48" s="9" t="s">
        <v>93</v>
      </c>
      <c r="C48" s="9">
        <v>4</v>
      </c>
      <c r="D48" s="9" t="s">
        <v>19</v>
      </c>
      <c r="E48" s="13"/>
      <c r="F48" s="13"/>
      <c r="G48" s="13"/>
      <c r="H48" s="13"/>
      <c r="I48" s="13" t="s">
        <v>48</v>
      </c>
      <c r="J48" s="13"/>
      <c r="K48" s="6"/>
    </row>
    <row r="49" spans="1:11" x14ac:dyDescent="0.25">
      <c r="A49" s="12" t="s">
        <v>94</v>
      </c>
      <c r="B49" s="9" t="s">
        <v>95</v>
      </c>
      <c r="C49" s="9">
        <v>3</v>
      </c>
      <c r="D49" s="9" t="s">
        <v>19</v>
      </c>
      <c r="E49" s="13"/>
      <c r="F49" s="13"/>
      <c r="G49" s="13"/>
      <c r="H49" s="13" t="s">
        <v>91</v>
      </c>
      <c r="I49" s="13"/>
      <c r="J49" s="13"/>
      <c r="K49" s="6"/>
    </row>
    <row r="50" spans="1:11" x14ac:dyDescent="0.25">
      <c r="A50" s="12" t="s">
        <v>96</v>
      </c>
      <c r="B50" s="9" t="s">
        <v>97</v>
      </c>
      <c r="C50" s="9">
        <v>5</v>
      </c>
      <c r="D50" s="9" t="s">
        <v>19</v>
      </c>
      <c r="E50" s="13"/>
      <c r="F50" s="13"/>
      <c r="G50" s="13"/>
      <c r="H50" s="13"/>
      <c r="I50" s="13" t="s">
        <v>48</v>
      </c>
      <c r="J50" s="13"/>
      <c r="K50" s="6"/>
    </row>
    <row r="51" spans="1:11" x14ac:dyDescent="0.25">
      <c r="A51" s="12" t="s">
        <v>98</v>
      </c>
      <c r="B51" s="9" t="s">
        <v>99</v>
      </c>
      <c r="C51" s="9">
        <v>3</v>
      </c>
      <c r="D51" s="9" t="s">
        <v>14</v>
      </c>
      <c r="E51" s="13"/>
      <c r="F51" s="13"/>
      <c r="G51" s="13" t="s">
        <v>48</v>
      </c>
      <c r="H51" s="13"/>
      <c r="I51" s="13"/>
      <c r="J51" s="13"/>
      <c r="K51" s="6"/>
    </row>
    <row r="52" spans="1:11" x14ac:dyDescent="0.25">
      <c r="A52" s="12" t="s">
        <v>100</v>
      </c>
      <c r="B52" s="9" t="s">
        <v>101</v>
      </c>
      <c r="C52" s="9">
        <v>3</v>
      </c>
      <c r="D52" s="9" t="s">
        <v>14</v>
      </c>
      <c r="E52" s="13"/>
      <c r="F52" s="13"/>
      <c r="G52" s="13"/>
      <c r="H52" s="13"/>
      <c r="I52" s="13"/>
      <c r="J52" s="13" t="s">
        <v>91</v>
      </c>
      <c r="K52" s="6"/>
    </row>
    <row r="53" spans="1:11" x14ac:dyDescent="0.25">
      <c r="A53" s="26" t="s">
        <v>102</v>
      </c>
      <c r="B53" s="9" t="s">
        <v>103</v>
      </c>
      <c r="C53" s="9">
        <v>4</v>
      </c>
      <c r="D53" s="9" t="s">
        <v>19</v>
      </c>
      <c r="E53" s="13"/>
      <c r="F53" s="13" t="s">
        <v>91</v>
      </c>
      <c r="G53" s="13"/>
      <c r="H53" s="13"/>
      <c r="I53" s="13"/>
      <c r="J53" s="13"/>
      <c r="K53" s="6"/>
    </row>
    <row r="54" spans="1:11" ht="24" customHeight="1" x14ac:dyDescent="0.25">
      <c r="A54" s="54" t="s">
        <v>104</v>
      </c>
      <c r="B54" s="55"/>
      <c r="C54" s="44">
        <v>9</v>
      </c>
      <c r="D54" s="16"/>
      <c r="E54" s="45">
        <v>3</v>
      </c>
      <c r="F54" s="45"/>
      <c r="G54" s="45">
        <v>6</v>
      </c>
      <c r="H54" s="45"/>
      <c r="I54" s="11"/>
      <c r="J54" s="11"/>
      <c r="K54" s="6"/>
    </row>
    <row r="55" spans="1:11" x14ac:dyDescent="0.25">
      <c r="A55" s="46" t="s">
        <v>105</v>
      </c>
      <c r="B55" s="40" t="s">
        <v>106</v>
      </c>
      <c r="C55" s="9">
        <v>3</v>
      </c>
      <c r="D55" s="9" t="s">
        <v>14</v>
      </c>
      <c r="E55" s="13" t="s">
        <v>48</v>
      </c>
      <c r="F55" s="13"/>
      <c r="G55" s="13"/>
      <c r="H55" s="13"/>
      <c r="I55" s="13"/>
      <c r="J55" s="13"/>
      <c r="K55" s="6"/>
    </row>
    <row r="56" spans="1:11" x14ac:dyDescent="0.25">
      <c r="A56" s="12" t="s">
        <v>107</v>
      </c>
      <c r="B56" s="9" t="s">
        <v>108</v>
      </c>
      <c r="C56" s="9">
        <v>3</v>
      </c>
      <c r="D56" s="9" t="s">
        <v>14</v>
      </c>
      <c r="E56" s="13"/>
      <c r="F56" s="13" t="s">
        <v>91</v>
      </c>
      <c r="G56" s="13"/>
      <c r="H56" s="13"/>
      <c r="I56" s="13"/>
      <c r="J56" s="13"/>
      <c r="K56" s="6"/>
    </row>
    <row r="57" spans="1:11" x14ac:dyDescent="0.25">
      <c r="A57" s="12" t="s">
        <v>109</v>
      </c>
      <c r="B57" s="9" t="s">
        <v>110</v>
      </c>
      <c r="C57" s="9">
        <v>3</v>
      </c>
      <c r="D57" s="9" t="s">
        <v>14</v>
      </c>
      <c r="E57" s="13"/>
      <c r="F57" s="13"/>
      <c r="G57" s="13" t="s">
        <v>48</v>
      </c>
      <c r="H57" s="13"/>
      <c r="I57" s="13"/>
      <c r="J57" s="13"/>
      <c r="K57" s="6"/>
    </row>
    <row r="58" spans="1:11" x14ac:dyDescent="0.25">
      <c r="A58" s="26" t="s">
        <v>111</v>
      </c>
      <c r="B58" s="9" t="s">
        <v>112</v>
      </c>
      <c r="C58" s="9">
        <v>3</v>
      </c>
      <c r="D58" s="9" t="s">
        <v>14</v>
      </c>
      <c r="E58" s="13"/>
      <c r="F58" s="13"/>
      <c r="G58" s="13"/>
      <c r="H58" s="13" t="s">
        <v>91</v>
      </c>
      <c r="I58" s="13"/>
      <c r="J58" s="13"/>
      <c r="K58" s="6"/>
    </row>
    <row r="59" spans="1:11" x14ac:dyDescent="0.25">
      <c r="A59" s="12" t="s">
        <v>113</v>
      </c>
      <c r="B59" s="9" t="s">
        <v>114</v>
      </c>
      <c r="C59" s="9">
        <v>3</v>
      </c>
      <c r="D59" s="9" t="s">
        <v>14</v>
      </c>
      <c r="E59" s="13"/>
      <c r="F59" s="13"/>
      <c r="G59" s="13"/>
      <c r="H59" s="13" t="s">
        <v>91</v>
      </c>
      <c r="I59" s="13"/>
      <c r="J59" s="13"/>
      <c r="K59" s="6"/>
    </row>
    <row r="60" spans="1:11" x14ac:dyDescent="0.25">
      <c r="A60" s="12" t="s">
        <v>115</v>
      </c>
      <c r="B60" s="9" t="s">
        <v>116</v>
      </c>
      <c r="C60" s="9">
        <v>2</v>
      </c>
      <c r="D60" s="9" t="s">
        <v>14</v>
      </c>
      <c r="E60" s="13"/>
      <c r="F60" s="13" t="s">
        <v>91</v>
      </c>
      <c r="G60" s="13"/>
      <c r="H60" s="13"/>
      <c r="I60" s="13"/>
      <c r="J60" s="13"/>
      <c r="K60" s="6"/>
    </row>
    <row r="61" spans="1:11" x14ac:dyDescent="0.25">
      <c r="A61" s="20" t="s">
        <v>117</v>
      </c>
      <c r="B61" s="21" t="s">
        <v>118</v>
      </c>
      <c r="C61" s="21">
        <v>3</v>
      </c>
      <c r="D61" s="21" t="s">
        <v>14</v>
      </c>
      <c r="E61" s="37"/>
      <c r="F61" s="37"/>
      <c r="G61" s="37"/>
      <c r="H61" s="37"/>
      <c r="I61" s="37" t="s">
        <v>48</v>
      </c>
      <c r="J61" s="37"/>
      <c r="K61" s="47"/>
    </row>
    <row r="62" spans="1:11" x14ac:dyDescent="0.25">
      <c r="A62" s="12" t="s">
        <v>119</v>
      </c>
      <c r="B62" s="9" t="s">
        <v>120</v>
      </c>
      <c r="C62" s="9">
        <v>9</v>
      </c>
      <c r="D62" s="9" t="s">
        <v>14</v>
      </c>
      <c r="E62" s="13"/>
      <c r="F62" s="13"/>
      <c r="G62" s="13"/>
      <c r="H62" s="13"/>
      <c r="I62" s="13"/>
      <c r="J62" s="13"/>
      <c r="K62" s="6"/>
    </row>
    <row r="63" spans="1:11" x14ac:dyDescent="0.25">
      <c r="A63" s="72" t="s">
        <v>121</v>
      </c>
      <c r="B63" s="65"/>
      <c r="C63" s="72">
        <v>8</v>
      </c>
      <c r="D63" s="74"/>
      <c r="E63" s="62"/>
      <c r="F63" s="62"/>
      <c r="G63" s="61">
        <v>3</v>
      </c>
      <c r="H63" s="61">
        <v>3</v>
      </c>
      <c r="I63" s="61">
        <v>2</v>
      </c>
      <c r="J63" s="60"/>
      <c r="K63" s="6"/>
    </row>
    <row r="64" spans="1:11" x14ac:dyDescent="0.25">
      <c r="A64" s="12"/>
      <c r="B64" s="48" t="s">
        <v>122</v>
      </c>
      <c r="C64" s="44">
        <v>5</v>
      </c>
      <c r="D64" s="9"/>
      <c r="E64" s="13"/>
      <c r="F64" s="13"/>
      <c r="G64" s="13"/>
      <c r="H64" s="13"/>
      <c r="I64" s="13"/>
      <c r="J64" s="13"/>
      <c r="K64" s="6"/>
    </row>
    <row r="65" spans="1:11" x14ac:dyDescent="0.25">
      <c r="A65" s="12" t="s">
        <v>123</v>
      </c>
      <c r="B65" s="9" t="s">
        <v>124</v>
      </c>
      <c r="C65" s="9">
        <v>3</v>
      </c>
      <c r="D65" s="9" t="s">
        <v>19</v>
      </c>
      <c r="E65" s="13"/>
      <c r="F65" s="17"/>
      <c r="G65" s="13">
        <v>3</v>
      </c>
      <c r="H65" s="13"/>
      <c r="I65" s="13"/>
      <c r="J65" s="13"/>
      <c r="K65" s="6"/>
    </row>
    <row r="66" spans="1:11" x14ac:dyDescent="0.25">
      <c r="A66" s="12" t="s">
        <v>125</v>
      </c>
      <c r="B66" s="9" t="s">
        <v>126</v>
      </c>
      <c r="C66" s="9">
        <v>2</v>
      </c>
      <c r="D66" s="9" t="s">
        <v>14</v>
      </c>
      <c r="E66" s="13"/>
      <c r="F66" s="13"/>
      <c r="G66" s="13"/>
      <c r="H66" s="13"/>
      <c r="I66" s="13">
        <v>2</v>
      </c>
      <c r="J66" s="13"/>
      <c r="K66" s="6"/>
    </row>
    <row r="67" spans="1:11" x14ac:dyDescent="0.25">
      <c r="A67" s="12"/>
      <c r="B67" s="48" t="s">
        <v>127</v>
      </c>
      <c r="C67" s="44">
        <v>3</v>
      </c>
      <c r="D67" s="9"/>
      <c r="E67" s="13"/>
      <c r="F67" s="13"/>
      <c r="G67" s="17"/>
      <c r="H67" s="11">
        <v>3</v>
      </c>
      <c r="I67" s="13"/>
      <c r="J67" s="13"/>
      <c r="K67" s="6"/>
    </row>
    <row r="68" spans="1:11" x14ac:dyDescent="0.25">
      <c r="A68" s="12" t="s">
        <v>128</v>
      </c>
      <c r="B68" s="9" t="s">
        <v>129</v>
      </c>
      <c r="C68" s="9">
        <v>3</v>
      </c>
      <c r="D68" s="9" t="s">
        <v>14</v>
      </c>
      <c r="E68" s="13"/>
      <c r="F68" s="13"/>
      <c r="G68" s="13"/>
      <c r="H68" s="13" t="s">
        <v>91</v>
      </c>
      <c r="I68" s="13"/>
      <c r="J68" s="13"/>
      <c r="K68" s="6"/>
    </row>
    <row r="69" spans="1:11" x14ac:dyDescent="0.25">
      <c r="A69" s="12" t="s">
        <v>130</v>
      </c>
      <c r="B69" s="9" t="s">
        <v>131</v>
      </c>
      <c r="C69" s="9">
        <v>3</v>
      </c>
      <c r="D69" s="9" t="s">
        <v>14</v>
      </c>
      <c r="E69" s="13"/>
      <c r="F69" s="13"/>
      <c r="G69" s="13"/>
      <c r="H69" s="13" t="s">
        <v>91</v>
      </c>
      <c r="I69" s="13"/>
      <c r="J69" s="13"/>
      <c r="K69" s="6"/>
    </row>
    <row r="70" spans="1:11" x14ac:dyDescent="0.25">
      <c r="A70" s="73" t="s">
        <v>132</v>
      </c>
      <c r="B70" s="75"/>
      <c r="C70" s="72">
        <v>6</v>
      </c>
      <c r="D70" s="65"/>
      <c r="E70" s="60"/>
      <c r="F70" s="60"/>
      <c r="G70" s="60"/>
      <c r="H70" s="60"/>
      <c r="I70" s="62"/>
      <c r="J70" s="61">
        <v>6</v>
      </c>
      <c r="K70" s="6"/>
    </row>
    <row r="71" spans="1:11" x14ac:dyDescent="0.25">
      <c r="A71" s="20" t="s">
        <v>133</v>
      </c>
      <c r="B71" s="21" t="s">
        <v>134</v>
      </c>
      <c r="C71" s="21">
        <v>6</v>
      </c>
      <c r="D71" s="21" t="s">
        <v>14</v>
      </c>
      <c r="E71" s="37"/>
      <c r="F71" s="37"/>
      <c r="G71" s="37"/>
      <c r="H71" s="37"/>
      <c r="I71" s="37"/>
      <c r="J71" s="37"/>
      <c r="K71" s="47"/>
    </row>
    <row r="72" spans="1:11" x14ac:dyDescent="0.25">
      <c r="A72" s="12" t="s">
        <v>135</v>
      </c>
      <c r="B72" s="9" t="s">
        <v>136</v>
      </c>
      <c r="C72" s="9">
        <v>6</v>
      </c>
      <c r="D72" s="9" t="s">
        <v>14</v>
      </c>
      <c r="E72" s="13"/>
      <c r="F72" s="13"/>
      <c r="G72" s="13"/>
      <c r="H72" s="13"/>
      <c r="I72" s="13"/>
      <c r="J72" s="13"/>
      <c r="K72" s="6"/>
    </row>
    <row r="73" spans="1:11" x14ac:dyDescent="0.25">
      <c r="A73" s="12" t="s">
        <v>137</v>
      </c>
      <c r="B73" s="9" t="s">
        <v>138</v>
      </c>
      <c r="C73" s="9">
        <v>6</v>
      </c>
      <c r="D73" s="9" t="s">
        <v>14</v>
      </c>
      <c r="E73" s="13"/>
      <c r="F73" s="13"/>
      <c r="G73" s="13"/>
      <c r="H73" s="13"/>
      <c r="I73" s="13"/>
      <c r="J73" s="13"/>
      <c r="K73" s="6"/>
    </row>
    <row r="74" spans="1:11" x14ac:dyDescent="0.25">
      <c r="A74" s="6"/>
      <c r="B74" s="6"/>
      <c r="C74" s="6"/>
      <c r="D74" s="6"/>
      <c r="E74" s="18"/>
      <c r="F74" s="18"/>
      <c r="G74" s="18"/>
      <c r="H74" s="18"/>
      <c r="I74" s="18"/>
      <c r="J74" s="49"/>
      <c r="K74" s="6"/>
    </row>
    <row r="75" spans="1:11" x14ac:dyDescent="0.25">
      <c r="A75" s="76" t="s">
        <v>139</v>
      </c>
      <c r="B75" s="77"/>
      <c r="C75" s="78">
        <v>16</v>
      </c>
      <c r="D75" s="77"/>
      <c r="E75" s="58"/>
      <c r="F75" s="59">
        <v>5</v>
      </c>
      <c r="G75" s="59">
        <v>5</v>
      </c>
      <c r="H75" s="59">
        <v>3</v>
      </c>
      <c r="I75" s="59"/>
      <c r="J75" s="59">
        <v>3</v>
      </c>
      <c r="K75" s="6"/>
    </row>
    <row r="76" spans="1:11" x14ac:dyDescent="0.25">
      <c r="A76" s="12"/>
      <c r="B76" s="50" t="s">
        <v>140</v>
      </c>
      <c r="C76" s="50"/>
      <c r="D76" s="9"/>
      <c r="E76" s="17"/>
      <c r="F76" s="17"/>
      <c r="G76" s="17"/>
      <c r="H76" s="17"/>
      <c r="I76" s="17"/>
      <c r="J76" s="17"/>
      <c r="K76" s="6"/>
    </row>
    <row r="77" spans="1:11" x14ac:dyDescent="0.25">
      <c r="A77" s="79" t="s">
        <v>141</v>
      </c>
      <c r="B77" s="72" t="s">
        <v>142</v>
      </c>
      <c r="C77" s="72">
        <v>12</v>
      </c>
      <c r="D77" s="65"/>
      <c r="E77" s="60"/>
      <c r="F77" s="60"/>
      <c r="G77" s="60"/>
      <c r="H77" s="60"/>
      <c r="I77" s="60"/>
      <c r="J77" s="61">
        <v>12</v>
      </c>
      <c r="K77" s="6"/>
    </row>
    <row r="78" spans="1:11" x14ac:dyDescent="0.25">
      <c r="A78" s="51"/>
      <c r="B78" s="50" t="s">
        <v>143</v>
      </c>
      <c r="C78" s="10">
        <f>+C77+C75+C70+C63+C45+C36+C26+C10+C4</f>
        <v>180</v>
      </c>
      <c r="D78" s="50">
        <v>180</v>
      </c>
      <c r="E78" s="17">
        <f>+E77+E75+E70+E63+E36+E26+E45+E10+E4</f>
        <v>31</v>
      </c>
      <c r="F78" s="17">
        <f t="shared" ref="F78:J78" si="2">+F77+F75+F70+F63+F36+F26+F45+F10+F4</f>
        <v>31</v>
      </c>
      <c r="G78" s="17">
        <f t="shared" si="2"/>
        <v>31</v>
      </c>
      <c r="H78" s="17">
        <f t="shared" si="2"/>
        <v>30</v>
      </c>
      <c r="I78" s="17">
        <f>+I77+I75+I70+I63+I36+I26+I45+I10+I4</f>
        <v>30</v>
      </c>
      <c r="J78" s="17">
        <f t="shared" si="2"/>
        <v>27</v>
      </c>
      <c r="K78" s="6"/>
    </row>
  </sheetData>
  <mergeCells count="2">
    <mergeCell ref="A23:B23"/>
    <mergeCell ref="A54:B54"/>
  </mergeCells>
  <pageMargins left="0.75" right="0.75" top="1" bottom="1" header="0.5" footer="0.5"/>
  <pageSetup paperSize="9" orientation="portrait" horizontalDpi="4294967292" verticalDpi="4294967292" r:id="rId1"/>
  <ignoredErrors>
    <ignoredError sqref="F36:H36" formulaRang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Windows User</cp:lastModifiedBy>
  <dcterms:created xsi:type="dcterms:W3CDTF">2020-02-25T10:49:06Z</dcterms:created>
  <dcterms:modified xsi:type="dcterms:W3CDTF">2020-04-09T11:21:44Z</dcterms:modified>
</cp:coreProperties>
</file>