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'Sheet1'!$A$3:$I$59</definedName>
  </definedNames>
  <calcPr fullCalcOnLoad="1"/>
</workbook>
</file>

<file path=xl/comments1.xml><?xml version="1.0" encoding="utf-8"?>
<comments xmlns="http://schemas.openxmlformats.org/spreadsheetml/2006/main">
  <authors>
    <author>Kadri</author>
  </authors>
  <commentList>
    <comment ref="G59" authorId="0">
      <text>
        <r>
          <rPr>
            <sz val="9"/>
            <rFont val="Tahoma"/>
            <family val="0"/>
          </rPr>
          <t xml:space="preserve">
+3 EAP vabaaineid ainult VKT
</t>
        </r>
      </text>
    </comment>
    <comment ref="F58" authorId="0">
      <text>
        <r>
          <rPr>
            <sz val="9"/>
            <rFont val="Tahoma"/>
            <family val="2"/>
          </rPr>
          <t>+3EAP vabaaine ainult MTK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<sst xmlns="http://schemas.openxmlformats.org/spreadsheetml/2006/main" count="161" uniqueCount="73">
  <si>
    <t>Üleülikoolilised ained</t>
  </si>
  <si>
    <t xml:space="preserve"> Õppeained</t>
  </si>
  <si>
    <t>EAP</t>
  </si>
  <si>
    <t>Õpet. sem</t>
  </si>
  <si>
    <t>YID6001.YM - ELU - Erialasid Lõimiv Uuendus</t>
  </si>
  <si>
    <t>A</t>
  </si>
  <si>
    <t>SK</t>
  </si>
  <si>
    <t>Praktika</t>
  </si>
  <si>
    <t>KUR7124.LT - Loovteraapia praktika IV</t>
  </si>
  <si>
    <t>S</t>
  </si>
  <si>
    <t>KUR7121.LT - Loovteraapia praktika I</t>
  </si>
  <si>
    <t>KUR7123.LT - Loovteraapia praktika III</t>
  </si>
  <si>
    <t>KUR7122.LT - Loovteraapia praktika II</t>
  </si>
  <si>
    <t>Vabaained</t>
  </si>
  <si>
    <t>Magistritöö</t>
  </si>
  <si>
    <t>KUR7132.LT - Tantsu- ja liikumisteraapia eriseminar</t>
  </si>
  <si>
    <t>KUR7116.LT - Tantsu- ja liikumisteraapia teooriad ja meetodid</t>
  </si>
  <si>
    <t>E</t>
  </si>
  <si>
    <t>KUR7130.LT - Tantsu-ja liikumisteraapia meetodid ja tehnikad erinevates rakendusvaldkondades II</t>
  </si>
  <si>
    <t>KUR7155.LT - Lahenduskeskne tööviis tantsu- ja liikumisteraapias</t>
  </si>
  <si>
    <t>KUR7131.LT - Tantsuimprovisatsioon</t>
  </si>
  <si>
    <t>K</t>
  </si>
  <si>
    <t>KUR7093.LT - Liikumise vaatlus ja analüüs</t>
  </si>
  <si>
    <t>KUR7129.LT - Tantsu-ja liikumisteraapia meetodid ja tehnikad erinevates rakendusvaldkondades I</t>
  </si>
  <si>
    <t>KUR7140.LT - Muusikateraapia teooriad</t>
  </si>
  <si>
    <t>KUR7119.LT - Lahenduskeskne tööviis muusikateraapias</t>
  </si>
  <si>
    <t>KUR7135.LT - Rütm ja improvisatsioon</t>
  </si>
  <si>
    <t>KUR7138.LT - Muusikateraapia meetodid ja tehnikad erinevates rakendusvaldkondades II</t>
  </si>
  <si>
    <t>KUR7137.LT - Muusikateraapia meetodid ja tehnikad erinevates rakendusvaldkondades I</t>
  </si>
  <si>
    <t>KUR7139.LT - Muusikateraapia eriseminar</t>
  </si>
  <si>
    <t>KUR7145.LT - Hindamine muusikateraapias</t>
  </si>
  <si>
    <t>KUR7120.LT - Lahenduskeskne tööviis visuaalkunstiteraapias</t>
  </si>
  <si>
    <t>KUR7128.LT - Visuaalkunstiteraapia meetodid ja tehnikad I</t>
  </si>
  <si>
    <t>KUR7142.LT - Hindamine visuaalkunstiteraapias</t>
  </si>
  <si>
    <t>KUR7156.LT - Visuaalkunstiteraapia meetodid ja tehnikad II</t>
  </si>
  <si>
    <t>KUR7134.LT - Vaba maalimine</t>
  </si>
  <si>
    <t>KUR7143.LT - Visuaalkunstiteraapia teooriad</t>
  </si>
  <si>
    <t>KUR7141.LT - Visuaalkunstiteraapia eriseminar</t>
  </si>
  <si>
    <t>Erialaained</t>
  </si>
  <si>
    <t>KUR7126.LT - Loovteraapia uurimistöö seminar II</t>
  </si>
  <si>
    <t>KUR7157.LT - Loovteraapia rakendusvaldkonnad</t>
  </si>
  <si>
    <t>KUR7125.LT - Loovteraapia uurimistöö seminar I</t>
  </si>
  <si>
    <t xml:space="preserve">KUR7118.LT - Psühhoterapeutilised oskused </t>
  </si>
  <si>
    <t>IFI7044.DT - Andmeanalüüs: üldistav statistika</t>
  </si>
  <si>
    <t>KUR7068.LT - Kunstiteraapiate uurimismeetodid</t>
  </si>
  <si>
    <t>KUR7133.LT - Loovus tervisemõjuna</t>
  </si>
  <si>
    <t>PSP7015.LT - Psühhiaatria ja psühhofarmakoloogia</t>
  </si>
  <si>
    <t>KUR7076.LT - Tervise ja käitumise seosed</t>
  </si>
  <si>
    <t>KUR7136.LT - Neuropsühholoogiline rehabilitatsioon</t>
  </si>
  <si>
    <t>LTI7002.LT - Välispraktika</t>
  </si>
  <si>
    <t>KUR7127.LT - Loovus hariduse komponendina</t>
  </si>
  <si>
    <t>LCE6452.HT - Erialane inglise keel II</t>
  </si>
  <si>
    <t>LCE7302.HT - Akadeemiline inglise keel</t>
  </si>
  <si>
    <t>LCE6451.HT - Erialane inglise keel I</t>
  </si>
  <si>
    <t>LCE6453.HT - Erialane inglise keel III</t>
  </si>
  <si>
    <t xml:space="preserve"> Valikmoodul: Visuaalkunstiteraapia</t>
  </si>
  <si>
    <t>Valikmoodul: Muusikateraapia</t>
  </si>
  <si>
    <t xml:space="preserve"> Valikmoodul: Tantsu- ja liikumisteraapia</t>
  </si>
  <si>
    <t>Eriala suunamoodul  valida 1 moodul</t>
  </si>
  <si>
    <t>Hindamise
 viis</t>
  </si>
  <si>
    <r>
      <rPr>
        <b/>
        <sz val="10.5"/>
        <color indexed="10"/>
        <rFont val="Times New Roman"/>
        <family val="1"/>
      </rPr>
      <t xml:space="preserve"> Valikained: </t>
    </r>
    <r>
      <rPr>
        <sz val="10.5"/>
        <color indexed="10"/>
        <rFont val="Times New Roman"/>
        <family val="1"/>
      </rPr>
      <t>valida vähemalt 12 EAP</t>
    </r>
  </si>
  <si>
    <r>
      <t xml:space="preserve">Erialane võõrkeel, </t>
    </r>
    <r>
      <rPr>
        <sz val="10.5"/>
        <color indexed="10"/>
        <rFont val="Times New Roman"/>
        <family val="1"/>
      </rPr>
      <t>valida vähemalt 6 EAP</t>
    </r>
  </si>
  <si>
    <t>1 sem</t>
  </si>
  <si>
    <t>2 sem</t>
  </si>
  <si>
    <t>3 sem</t>
  </si>
  <si>
    <t>4 sem</t>
  </si>
  <si>
    <t>2017 S</t>
  </si>
  <si>
    <t>2018 K</t>
  </si>
  <si>
    <t>KUKTM/17.LT - Kunstiteraapiad</t>
  </si>
  <si>
    <t>2018 S</t>
  </si>
  <si>
    <t>KAE7033.HR- Hariduslikud erivajadused</t>
  </si>
  <si>
    <t>s</t>
  </si>
  <si>
    <t>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</si>
</sst>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3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1"/>
      <name val="Times New Roman"/>
      <family val="1"/>
    </font>
    <font>
      <b/>
      <sz val="10.5"/>
      <color rgb="FFFF0000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b/>
      <sz val="10.5"/>
      <color rgb="FF0070C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39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02" zoomScaleNormal="102" zoomScalePageLayoutView="0" workbookViewId="0" topLeftCell="A1">
      <selection activeCell="K15" sqref="K15"/>
    </sheetView>
  </sheetViews>
  <sheetFormatPr defaultColWidth="9.140625" defaultRowHeight="15"/>
  <cols>
    <col min="1" max="1" width="50.421875" style="1" customWidth="1"/>
    <col min="2" max="4" width="9.8515625" style="2" customWidth="1"/>
    <col min="5" max="8" width="7.421875" style="2" customWidth="1"/>
    <col min="9" max="9" width="10.140625" style="1" bestFit="1" customWidth="1"/>
    <col min="10" max="16384" width="9.140625" style="1" customWidth="1"/>
  </cols>
  <sheetData>
    <row r="1" spans="1:2" ht="15">
      <c r="A1" s="1" t="s">
        <v>68</v>
      </c>
      <c r="B1" s="16"/>
    </row>
    <row r="2" spans="5:8" ht="15">
      <c r="E2" s="3" t="s">
        <v>66</v>
      </c>
      <c r="F2" s="3" t="s">
        <v>67</v>
      </c>
      <c r="G2" s="3" t="s">
        <v>69</v>
      </c>
      <c r="H2" s="18" t="s">
        <v>67</v>
      </c>
    </row>
    <row r="3" spans="1:8" ht="45.75" customHeight="1">
      <c r="A3" s="4" t="s">
        <v>1</v>
      </c>
      <c r="B3" s="5" t="s">
        <v>2</v>
      </c>
      <c r="C3" s="5" t="s">
        <v>59</v>
      </c>
      <c r="D3" s="5" t="s">
        <v>3</v>
      </c>
      <c r="E3" s="6" t="s">
        <v>62</v>
      </c>
      <c r="F3" s="6" t="s">
        <v>63</v>
      </c>
      <c r="G3" s="6" t="s">
        <v>64</v>
      </c>
      <c r="H3" s="6" t="s">
        <v>65</v>
      </c>
    </row>
    <row r="4" spans="1:8" ht="15">
      <c r="A4" s="7" t="s">
        <v>0</v>
      </c>
      <c r="B4" s="17">
        <f>+B5</f>
        <v>6</v>
      </c>
      <c r="C4" s="8"/>
      <c r="D4" s="8"/>
      <c r="E4" s="15"/>
      <c r="F4" s="15"/>
      <c r="G4" s="15"/>
      <c r="H4" s="15"/>
    </row>
    <row r="5" spans="1:8" ht="15">
      <c r="A5" s="9" t="s">
        <v>4</v>
      </c>
      <c r="B5" s="8">
        <v>6</v>
      </c>
      <c r="C5" s="8" t="s">
        <v>5</v>
      </c>
      <c r="D5" s="8" t="s">
        <v>6</v>
      </c>
      <c r="E5" s="15"/>
      <c r="F5" s="15"/>
      <c r="G5" s="15">
        <v>6</v>
      </c>
      <c r="H5" s="15"/>
    </row>
    <row r="6" spans="1:8" ht="15">
      <c r="A6" s="7" t="s">
        <v>38</v>
      </c>
      <c r="B6" s="17">
        <f>SUM(B7:B12)</f>
        <v>22</v>
      </c>
      <c r="C6" s="8"/>
      <c r="D6" s="8"/>
      <c r="E6" s="15"/>
      <c r="F6" s="15"/>
      <c r="G6" s="15"/>
      <c r="H6" s="15"/>
    </row>
    <row r="7" spans="1:8" ht="15">
      <c r="A7" s="9" t="s">
        <v>43</v>
      </c>
      <c r="B7" s="8">
        <v>4</v>
      </c>
      <c r="C7" s="8" t="s">
        <v>17</v>
      </c>
      <c r="D7" s="8" t="s">
        <v>9</v>
      </c>
      <c r="E7" s="15"/>
      <c r="F7" s="15">
        <v>4</v>
      </c>
      <c r="G7" s="15"/>
      <c r="H7" s="15"/>
    </row>
    <row r="8" spans="1:8" ht="15">
      <c r="A8" s="9" t="s">
        <v>44</v>
      </c>
      <c r="B8" s="8">
        <v>4</v>
      </c>
      <c r="C8" s="8" t="s">
        <v>17</v>
      </c>
      <c r="D8" s="8" t="s">
        <v>21</v>
      </c>
      <c r="E8" s="15"/>
      <c r="F8" s="15">
        <v>4</v>
      </c>
      <c r="G8" s="15"/>
      <c r="H8" s="15"/>
    </row>
    <row r="9" spans="1:8" ht="15">
      <c r="A9" s="9" t="s">
        <v>42</v>
      </c>
      <c r="B9" s="8">
        <v>4</v>
      </c>
      <c r="C9" s="8" t="s">
        <v>17</v>
      </c>
      <c r="D9" s="8" t="s">
        <v>6</v>
      </c>
      <c r="E9" s="15"/>
      <c r="F9" s="15">
        <v>4</v>
      </c>
      <c r="G9" s="15"/>
      <c r="H9" s="15"/>
    </row>
    <row r="10" spans="1:8" ht="15">
      <c r="A10" s="9" t="s">
        <v>41</v>
      </c>
      <c r="B10" s="8">
        <v>4</v>
      </c>
      <c r="C10" s="8" t="s">
        <v>5</v>
      </c>
      <c r="D10" s="8" t="s">
        <v>21</v>
      </c>
      <c r="E10" s="15"/>
      <c r="F10" s="15">
        <v>4</v>
      </c>
      <c r="G10" s="15"/>
      <c r="H10" s="15"/>
    </row>
    <row r="11" spans="1:8" ht="15">
      <c r="A11" s="9" t="s">
        <v>39</v>
      </c>
      <c r="B11" s="8">
        <v>2</v>
      </c>
      <c r="C11" s="8" t="s">
        <v>5</v>
      </c>
      <c r="D11" s="8" t="s">
        <v>9</v>
      </c>
      <c r="E11" s="15"/>
      <c r="F11" s="15"/>
      <c r="G11" s="15">
        <v>2</v>
      </c>
      <c r="H11" s="15"/>
    </row>
    <row r="12" spans="1:8" ht="15">
      <c r="A12" s="9" t="s">
        <v>40</v>
      </c>
      <c r="B12" s="8">
        <v>4</v>
      </c>
      <c r="C12" s="8" t="s">
        <v>17</v>
      </c>
      <c r="D12" s="8" t="s">
        <v>9</v>
      </c>
      <c r="E12" s="15"/>
      <c r="F12" s="15"/>
      <c r="G12" s="15">
        <v>4</v>
      </c>
      <c r="H12" s="15"/>
    </row>
    <row r="13" spans="1:8" ht="15">
      <c r="A13" s="10" t="s">
        <v>60</v>
      </c>
      <c r="B13" s="17">
        <v>12</v>
      </c>
      <c r="C13" s="8"/>
      <c r="D13" s="8"/>
      <c r="E13" s="15">
        <v>9</v>
      </c>
      <c r="F13" s="15">
        <v>3</v>
      </c>
      <c r="G13" s="15"/>
      <c r="H13" s="15"/>
    </row>
    <row r="14" spans="1:8" ht="15">
      <c r="A14" s="9" t="s">
        <v>70</v>
      </c>
      <c r="B14" s="8">
        <v>3</v>
      </c>
      <c r="C14" s="8" t="s">
        <v>5</v>
      </c>
      <c r="D14" s="8" t="s">
        <v>9</v>
      </c>
      <c r="E14" s="15" t="s">
        <v>71</v>
      </c>
      <c r="F14" s="15"/>
      <c r="G14" s="15"/>
      <c r="H14" s="15"/>
    </row>
    <row r="15" spans="1:8" ht="15">
      <c r="A15" s="9" t="s">
        <v>47</v>
      </c>
      <c r="B15" s="8">
        <v>4</v>
      </c>
      <c r="C15" s="8" t="s">
        <v>17</v>
      </c>
      <c r="D15" s="8" t="s">
        <v>9</v>
      </c>
      <c r="E15" s="15" t="s">
        <v>71</v>
      </c>
      <c r="F15" s="15"/>
      <c r="G15" s="15"/>
      <c r="H15" s="15"/>
    </row>
    <row r="16" spans="1:8" ht="15">
      <c r="A16" s="9" t="s">
        <v>50</v>
      </c>
      <c r="B16" s="8">
        <v>3</v>
      </c>
      <c r="C16" s="8" t="s">
        <v>17</v>
      </c>
      <c r="D16" s="8" t="s">
        <v>6</v>
      </c>
      <c r="E16" s="15" t="s">
        <v>71</v>
      </c>
      <c r="F16" s="15"/>
      <c r="G16" s="15"/>
      <c r="H16" s="15"/>
    </row>
    <row r="17" spans="1:8" ht="15">
      <c r="A17" s="9" t="s">
        <v>45</v>
      </c>
      <c r="B17" s="8">
        <v>3</v>
      </c>
      <c r="C17" s="8" t="s">
        <v>17</v>
      </c>
      <c r="D17" s="8" t="s">
        <v>21</v>
      </c>
      <c r="E17" s="15"/>
      <c r="F17" s="15" t="s">
        <v>72</v>
      </c>
      <c r="G17" s="15"/>
      <c r="H17" s="15"/>
    </row>
    <row r="18" spans="1:8" ht="15">
      <c r="A18" s="9" t="s">
        <v>48</v>
      </c>
      <c r="B18" s="8">
        <v>3</v>
      </c>
      <c r="C18" s="8" t="s">
        <v>17</v>
      </c>
      <c r="D18" s="8" t="s">
        <v>9</v>
      </c>
      <c r="E18" s="15"/>
      <c r="F18" s="15"/>
      <c r="G18" s="15" t="s">
        <v>71</v>
      </c>
      <c r="H18" s="15"/>
    </row>
    <row r="19" spans="1:8" ht="15">
      <c r="A19" s="9" t="s">
        <v>49</v>
      </c>
      <c r="B19" s="8">
        <v>9</v>
      </c>
      <c r="C19" s="8" t="s">
        <v>5</v>
      </c>
      <c r="D19" s="8" t="s">
        <v>6</v>
      </c>
      <c r="E19" s="15"/>
      <c r="F19" s="15"/>
      <c r="G19" s="15"/>
      <c r="H19" s="15"/>
    </row>
    <row r="20" spans="1:8" ht="15">
      <c r="A20" s="9" t="s">
        <v>46</v>
      </c>
      <c r="B20" s="8">
        <v>4</v>
      </c>
      <c r="C20" s="8" t="s">
        <v>17</v>
      </c>
      <c r="D20" s="8" t="s">
        <v>9</v>
      </c>
      <c r="E20" s="15"/>
      <c r="F20" s="15"/>
      <c r="G20" s="15" t="s">
        <v>71</v>
      </c>
      <c r="H20" s="15"/>
    </row>
    <row r="21" spans="1:8" ht="15">
      <c r="A21" s="7" t="s">
        <v>7</v>
      </c>
      <c r="B21" s="17">
        <f>SUM(B22:B25)</f>
        <v>20</v>
      </c>
      <c r="C21" s="8"/>
      <c r="D21" s="8"/>
      <c r="E21" s="15"/>
      <c r="F21" s="15"/>
      <c r="G21" s="15"/>
      <c r="H21" s="15"/>
    </row>
    <row r="22" spans="1:8" ht="15">
      <c r="A22" s="9" t="s">
        <v>10</v>
      </c>
      <c r="B22" s="8">
        <v>4</v>
      </c>
      <c r="C22" s="8" t="s">
        <v>5</v>
      </c>
      <c r="D22" s="8" t="s">
        <v>9</v>
      </c>
      <c r="E22" s="15">
        <v>4</v>
      </c>
      <c r="F22" s="15"/>
      <c r="G22" s="15"/>
      <c r="H22" s="15"/>
    </row>
    <row r="23" spans="1:8" ht="15">
      <c r="A23" s="9" t="s">
        <v>12</v>
      </c>
      <c r="B23" s="8">
        <v>6</v>
      </c>
      <c r="C23" s="8" t="s">
        <v>5</v>
      </c>
      <c r="D23" s="8" t="s">
        <v>6</v>
      </c>
      <c r="E23" s="15"/>
      <c r="F23" s="15">
        <v>6</v>
      </c>
      <c r="G23" s="15"/>
      <c r="H23" s="15"/>
    </row>
    <row r="24" spans="1:8" ht="15">
      <c r="A24" s="9" t="s">
        <v>11</v>
      </c>
      <c r="B24" s="8">
        <v>6</v>
      </c>
      <c r="C24" s="8" t="s">
        <v>5</v>
      </c>
      <c r="D24" s="8" t="s">
        <v>6</v>
      </c>
      <c r="E24" s="15"/>
      <c r="F24" s="15"/>
      <c r="G24" s="15">
        <v>6</v>
      </c>
      <c r="H24" s="15"/>
    </row>
    <row r="25" spans="1:8" ht="15">
      <c r="A25" s="9" t="s">
        <v>8</v>
      </c>
      <c r="B25" s="8">
        <v>4</v>
      </c>
      <c r="C25" s="8" t="s">
        <v>5</v>
      </c>
      <c r="D25" s="8" t="s">
        <v>9</v>
      </c>
      <c r="E25" s="15"/>
      <c r="F25" s="15"/>
      <c r="G25" s="15"/>
      <c r="H25" s="15">
        <v>4</v>
      </c>
    </row>
    <row r="26" spans="1:8" ht="15">
      <c r="A26" s="11" t="s">
        <v>58</v>
      </c>
      <c r="B26" s="17">
        <v>24</v>
      </c>
      <c r="C26" s="8"/>
      <c r="D26" s="8"/>
      <c r="E26" s="15"/>
      <c r="F26" s="15"/>
      <c r="G26" s="15"/>
      <c r="H26" s="15"/>
    </row>
    <row r="27" spans="1:8" ht="15">
      <c r="A27" s="12" t="s">
        <v>57</v>
      </c>
      <c r="B27" s="12">
        <f>SUM(B28:B34)</f>
        <v>24</v>
      </c>
      <c r="C27" s="8"/>
      <c r="D27" s="8"/>
      <c r="E27" s="15"/>
      <c r="F27" s="15"/>
      <c r="G27" s="15"/>
      <c r="H27" s="15"/>
    </row>
    <row r="28" spans="1:8" ht="15">
      <c r="A28" s="9" t="s">
        <v>22</v>
      </c>
      <c r="B28" s="8">
        <v>5</v>
      </c>
      <c r="C28" s="8" t="s">
        <v>5</v>
      </c>
      <c r="D28" s="8" t="s">
        <v>9</v>
      </c>
      <c r="E28" s="15"/>
      <c r="F28" s="15"/>
      <c r="G28" s="15"/>
      <c r="H28" s="15"/>
    </row>
    <row r="29" spans="1:8" ht="27">
      <c r="A29" s="9" t="s">
        <v>16</v>
      </c>
      <c r="B29" s="8">
        <v>3</v>
      </c>
      <c r="C29" s="8" t="s">
        <v>17</v>
      </c>
      <c r="D29" s="8" t="s">
        <v>9</v>
      </c>
      <c r="E29" s="15"/>
      <c r="F29" s="15"/>
      <c r="G29" s="15"/>
      <c r="H29" s="15"/>
    </row>
    <row r="30" spans="1:8" ht="27">
      <c r="A30" s="9" t="s">
        <v>23</v>
      </c>
      <c r="B30" s="8">
        <v>4</v>
      </c>
      <c r="C30" s="8" t="s">
        <v>17</v>
      </c>
      <c r="D30" s="8" t="s">
        <v>6</v>
      </c>
      <c r="E30" s="15"/>
      <c r="F30" s="15"/>
      <c r="G30" s="15"/>
      <c r="H30" s="15"/>
    </row>
    <row r="31" spans="1:8" ht="27">
      <c r="A31" s="9" t="s">
        <v>18</v>
      </c>
      <c r="B31" s="8">
        <v>3</v>
      </c>
      <c r="C31" s="8" t="s">
        <v>17</v>
      </c>
      <c r="D31" s="8" t="s">
        <v>6</v>
      </c>
      <c r="E31" s="15"/>
      <c r="F31" s="15"/>
      <c r="G31" s="15"/>
      <c r="H31" s="15"/>
    </row>
    <row r="32" spans="1:8" ht="15">
      <c r="A32" s="9" t="s">
        <v>20</v>
      </c>
      <c r="B32" s="8">
        <v>4</v>
      </c>
      <c r="C32" s="8" t="s">
        <v>5</v>
      </c>
      <c r="D32" s="8" t="s">
        <v>21</v>
      </c>
      <c r="E32" s="15"/>
      <c r="F32" s="15"/>
      <c r="G32" s="15"/>
      <c r="H32" s="15"/>
    </row>
    <row r="33" spans="1:8" ht="15">
      <c r="A33" s="9" t="s">
        <v>15</v>
      </c>
      <c r="B33" s="8">
        <v>2</v>
      </c>
      <c r="C33" s="8" t="s">
        <v>5</v>
      </c>
      <c r="D33" s="8" t="s">
        <v>6</v>
      </c>
      <c r="E33" s="15"/>
      <c r="F33" s="15"/>
      <c r="G33" s="15"/>
      <c r="H33" s="15"/>
    </row>
    <row r="34" spans="1:8" ht="27">
      <c r="A34" s="9" t="s">
        <v>19</v>
      </c>
      <c r="B34" s="8">
        <v>3</v>
      </c>
      <c r="C34" s="8" t="s">
        <v>5</v>
      </c>
      <c r="D34" s="8" t="s">
        <v>6</v>
      </c>
      <c r="E34" s="15"/>
      <c r="F34" s="15"/>
      <c r="G34" s="15"/>
      <c r="H34" s="15"/>
    </row>
    <row r="35" spans="1:8" ht="15">
      <c r="A35" s="13" t="s">
        <v>56</v>
      </c>
      <c r="B35" s="12">
        <v>24</v>
      </c>
      <c r="C35" s="8"/>
      <c r="D35" s="8"/>
      <c r="E35" s="15"/>
      <c r="F35" s="15"/>
      <c r="G35" s="15"/>
      <c r="H35" s="15"/>
    </row>
    <row r="36" spans="1:8" ht="27">
      <c r="A36" s="9" t="s">
        <v>25</v>
      </c>
      <c r="B36" s="8">
        <v>3</v>
      </c>
      <c r="C36" s="8" t="s">
        <v>5</v>
      </c>
      <c r="D36" s="8" t="s">
        <v>6</v>
      </c>
      <c r="E36" s="15"/>
      <c r="F36" s="15"/>
      <c r="G36" s="15">
        <v>3</v>
      </c>
      <c r="H36" s="15"/>
    </row>
    <row r="37" spans="1:8" ht="15">
      <c r="A37" s="9" t="s">
        <v>26</v>
      </c>
      <c r="B37" s="8">
        <v>4</v>
      </c>
      <c r="C37" s="8" t="s">
        <v>5</v>
      </c>
      <c r="D37" s="8" t="s">
        <v>6</v>
      </c>
      <c r="E37" s="15"/>
      <c r="F37" s="15">
        <v>4</v>
      </c>
      <c r="G37" s="15"/>
      <c r="H37" s="15"/>
    </row>
    <row r="38" spans="1:8" ht="27">
      <c r="A38" s="9" t="s">
        <v>28</v>
      </c>
      <c r="B38" s="8">
        <v>4</v>
      </c>
      <c r="C38" s="8" t="s">
        <v>17</v>
      </c>
      <c r="D38" s="8" t="s">
        <v>6</v>
      </c>
      <c r="E38" s="15">
        <v>4</v>
      </c>
      <c r="F38" s="15"/>
      <c r="G38" s="15"/>
      <c r="H38" s="15"/>
    </row>
    <row r="39" spans="1:8" ht="27">
      <c r="A39" s="9" t="s">
        <v>27</v>
      </c>
      <c r="B39" s="8">
        <v>3</v>
      </c>
      <c r="C39" s="8" t="s">
        <v>17</v>
      </c>
      <c r="D39" s="8" t="s">
        <v>6</v>
      </c>
      <c r="E39" s="15">
        <v>3</v>
      </c>
      <c r="F39" s="15"/>
      <c r="G39" s="15"/>
      <c r="H39" s="15"/>
    </row>
    <row r="40" spans="1:8" ht="15">
      <c r="A40" s="9" t="s">
        <v>29</v>
      </c>
      <c r="B40" s="8">
        <v>2</v>
      </c>
      <c r="C40" s="8" t="s">
        <v>5</v>
      </c>
      <c r="D40" s="8" t="s">
        <v>6</v>
      </c>
      <c r="E40" s="15"/>
      <c r="F40" s="15"/>
      <c r="G40" s="15">
        <v>2</v>
      </c>
      <c r="H40" s="15"/>
    </row>
    <row r="41" spans="1:8" ht="15">
      <c r="A41" s="9" t="s">
        <v>24</v>
      </c>
      <c r="B41" s="8">
        <v>3</v>
      </c>
      <c r="C41" s="8" t="s">
        <v>17</v>
      </c>
      <c r="D41" s="8" t="s">
        <v>6</v>
      </c>
      <c r="E41" s="15">
        <v>3</v>
      </c>
      <c r="F41" s="15"/>
      <c r="G41" s="15"/>
      <c r="H41" s="15"/>
    </row>
    <row r="42" spans="1:8" ht="15">
      <c r="A42" s="9" t="s">
        <v>30</v>
      </c>
      <c r="B42" s="8">
        <v>5</v>
      </c>
      <c r="C42" s="8" t="s">
        <v>17</v>
      </c>
      <c r="D42" s="8" t="s">
        <v>9</v>
      </c>
      <c r="E42" s="15"/>
      <c r="F42" s="15">
        <v>5</v>
      </c>
      <c r="G42" s="15"/>
      <c r="H42" s="15"/>
    </row>
    <row r="43" spans="1:8" ht="15">
      <c r="A43" s="12" t="s">
        <v>55</v>
      </c>
      <c r="B43" s="12">
        <f>SUM(B44:B50)</f>
        <v>24</v>
      </c>
      <c r="C43" s="8"/>
      <c r="D43" s="8"/>
      <c r="E43" s="15"/>
      <c r="F43" s="15"/>
      <c r="G43" s="15"/>
      <c r="H43" s="15"/>
    </row>
    <row r="44" spans="1:8" ht="27">
      <c r="A44" s="9" t="s">
        <v>31</v>
      </c>
      <c r="B44" s="8">
        <v>4</v>
      </c>
      <c r="C44" s="8" t="s">
        <v>5</v>
      </c>
      <c r="D44" s="8" t="s">
        <v>6</v>
      </c>
      <c r="E44" s="15"/>
      <c r="F44" s="15">
        <v>4</v>
      </c>
      <c r="G44" s="15"/>
      <c r="H44" s="15"/>
    </row>
    <row r="45" spans="1:8" ht="27">
      <c r="A45" s="9" t="s">
        <v>32</v>
      </c>
      <c r="B45" s="8">
        <v>4</v>
      </c>
      <c r="C45" s="8" t="s">
        <v>17</v>
      </c>
      <c r="D45" s="8" t="s">
        <v>6</v>
      </c>
      <c r="E45" s="15">
        <v>4</v>
      </c>
      <c r="F45" s="15"/>
      <c r="G45" s="15"/>
      <c r="H45" s="15"/>
    </row>
    <row r="46" spans="1:8" ht="15">
      <c r="A46" s="9" t="s">
        <v>35</v>
      </c>
      <c r="B46" s="8">
        <v>4</v>
      </c>
      <c r="C46" s="8" t="s">
        <v>5</v>
      </c>
      <c r="D46" s="8" t="s">
        <v>21</v>
      </c>
      <c r="E46" s="15"/>
      <c r="F46" s="15">
        <v>4</v>
      </c>
      <c r="G46" s="15"/>
      <c r="H46" s="15"/>
    </row>
    <row r="47" spans="1:8" ht="15">
      <c r="A47" s="9" t="s">
        <v>37</v>
      </c>
      <c r="B47" s="8">
        <v>2</v>
      </c>
      <c r="C47" s="8" t="s">
        <v>5</v>
      </c>
      <c r="D47" s="8" t="s">
        <v>6</v>
      </c>
      <c r="E47" s="15"/>
      <c r="F47" s="15">
        <v>2</v>
      </c>
      <c r="G47" s="15"/>
      <c r="H47" s="15"/>
    </row>
    <row r="48" spans="1:8" ht="15">
      <c r="A48" s="9" t="s">
        <v>33</v>
      </c>
      <c r="B48" s="8">
        <v>4</v>
      </c>
      <c r="C48" s="8" t="s">
        <v>17</v>
      </c>
      <c r="D48" s="8" t="s">
        <v>21</v>
      </c>
      <c r="E48" s="15"/>
      <c r="F48" s="15">
        <v>4</v>
      </c>
      <c r="G48" s="15"/>
      <c r="H48" s="15"/>
    </row>
    <row r="49" spans="1:8" ht="15">
      <c r="A49" s="9" t="s">
        <v>36</v>
      </c>
      <c r="B49" s="8">
        <v>3</v>
      </c>
      <c r="C49" s="8" t="s">
        <v>17</v>
      </c>
      <c r="D49" s="8" t="s">
        <v>9</v>
      </c>
      <c r="E49" s="15">
        <v>3</v>
      </c>
      <c r="F49" s="15"/>
      <c r="G49" s="15"/>
      <c r="H49" s="15"/>
    </row>
    <row r="50" spans="1:8" ht="27">
      <c r="A50" s="9" t="s">
        <v>34</v>
      </c>
      <c r="B50" s="8">
        <v>3</v>
      </c>
      <c r="C50" s="8" t="s">
        <v>5</v>
      </c>
      <c r="D50" s="8" t="s">
        <v>9</v>
      </c>
      <c r="E50" s="15">
        <v>3</v>
      </c>
      <c r="F50" s="15"/>
      <c r="G50" s="15"/>
      <c r="H50" s="15"/>
    </row>
    <row r="51" spans="1:8" ht="15">
      <c r="A51" s="7" t="s">
        <v>61</v>
      </c>
      <c r="B51" s="17">
        <v>6</v>
      </c>
      <c r="C51" s="8"/>
      <c r="D51" s="8"/>
      <c r="E51" s="19">
        <v>6</v>
      </c>
      <c r="F51" s="15"/>
      <c r="G51" s="15"/>
      <c r="H51" s="15"/>
    </row>
    <row r="52" spans="1:8" ht="15">
      <c r="A52" s="9" t="s">
        <v>53</v>
      </c>
      <c r="B52" s="8">
        <v>6</v>
      </c>
      <c r="C52" s="8" t="s">
        <v>5</v>
      </c>
      <c r="D52" s="8" t="s">
        <v>9</v>
      </c>
      <c r="E52" s="15"/>
      <c r="F52" s="15"/>
      <c r="G52" s="15"/>
      <c r="H52" s="15"/>
    </row>
    <row r="53" spans="1:8" ht="15">
      <c r="A53" s="9" t="s">
        <v>51</v>
      </c>
      <c r="B53" s="8">
        <v>6</v>
      </c>
      <c r="C53" s="8" t="s">
        <v>17</v>
      </c>
      <c r="D53" s="8" t="s">
        <v>21</v>
      </c>
      <c r="E53" s="15"/>
      <c r="F53" s="15"/>
      <c r="G53" s="15"/>
      <c r="H53" s="15"/>
    </row>
    <row r="54" spans="1:8" ht="15">
      <c r="A54" s="9" t="s">
        <v>54</v>
      </c>
      <c r="B54" s="8">
        <v>6</v>
      </c>
      <c r="C54" s="8" t="s">
        <v>5</v>
      </c>
      <c r="D54" s="8" t="s">
        <v>9</v>
      </c>
      <c r="E54" s="15"/>
      <c r="F54" s="15"/>
      <c r="G54" s="15"/>
      <c r="H54" s="15"/>
    </row>
    <row r="55" spans="1:8" ht="15">
      <c r="A55" s="9" t="s">
        <v>52</v>
      </c>
      <c r="B55" s="8">
        <v>6</v>
      </c>
      <c r="C55" s="8" t="s">
        <v>17</v>
      </c>
      <c r="D55" s="8" t="s">
        <v>21</v>
      </c>
      <c r="E55" s="15"/>
      <c r="F55" s="15"/>
      <c r="G55" s="15"/>
      <c r="H55" s="15"/>
    </row>
    <row r="56" spans="1:8" ht="15">
      <c r="A56" s="7" t="s">
        <v>13</v>
      </c>
      <c r="B56" s="17">
        <v>6</v>
      </c>
      <c r="C56" s="8"/>
      <c r="D56" s="8"/>
      <c r="E56" s="15">
        <v>3</v>
      </c>
      <c r="F56" s="15">
        <v>3</v>
      </c>
      <c r="G56" s="15"/>
      <c r="H56" s="15"/>
    </row>
    <row r="57" spans="1:8" ht="15">
      <c r="A57" s="7" t="s">
        <v>14</v>
      </c>
      <c r="B57" s="17">
        <v>24</v>
      </c>
      <c r="C57" s="8"/>
      <c r="D57" s="8"/>
      <c r="E57" s="15"/>
      <c r="F57" s="15"/>
      <c r="G57" s="15"/>
      <c r="H57" s="15">
        <v>24</v>
      </c>
    </row>
    <row r="58" spans="1:8" ht="15">
      <c r="A58" s="13" t="s">
        <v>56</v>
      </c>
      <c r="B58" s="15"/>
      <c r="C58" s="15">
        <f>SUM(E58:H58)</f>
        <v>120</v>
      </c>
      <c r="D58" s="15"/>
      <c r="E58" s="14">
        <f>SUM(E5:E25)+SUM(E35:E42)+E51+E56</f>
        <v>32</v>
      </c>
      <c r="F58" s="14">
        <f>SUM(F5:F25)+SUM(F35:F42)+F56</f>
        <v>37</v>
      </c>
      <c r="G58" s="14">
        <f>SUM(G5:G25)+SUM(G35:G42)+G56</f>
        <v>23</v>
      </c>
      <c r="H58" s="14">
        <f>SUM(H5:H25)+SUM(H35:H42)+H57</f>
        <v>28</v>
      </c>
    </row>
    <row r="59" spans="1:8" ht="15">
      <c r="A59" s="12" t="s">
        <v>55</v>
      </c>
      <c r="B59" s="15"/>
      <c r="C59" s="15">
        <f>SUM(E59:H59)</f>
        <v>120</v>
      </c>
      <c r="D59" s="15"/>
      <c r="E59" s="14">
        <f>SUM(E5:E25)+SUM(E43:E50)+E51+E56</f>
        <v>32</v>
      </c>
      <c r="F59" s="14">
        <f>SUM(F5:F25)+SUM(F43:F50)</f>
        <v>39</v>
      </c>
      <c r="G59" s="14">
        <f>SUM(G5:G25)+SUM(G43:G50)+3</f>
        <v>21</v>
      </c>
      <c r="H59" s="14">
        <f>SUM(H5:H25)+SUM(H43:H50)+H57</f>
        <v>28</v>
      </c>
    </row>
    <row r="60" spans="1:8" ht="15">
      <c r="A60" s="7"/>
      <c r="B60" s="17">
        <f>+B4+B6+B13+B21+B26+B51+B56+B57</f>
        <v>120</v>
      </c>
      <c r="C60" s="8"/>
      <c r="D60" s="8"/>
      <c r="E60" s="15"/>
      <c r="F60" s="15"/>
      <c r="G60" s="15"/>
      <c r="H60" s="15"/>
    </row>
    <row r="61" ht="15"/>
    <row r="62" ht="15"/>
  </sheetData>
  <sheetProtection/>
  <autoFilter ref="A3:I59"/>
  <printOptions/>
  <pageMargins left="0.3937007874015748" right="0" top="0.35433070866141736" bottom="0" header="0.31496062992125984" footer="0.31496062992125984"/>
  <pageSetup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</dc:creator>
  <cp:keywords/>
  <dc:description/>
  <cp:lastModifiedBy>Kadri</cp:lastModifiedBy>
  <cp:lastPrinted>2017-08-02T08:03:14Z</cp:lastPrinted>
  <dcterms:created xsi:type="dcterms:W3CDTF">2016-08-24T14:39:40Z</dcterms:created>
  <dcterms:modified xsi:type="dcterms:W3CDTF">2017-08-02T08:03:30Z</dcterms:modified>
  <cp:category/>
  <cp:version/>
  <cp:contentType/>
  <cp:contentStatus/>
</cp:coreProperties>
</file>