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koond" sheetId="1" r:id="rId1"/>
    <sheet name="VKT" sheetId="2" r:id="rId2"/>
    <sheet name="TLT" sheetId="3" r:id="rId3"/>
  </sheets>
  <definedNames>
    <definedName name="_xlnm._FilterDatabase" localSheetId="0" hidden="1">'koond'!$A$3:$I$51</definedName>
  </definedNames>
  <calcPr fullCalcOnLoad="1"/>
</workbook>
</file>

<file path=xl/sharedStrings.xml><?xml version="1.0" encoding="utf-8"?>
<sst xmlns="http://schemas.openxmlformats.org/spreadsheetml/2006/main" count="415" uniqueCount="74">
  <si>
    <t xml:space="preserve"> Õppeained</t>
  </si>
  <si>
    <t>EAP</t>
  </si>
  <si>
    <t>Õpet. sem</t>
  </si>
  <si>
    <t>YID6001.YM - ELU - Erialasid Lõimiv Uuendus</t>
  </si>
  <si>
    <t>A</t>
  </si>
  <si>
    <t>S</t>
  </si>
  <si>
    <t>KUR7123.LT - Loovteraapia praktika III</t>
  </si>
  <si>
    <t>KUR7122.LT - Loovteraapia praktika II</t>
  </si>
  <si>
    <t>KUR7132.LT - Tantsu- ja liikumisteraapia eriseminar</t>
  </si>
  <si>
    <t>E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</si>
  <si>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</si>
  <si>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</si>
  <si>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</si>
  <si>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</si>
  <si>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KUR7120.LT - Lahenduskeskne tööviis visuaalkunstiteraapias</t>
  </si>
  <si>
    <t>KUR7128.LT - Visuaalkunstiteraapia meetodid ja tehnikad I</t>
  </si>
  <si>
    <t>KUR7142.LT - Hindamine visuaalkunstiteraapias</t>
  </si>
  <si>
    <t>KUR7156.LT - Visuaalkunstiteraapia meetodid ja tehnikad II</t>
  </si>
  <si>
    <t>KUR7141.LT - Visuaalkunstiteraapia eriseminar</t>
  </si>
  <si>
    <t xml:space="preserve">KUR7118.LT - Psühhoterapeutilised oskused </t>
  </si>
  <si>
    <t>IFI7044.DT - Andmeanalüüs: üldistav statistika</t>
  </si>
  <si>
    <t>KUR7068.LT - Kunstiteraapiate uurimismeetodid</t>
  </si>
  <si>
    <t>KUR7136.LT - Neuropsühholoogiline rehabilitatsioon</t>
  </si>
  <si>
    <t>LTI7002.LT - Välispraktika</t>
  </si>
  <si>
    <t>LCE7302.HT - Akadeemiline inglise keel</t>
  </si>
  <si>
    <t>Eriala suunamoodul  valida 1 moodul</t>
  </si>
  <si>
    <t>Hindamise
 viis</t>
  </si>
  <si>
    <t>1 sem</t>
  </si>
  <si>
    <t>2 sem</t>
  </si>
  <si>
    <t>3 sem</t>
  </si>
  <si>
    <t>4 sem</t>
  </si>
  <si>
    <t>KUR7158.LT - Loovteraapia uurimistöö seminar I</t>
  </si>
  <si>
    <t>KUR7159.LT - Loovteraapia uurimistöö seminar II</t>
  </si>
  <si>
    <t>PSP7121.LT - Kliiniline psühholoogia</t>
  </si>
  <si>
    <t>KUKTM/20.LT - Kunstiteraapiad</t>
  </si>
  <si>
    <r>
      <t xml:space="preserve">Erialane võõrkeel, </t>
    </r>
    <r>
      <rPr>
        <sz val="11"/>
        <color indexed="10"/>
        <rFont val="Times New Roman"/>
        <family val="1"/>
      </rPr>
      <t>valida vähemalt 6 EAP</t>
    </r>
  </si>
  <si>
    <t>2020 S</t>
  </si>
  <si>
    <t>2021 K</t>
  </si>
  <si>
    <t>2021 S</t>
  </si>
  <si>
    <t>2022 K</t>
  </si>
  <si>
    <t>KUR7162.LT - Loovteraapia rakendusvaldkonnad I</t>
  </si>
  <si>
    <t xml:space="preserve">KUR7076.LT - Tervise ja käitumise seosed </t>
  </si>
  <si>
    <t>KUR7163.LT - Loovteraapia rakendusvaldkonnad II</t>
  </si>
  <si>
    <t>KAE7033HR - Hariduslikud erivajadused</t>
  </si>
  <si>
    <t xml:space="preserve">KUR7116.LT - Tantsu- ja liikumisteraapia teooriad </t>
  </si>
  <si>
    <t xml:space="preserve">KUR7129.LT - Tantsu-ja liikumisteraapia meetodid ja tehnikad  I </t>
  </si>
  <si>
    <t>KUR7130.LT - Tantsu-ja liikumisteraapia meetodid ja tehnikad II</t>
  </si>
  <si>
    <t>KUR7099.LT - Vaba maalimine I</t>
  </si>
  <si>
    <t>KUR7100.LT - Vaba maalimine II</t>
  </si>
  <si>
    <t xml:space="preserve">KUR7143.LT - Visuaalkunstiteraapia teooriad  </t>
  </si>
  <si>
    <t>LCE6551.HT - Erialane inglise keel I</t>
  </si>
  <si>
    <t>LCE6552.HT - Erialane inglise keel II</t>
  </si>
  <si>
    <r>
      <t xml:space="preserve">Vabaained, </t>
    </r>
    <r>
      <rPr>
        <sz val="11"/>
        <color indexed="10"/>
        <rFont val="Times New Roman"/>
        <family val="1"/>
      </rPr>
      <t>valida vähemalt 6EAP</t>
    </r>
  </si>
  <si>
    <t>KUR7121.LT - Loovteraapia praktika I</t>
  </si>
  <si>
    <t>S või K</t>
  </si>
  <si>
    <t>Erialaained 22 EAP</t>
  </si>
  <si>
    <t xml:space="preserve"> Valikained: valida vähemalt 12 EAP</t>
  </si>
  <si>
    <t xml:space="preserve"> Valikmoodul: Tantsu- ja liikumisteraapia 24 EAP</t>
  </si>
  <si>
    <t xml:space="preserve">Praktika 24 EAP </t>
  </si>
  <si>
    <t xml:space="preserve"> Valikmoodul: Visuaalkunstiteraapia 24 EAP</t>
  </si>
  <si>
    <t>Magistritöö 24 EAP</t>
  </si>
  <si>
    <t>E või A</t>
  </si>
  <si>
    <t>Igal semestril on kohustuslik sooritada vähemalt 30 EAP Võõrkeel ja vabaained valida sooritamise semester ise</t>
  </si>
  <si>
    <r>
      <t xml:space="preserve">KUR7124.LT - Loovteraapia praktika IV </t>
    </r>
    <r>
      <rPr>
        <sz val="11"/>
        <color indexed="10"/>
        <rFont val="Times New Roman"/>
        <family val="1"/>
      </rPr>
      <t>toimub VKT suunal 2021S, TLT suunal 2022K</t>
    </r>
  </si>
  <si>
    <t>KUR7161.LT Kunstide- ja loovusepõhised töövõtted erivajadustega õppijatega</t>
  </si>
  <si>
    <t>KUR7160.LT - Loovus tervisemõjurina</t>
  </si>
  <si>
    <t xml:space="preserve">KUR7124.LT - Loovteraapia praktika IV </t>
  </si>
  <si>
    <t>Üleülikoolilised ained 6 EAP</t>
  </si>
  <si>
    <t xml:space="preserve">S </t>
  </si>
  <si>
    <t>PSP7121.LT -  Kliiniline psühholoogia eeldusaine isiks ps k</t>
  </si>
  <si>
    <t xml:space="preserve">KUKTM/20.LT - Kunstiteraapiad </t>
  </si>
  <si>
    <t>muudetud 30.06. 2020</t>
  </si>
  <si>
    <t>muudetud 30.06.2020</t>
  </si>
  <si>
    <t xml:space="preserve">KUR7164.LT - Tantsu- ja liikumisteraapia teooriad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</si>
</sst>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4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30" sqref="A30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bestFit="1" customWidth="1"/>
    <col min="10" max="16384" width="9.140625" style="1" customWidth="1"/>
  </cols>
  <sheetData>
    <row r="1" spans="1:8" ht="15">
      <c r="A1" s="24" t="s">
        <v>34</v>
      </c>
      <c r="B1" s="6"/>
      <c r="C1" s="7"/>
      <c r="D1" s="7"/>
      <c r="E1" s="7"/>
      <c r="F1" s="7"/>
      <c r="G1" s="7"/>
      <c r="H1" s="7"/>
    </row>
    <row r="2" spans="1:8" s="4" customFormat="1" ht="15">
      <c r="A2" s="8" t="s">
        <v>72</v>
      </c>
      <c r="B2" s="9"/>
      <c r="C2" s="9"/>
      <c r="D2" s="9"/>
      <c r="E2" s="10" t="s">
        <v>36</v>
      </c>
      <c r="F2" s="10" t="s">
        <v>37</v>
      </c>
      <c r="G2" s="10" t="s">
        <v>38</v>
      </c>
      <c r="H2" s="10" t="s">
        <v>39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5">
      <c r="A4" s="27" t="s">
        <v>67</v>
      </c>
      <c r="B4" s="28">
        <v>6</v>
      </c>
      <c r="C4" s="29"/>
      <c r="D4" s="29"/>
      <c r="E4" s="30"/>
      <c r="F4" s="30"/>
      <c r="G4" s="30"/>
      <c r="H4" s="30"/>
    </row>
    <row r="5" spans="1:8" ht="15">
      <c r="A5" s="20" t="s">
        <v>3</v>
      </c>
      <c r="B5" s="19">
        <v>6</v>
      </c>
      <c r="C5" s="19" t="s">
        <v>4</v>
      </c>
      <c r="D5" s="19" t="s">
        <v>5</v>
      </c>
      <c r="E5" s="11"/>
      <c r="F5" s="11"/>
      <c r="G5" s="11">
        <v>6</v>
      </c>
      <c r="H5" s="11"/>
    </row>
    <row r="6" spans="1:8" ht="15">
      <c r="A6" s="27" t="s">
        <v>55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5">
      <c r="A10" s="20" t="s">
        <v>31</v>
      </c>
      <c r="B10" s="19">
        <v>4</v>
      </c>
      <c r="C10" s="19" t="s">
        <v>4</v>
      </c>
      <c r="D10" s="19" t="s">
        <v>12</v>
      </c>
      <c r="E10" s="11"/>
      <c r="F10" s="11">
        <v>4</v>
      </c>
      <c r="G10" s="11"/>
      <c r="H10" s="11"/>
    </row>
    <row r="11" spans="1:8" ht="15">
      <c r="A11" s="20" t="s">
        <v>32</v>
      </c>
      <c r="B11" s="19">
        <v>2</v>
      </c>
      <c r="C11" s="19" t="s">
        <v>4</v>
      </c>
      <c r="D11" s="19" t="s">
        <v>5</v>
      </c>
      <c r="E11" s="11"/>
      <c r="F11" s="11"/>
      <c r="G11" s="11">
        <v>2</v>
      </c>
      <c r="H11" s="11"/>
    </row>
    <row r="12" spans="1:8" ht="15">
      <c r="A12" s="20" t="s">
        <v>40</v>
      </c>
      <c r="B12" s="19">
        <v>4</v>
      </c>
      <c r="C12" s="19" t="s">
        <v>9</v>
      </c>
      <c r="D12" s="19" t="s">
        <v>5</v>
      </c>
      <c r="E12" s="11"/>
      <c r="F12" s="11">
        <v>4</v>
      </c>
      <c r="G12" s="11"/>
      <c r="H12" s="11"/>
    </row>
    <row r="13" spans="1:8" ht="15">
      <c r="A13" s="31" t="s">
        <v>56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5">
      <c r="A14" s="20" t="s">
        <v>41</v>
      </c>
      <c r="B14" s="19">
        <v>4</v>
      </c>
      <c r="C14" s="19" t="s">
        <v>9</v>
      </c>
      <c r="D14" s="19" t="s">
        <v>12</v>
      </c>
      <c r="E14" s="11"/>
      <c r="F14" s="11">
        <v>4</v>
      </c>
      <c r="G14" s="11"/>
      <c r="H14" s="11"/>
    </row>
    <row r="15" spans="1:8" s="5" customFormat="1" ht="15">
      <c r="A15" s="20" t="s">
        <v>65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15">
      <c r="A16" s="20" t="s">
        <v>22</v>
      </c>
      <c r="B16" s="19">
        <v>3</v>
      </c>
      <c r="C16" s="19" t="s">
        <v>9</v>
      </c>
      <c r="D16" s="19" t="s">
        <v>5</v>
      </c>
      <c r="E16" s="11">
        <v>3</v>
      </c>
      <c r="F16" s="7"/>
      <c r="G16" s="11"/>
      <c r="H16" s="11"/>
    </row>
    <row r="17" spans="1:8" ht="15">
      <c r="A17" s="20" t="s">
        <v>23</v>
      </c>
      <c r="B17" s="19">
        <v>9</v>
      </c>
      <c r="C17" s="19" t="s">
        <v>4</v>
      </c>
      <c r="D17" s="19" t="s">
        <v>54</v>
      </c>
      <c r="E17" s="11"/>
      <c r="F17" s="11"/>
      <c r="G17" s="11"/>
      <c r="H17" s="11"/>
    </row>
    <row r="18" spans="1:8" ht="15">
      <c r="A18" s="21" t="s">
        <v>42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3"/>
    </row>
    <row r="19" spans="1:8" ht="15">
      <c r="A19" s="21" t="s">
        <v>69</v>
      </c>
      <c r="B19" s="22">
        <v>5</v>
      </c>
      <c r="C19" s="22" t="s">
        <v>9</v>
      </c>
      <c r="D19" s="22" t="s">
        <v>5</v>
      </c>
      <c r="E19" s="14"/>
      <c r="F19" s="12"/>
      <c r="G19" s="12">
        <v>5</v>
      </c>
      <c r="H19" s="13"/>
    </row>
    <row r="20" spans="1:8" ht="30">
      <c r="A20" s="21" t="s">
        <v>64</v>
      </c>
      <c r="B20" s="22">
        <v>6</v>
      </c>
      <c r="C20" s="22" t="s">
        <v>4</v>
      </c>
      <c r="D20" s="22" t="s">
        <v>5</v>
      </c>
      <c r="E20" s="14"/>
      <c r="F20" s="12"/>
      <c r="G20" s="12"/>
      <c r="H20" s="13"/>
    </row>
    <row r="21" spans="1:8" s="5" customFormat="1" ht="15">
      <c r="A21" s="21" t="s">
        <v>43</v>
      </c>
      <c r="B21" s="22">
        <v>3</v>
      </c>
      <c r="C21" s="22" t="s">
        <v>9</v>
      </c>
      <c r="D21" s="22" t="s">
        <v>54</v>
      </c>
      <c r="E21" s="12"/>
      <c r="F21" s="12"/>
      <c r="G21" s="12"/>
      <c r="H21" s="13"/>
    </row>
    <row r="22" spans="1:8" ht="15">
      <c r="A22" s="27" t="s">
        <v>58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5">
      <c r="A23" s="20" t="s">
        <v>53</v>
      </c>
      <c r="B23" s="19">
        <v>4</v>
      </c>
      <c r="C23" s="19" t="s">
        <v>4</v>
      </c>
      <c r="D23" s="19" t="s">
        <v>5</v>
      </c>
      <c r="E23" s="11">
        <v>4</v>
      </c>
      <c r="F23" s="11"/>
      <c r="G23" s="11"/>
      <c r="H23" s="11"/>
    </row>
    <row r="24" spans="1:8" ht="15">
      <c r="A24" s="20" t="s">
        <v>7</v>
      </c>
      <c r="B24" s="19">
        <v>6</v>
      </c>
      <c r="C24" s="19" t="s">
        <v>4</v>
      </c>
      <c r="D24" s="19" t="s">
        <v>12</v>
      </c>
      <c r="E24" s="11"/>
      <c r="F24" s="11">
        <v>6</v>
      </c>
      <c r="G24" s="11"/>
      <c r="H24" s="11"/>
    </row>
    <row r="25" spans="1:8" ht="1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30">
      <c r="A26" s="20" t="s">
        <v>63</v>
      </c>
      <c r="B26" s="19">
        <v>4</v>
      </c>
      <c r="C26" s="19" t="s">
        <v>4</v>
      </c>
      <c r="D26" s="19" t="s">
        <v>54</v>
      </c>
      <c r="E26" s="11"/>
      <c r="F26" s="11"/>
      <c r="G26" s="11"/>
      <c r="H26" s="11">
        <v>4</v>
      </c>
    </row>
    <row r="27" spans="1:8" s="5" customFormat="1" ht="15">
      <c r="A27" s="35" t="s">
        <v>25</v>
      </c>
      <c r="B27" s="28">
        <v>24</v>
      </c>
      <c r="C27" s="29"/>
      <c r="D27" s="29"/>
      <c r="E27" s="30"/>
      <c r="F27" s="30"/>
      <c r="G27" s="30"/>
      <c r="H27" s="30"/>
    </row>
    <row r="28" spans="1:8" s="5" customFormat="1" ht="15">
      <c r="A28" s="32" t="s">
        <v>57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5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5">
      <c r="A30" s="20" t="s">
        <v>73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30">
      <c r="A31" s="20" t="s">
        <v>45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30">
      <c r="A32" s="20" t="s">
        <v>46</v>
      </c>
      <c r="B32" s="19">
        <v>3</v>
      </c>
      <c r="C32" s="19" t="s">
        <v>9</v>
      </c>
      <c r="D32" s="19" t="s">
        <v>12</v>
      </c>
      <c r="E32" s="11"/>
      <c r="F32" s="11">
        <v>3</v>
      </c>
      <c r="G32" s="11"/>
      <c r="H32" s="11"/>
    </row>
    <row r="33" spans="1:8" s="5" customFormat="1" ht="15">
      <c r="A33" s="20" t="s">
        <v>11</v>
      </c>
      <c r="B33" s="19">
        <v>4</v>
      </c>
      <c r="C33" s="19" t="s">
        <v>4</v>
      </c>
      <c r="D33" s="19" t="s">
        <v>5</v>
      </c>
      <c r="E33" s="11"/>
      <c r="F33" s="7"/>
      <c r="G33" s="11">
        <v>4</v>
      </c>
      <c r="H33" s="11"/>
    </row>
    <row r="34" spans="1:8" s="5" customFormat="1" ht="15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30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5">
      <c r="A36" s="32" t="s">
        <v>59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5">
      <c r="A37" s="20" t="s">
        <v>14</v>
      </c>
      <c r="B37" s="19">
        <v>4</v>
      </c>
      <c r="C37" s="19" t="s">
        <v>4</v>
      </c>
      <c r="D37" s="19" t="s">
        <v>5</v>
      </c>
      <c r="E37" s="11">
        <v>4</v>
      </c>
      <c r="F37" s="11"/>
      <c r="G37" s="11"/>
      <c r="H37" s="11"/>
    </row>
    <row r="38" spans="1:8" s="5" customFormat="1" ht="15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5">
      <c r="A39" s="20" t="s">
        <v>47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5">
      <c r="A40" s="20" t="s">
        <v>48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5">
      <c r="A41" s="20" t="s">
        <v>18</v>
      </c>
      <c r="B41" s="19">
        <v>2</v>
      </c>
      <c r="C41" s="19" t="s">
        <v>4</v>
      </c>
      <c r="D41" s="19" t="s">
        <v>12</v>
      </c>
      <c r="E41" s="11"/>
      <c r="F41" s="11"/>
      <c r="G41" s="11"/>
      <c r="H41" s="11">
        <v>2</v>
      </c>
    </row>
    <row r="42" spans="1:8" s="5" customFormat="1" ht="15">
      <c r="A42" s="20" t="s">
        <v>16</v>
      </c>
      <c r="B42" s="19">
        <v>4</v>
      </c>
      <c r="C42" s="19" t="s">
        <v>9</v>
      </c>
      <c r="D42" s="19" t="s">
        <v>5</v>
      </c>
      <c r="E42" s="11"/>
      <c r="F42" s="11">
        <v>4</v>
      </c>
      <c r="G42" s="11"/>
      <c r="H42" s="11"/>
    </row>
    <row r="43" spans="1:8" s="5" customFormat="1" ht="15">
      <c r="A43" s="20" t="s">
        <v>49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5">
      <c r="A44" s="20" t="s">
        <v>17</v>
      </c>
      <c r="B44" s="19">
        <v>3</v>
      </c>
      <c r="C44" s="19" t="s">
        <v>4</v>
      </c>
      <c r="D44" s="19" t="s">
        <v>5</v>
      </c>
      <c r="E44" s="11"/>
      <c r="F44" s="11">
        <v>3</v>
      </c>
      <c r="G44" s="11"/>
      <c r="H44" s="11"/>
    </row>
    <row r="45" spans="1:8" s="5" customFormat="1" ht="15">
      <c r="A45" s="27" t="s">
        <v>35</v>
      </c>
      <c r="B45" s="28">
        <v>6</v>
      </c>
      <c r="C45" s="29"/>
      <c r="D45" s="29" t="s">
        <v>54</v>
      </c>
      <c r="E45" s="30">
        <v>6</v>
      </c>
      <c r="F45" s="30"/>
      <c r="G45" s="30"/>
      <c r="H45" s="30"/>
    </row>
    <row r="46" spans="1:8" s="5" customFormat="1" ht="15">
      <c r="A46" s="20" t="s">
        <v>50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5">
      <c r="A47" s="20" t="s">
        <v>51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5">
      <c r="A49" s="27" t="s">
        <v>52</v>
      </c>
      <c r="B49" s="28">
        <v>6</v>
      </c>
      <c r="C49" s="29" t="s">
        <v>61</v>
      </c>
      <c r="D49" s="29" t="s">
        <v>54</v>
      </c>
      <c r="E49" s="30">
        <v>3</v>
      </c>
      <c r="F49" s="30">
        <v>3</v>
      </c>
      <c r="G49" s="30"/>
      <c r="H49" s="30"/>
    </row>
    <row r="50" spans="1:8" ht="15">
      <c r="A50" s="27" t="s">
        <v>60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5">
      <c r="A51" s="23"/>
      <c r="B51" s="15">
        <f>+B49+B45+B27+B22+B13+B6+B50+B4</f>
        <v>120</v>
      </c>
      <c r="C51" s="15"/>
      <c r="D51" s="11"/>
      <c r="E51" s="15"/>
      <c r="F51" s="15"/>
      <c r="G51" s="15"/>
      <c r="H51" s="15"/>
    </row>
    <row r="52" spans="1:8" ht="15">
      <c r="A52" s="23"/>
      <c r="B52" s="15"/>
      <c r="C52" s="15"/>
      <c r="D52" s="11"/>
      <c r="E52" s="15"/>
      <c r="F52" s="15"/>
      <c r="G52" s="15"/>
      <c r="H52" s="15"/>
    </row>
    <row r="53" spans="1:8" ht="28.5">
      <c r="A53" s="18" t="s">
        <v>62</v>
      </c>
      <c r="B53" s="18"/>
      <c r="C53" s="19"/>
      <c r="D53" s="19"/>
      <c r="E53" s="15"/>
      <c r="F53" s="25"/>
      <c r="G53" s="11"/>
      <c r="H53" s="11"/>
    </row>
    <row r="54" spans="1:8" ht="15">
      <c r="A54" s="5"/>
      <c r="B54" s="3"/>
      <c r="C54" s="3"/>
      <c r="D54" s="3"/>
      <c r="E54" s="3"/>
      <c r="F54" s="3"/>
      <c r="G54" s="3"/>
      <c r="H54" s="3"/>
    </row>
    <row r="55" spans="1:8" ht="15">
      <c r="A55" s="5"/>
      <c r="B55" s="3"/>
      <c r="C55" s="3"/>
      <c r="D55" s="3"/>
      <c r="E55" s="3"/>
      <c r="F55" s="3"/>
      <c r="G55" s="3"/>
      <c r="H55" s="3"/>
    </row>
  </sheetData>
  <sheetProtection/>
  <autoFilter ref="A3:I51"/>
  <printOptions/>
  <pageMargins left="0.984251968503937" right="0" top="1.3385826771653544" bottom="0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zoomScalePageLayoutView="0" workbookViewId="0" topLeftCell="A19">
      <selection activeCell="F52" sqref="F52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bestFit="1" customWidth="1"/>
    <col min="10" max="16384" width="9.140625" style="1" customWidth="1"/>
  </cols>
  <sheetData>
    <row r="1" spans="1:8" ht="15">
      <c r="A1" s="24" t="s">
        <v>70</v>
      </c>
      <c r="B1" s="6"/>
      <c r="C1" s="7"/>
      <c r="D1" s="7"/>
      <c r="E1" s="7"/>
      <c r="F1" s="7"/>
      <c r="G1" s="7"/>
      <c r="H1" s="7"/>
    </row>
    <row r="2" spans="1:8" s="4" customFormat="1" ht="15">
      <c r="A2" s="8" t="s">
        <v>71</v>
      </c>
      <c r="B2" s="9"/>
      <c r="C2" s="9"/>
      <c r="D2" s="9"/>
      <c r="E2" s="10" t="s">
        <v>36</v>
      </c>
      <c r="F2" s="10" t="s">
        <v>37</v>
      </c>
      <c r="G2" s="10" t="s">
        <v>38</v>
      </c>
      <c r="H2" s="10" t="s">
        <v>39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5">
      <c r="A4" s="27" t="s">
        <v>67</v>
      </c>
      <c r="B4" s="28">
        <v>6</v>
      </c>
      <c r="C4" s="29"/>
      <c r="D4" s="29"/>
      <c r="E4" s="30"/>
      <c r="F4" s="30"/>
      <c r="G4" s="30"/>
      <c r="H4" s="30"/>
    </row>
    <row r="5" spans="1:8" ht="15">
      <c r="A5" s="20" t="s">
        <v>3</v>
      </c>
      <c r="B5" s="19">
        <v>6</v>
      </c>
      <c r="C5" s="19" t="s">
        <v>4</v>
      </c>
      <c r="D5" s="19" t="s">
        <v>54</v>
      </c>
      <c r="E5" s="11"/>
      <c r="F5" s="11"/>
      <c r="G5" s="11">
        <v>6</v>
      </c>
      <c r="H5" s="11"/>
    </row>
    <row r="6" spans="1:8" ht="15">
      <c r="A6" s="27" t="s">
        <v>55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5">
      <c r="A10" s="20" t="s">
        <v>31</v>
      </c>
      <c r="B10" s="19">
        <v>4</v>
      </c>
      <c r="C10" s="19" t="s">
        <v>4</v>
      </c>
      <c r="D10" s="19" t="s">
        <v>12</v>
      </c>
      <c r="E10" s="11"/>
      <c r="F10" s="11">
        <v>4</v>
      </c>
      <c r="G10" s="11"/>
      <c r="H10" s="11"/>
    </row>
    <row r="11" spans="1:8" ht="15">
      <c r="A11" s="20" t="s">
        <v>32</v>
      </c>
      <c r="B11" s="19">
        <v>2</v>
      </c>
      <c r="C11" s="19" t="s">
        <v>4</v>
      </c>
      <c r="D11" s="19" t="s">
        <v>5</v>
      </c>
      <c r="E11" s="11"/>
      <c r="F11" s="11"/>
      <c r="G11" s="11">
        <v>2</v>
      </c>
      <c r="H11" s="11"/>
    </row>
    <row r="12" spans="1:8" ht="15">
      <c r="A12" s="20" t="s">
        <v>40</v>
      </c>
      <c r="B12" s="19">
        <v>4</v>
      </c>
      <c r="C12" s="19" t="s">
        <v>9</v>
      </c>
      <c r="D12" s="19" t="s">
        <v>5</v>
      </c>
      <c r="E12" s="11"/>
      <c r="F12" s="11">
        <v>4</v>
      </c>
      <c r="G12" s="11"/>
      <c r="H12" s="11"/>
    </row>
    <row r="13" spans="1:8" ht="15">
      <c r="A13" s="31" t="s">
        <v>56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5">
      <c r="A14" s="20" t="s">
        <v>41</v>
      </c>
      <c r="B14" s="19">
        <v>4</v>
      </c>
      <c r="C14" s="19" t="s">
        <v>9</v>
      </c>
      <c r="D14" s="19" t="s">
        <v>12</v>
      </c>
      <c r="E14" s="11"/>
      <c r="F14" s="11">
        <v>4</v>
      </c>
      <c r="G14" s="11"/>
      <c r="H14" s="11"/>
    </row>
    <row r="15" spans="1:8" s="5" customFormat="1" ht="15">
      <c r="A15" s="20" t="s">
        <v>65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15">
      <c r="A16" s="20" t="s">
        <v>22</v>
      </c>
      <c r="B16" s="19">
        <v>3</v>
      </c>
      <c r="C16" s="19" t="s">
        <v>9</v>
      </c>
      <c r="D16" s="19" t="s">
        <v>68</v>
      </c>
      <c r="E16" s="11">
        <v>3</v>
      </c>
      <c r="F16" s="7"/>
      <c r="G16" s="11"/>
      <c r="H16" s="11"/>
    </row>
    <row r="17" spans="1:8" ht="15">
      <c r="A17" s="20" t="s">
        <v>23</v>
      </c>
      <c r="B17" s="19">
        <v>9</v>
      </c>
      <c r="C17" s="19" t="s">
        <v>4</v>
      </c>
      <c r="D17" s="19" t="s">
        <v>54</v>
      </c>
      <c r="E17" s="11"/>
      <c r="F17" s="11"/>
      <c r="G17" s="11"/>
      <c r="H17" s="11"/>
    </row>
    <row r="18" spans="1:8" ht="15">
      <c r="A18" s="21" t="s">
        <v>42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3"/>
    </row>
    <row r="19" spans="1:8" ht="15">
      <c r="A19" s="21" t="s">
        <v>33</v>
      </c>
      <c r="B19" s="22">
        <v>5</v>
      </c>
      <c r="C19" s="22" t="s">
        <v>9</v>
      </c>
      <c r="D19" s="22" t="s">
        <v>5</v>
      </c>
      <c r="E19" s="14"/>
      <c r="F19" s="12"/>
      <c r="G19" s="12">
        <v>5</v>
      </c>
      <c r="H19" s="13"/>
    </row>
    <row r="20" spans="1:8" ht="30">
      <c r="A20" s="21" t="s">
        <v>64</v>
      </c>
      <c r="B20" s="22">
        <v>6</v>
      </c>
      <c r="C20" s="22" t="s">
        <v>4</v>
      </c>
      <c r="D20" s="22" t="s">
        <v>5</v>
      </c>
      <c r="E20" s="14"/>
      <c r="F20" s="12"/>
      <c r="G20" s="12"/>
      <c r="H20" s="13"/>
    </row>
    <row r="21" spans="1:8" s="5" customFormat="1" ht="15">
      <c r="A21" s="21" t="s">
        <v>43</v>
      </c>
      <c r="B21" s="22">
        <v>3</v>
      </c>
      <c r="C21" s="22" t="s">
        <v>9</v>
      </c>
      <c r="D21" s="22" t="s">
        <v>54</v>
      </c>
      <c r="E21" s="12"/>
      <c r="F21" s="12"/>
      <c r="G21" s="12"/>
      <c r="H21" s="13"/>
    </row>
    <row r="22" spans="1:8" ht="15">
      <c r="A22" s="27" t="s">
        <v>58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5">
      <c r="A23" s="20" t="s">
        <v>53</v>
      </c>
      <c r="B23" s="19">
        <v>4</v>
      </c>
      <c r="C23" s="19" t="s">
        <v>4</v>
      </c>
      <c r="D23" s="19" t="s">
        <v>5</v>
      </c>
      <c r="E23" s="11">
        <v>4</v>
      </c>
      <c r="F23" s="11"/>
      <c r="G23" s="11"/>
      <c r="H23" s="11"/>
    </row>
    <row r="24" spans="1:8" ht="15">
      <c r="A24" s="20" t="s">
        <v>7</v>
      </c>
      <c r="B24" s="19">
        <v>6</v>
      </c>
      <c r="C24" s="19" t="s">
        <v>4</v>
      </c>
      <c r="D24" s="19" t="s">
        <v>12</v>
      </c>
      <c r="E24" s="11"/>
      <c r="F24" s="11">
        <v>6</v>
      </c>
      <c r="G24" s="11"/>
      <c r="H24" s="11"/>
    </row>
    <row r="25" spans="1:8" ht="1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15">
      <c r="A26" s="20" t="s">
        <v>66</v>
      </c>
      <c r="B26" s="19">
        <v>4</v>
      </c>
      <c r="C26" s="19"/>
      <c r="D26" s="19"/>
      <c r="E26" s="11"/>
      <c r="F26" s="11"/>
      <c r="G26" s="11">
        <v>4</v>
      </c>
      <c r="H26" s="11"/>
    </row>
    <row r="27" spans="1:8" s="5" customFormat="1" ht="15">
      <c r="A27" s="35" t="s">
        <v>25</v>
      </c>
      <c r="B27" s="28"/>
      <c r="C27" s="29"/>
      <c r="D27" s="29"/>
      <c r="E27" s="30"/>
      <c r="F27" s="30"/>
      <c r="G27" s="30"/>
      <c r="H27" s="30"/>
    </row>
    <row r="28" spans="1:8" s="5" customFormat="1" ht="15" hidden="1">
      <c r="A28" s="32" t="s">
        <v>57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5" hidden="1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5" hidden="1">
      <c r="A30" s="20" t="s">
        <v>44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30" hidden="1">
      <c r="A31" s="20" t="s">
        <v>45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30" hidden="1">
      <c r="A32" s="20" t="s">
        <v>46</v>
      </c>
      <c r="B32" s="19">
        <v>3</v>
      </c>
      <c r="C32" s="19" t="s">
        <v>9</v>
      </c>
      <c r="D32" s="19" t="s">
        <v>5</v>
      </c>
      <c r="E32" s="11"/>
      <c r="F32" s="11"/>
      <c r="G32" s="11">
        <v>3</v>
      </c>
      <c r="H32" s="11"/>
    </row>
    <row r="33" spans="1:8" s="5" customFormat="1" ht="15" hidden="1">
      <c r="A33" s="20" t="s">
        <v>11</v>
      </c>
      <c r="B33" s="19">
        <v>4</v>
      </c>
      <c r="C33" s="19" t="s">
        <v>4</v>
      </c>
      <c r="D33" s="19" t="s">
        <v>12</v>
      </c>
      <c r="E33" s="11"/>
      <c r="F33" s="7">
        <v>4</v>
      </c>
      <c r="G33" s="11"/>
      <c r="H33" s="11"/>
    </row>
    <row r="34" spans="1:8" s="5" customFormat="1" ht="15" hidden="1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30" hidden="1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5">
      <c r="A36" s="32" t="s">
        <v>59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5">
      <c r="A37" s="20" t="s">
        <v>14</v>
      </c>
      <c r="B37" s="19">
        <v>4</v>
      </c>
      <c r="C37" s="19" t="s">
        <v>4</v>
      </c>
      <c r="D37" s="19" t="s">
        <v>5</v>
      </c>
      <c r="E37" s="11">
        <v>4</v>
      </c>
      <c r="F37" s="11"/>
      <c r="G37" s="11"/>
      <c r="H37" s="11"/>
    </row>
    <row r="38" spans="1:8" s="5" customFormat="1" ht="15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5">
      <c r="A39" s="20" t="s">
        <v>47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5">
      <c r="A40" s="20" t="s">
        <v>48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5">
      <c r="A41" s="20" t="s">
        <v>18</v>
      </c>
      <c r="B41" s="19">
        <v>2</v>
      </c>
      <c r="C41" s="19" t="s">
        <v>4</v>
      </c>
      <c r="D41" s="19" t="s">
        <v>12</v>
      </c>
      <c r="E41" s="11"/>
      <c r="F41" s="11"/>
      <c r="G41" s="11"/>
      <c r="H41" s="11">
        <v>2</v>
      </c>
    </row>
    <row r="42" spans="1:8" s="5" customFormat="1" ht="15">
      <c r="A42" s="20" t="s">
        <v>16</v>
      </c>
      <c r="B42" s="19">
        <v>4</v>
      </c>
      <c r="C42" s="19" t="s">
        <v>9</v>
      </c>
      <c r="D42" s="19" t="s">
        <v>5</v>
      </c>
      <c r="E42" s="11"/>
      <c r="F42" s="11">
        <v>4</v>
      </c>
      <c r="G42" s="11"/>
      <c r="H42" s="11"/>
    </row>
    <row r="43" spans="1:8" s="5" customFormat="1" ht="15">
      <c r="A43" s="20" t="s">
        <v>49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5">
      <c r="A44" s="20" t="s">
        <v>17</v>
      </c>
      <c r="B44" s="19">
        <v>3</v>
      </c>
      <c r="C44" s="19" t="s">
        <v>4</v>
      </c>
      <c r="D44" s="19" t="s">
        <v>5</v>
      </c>
      <c r="E44" s="11"/>
      <c r="F44" s="11">
        <v>3</v>
      </c>
      <c r="G44" s="11"/>
      <c r="H44" s="11"/>
    </row>
    <row r="45" spans="1:8" s="5" customFormat="1" ht="15">
      <c r="A45" s="27" t="s">
        <v>35</v>
      </c>
      <c r="B45" s="28">
        <v>6</v>
      </c>
      <c r="C45" s="29"/>
      <c r="D45" s="29" t="s">
        <v>54</v>
      </c>
      <c r="E45" s="30">
        <v>6</v>
      </c>
      <c r="F45" s="30"/>
      <c r="G45" s="30"/>
      <c r="H45" s="30"/>
    </row>
    <row r="46" spans="1:8" s="5" customFormat="1" ht="15">
      <c r="A46" s="20" t="s">
        <v>50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5">
      <c r="A47" s="20" t="s">
        <v>51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5">
      <c r="A49" s="27" t="s">
        <v>52</v>
      </c>
      <c r="B49" s="28">
        <v>6</v>
      </c>
      <c r="C49" s="29" t="s">
        <v>61</v>
      </c>
      <c r="D49" s="29" t="s">
        <v>54</v>
      </c>
      <c r="E49" s="30"/>
      <c r="F49" s="30">
        <v>3</v>
      </c>
      <c r="G49" s="30">
        <v>3</v>
      </c>
      <c r="H49" s="30"/>
    </row>
    <row r="50" spans="1:8" ht="15">
      <c r="A50" s="27" t="s">
        <v>60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5">
      <c r="A51" s="23" t="s">
        <v>59</v>
      </c>
      <c r="B51" s="15">
        <f>+B49+B45+B36+B22+B13+B6+B50+B4</f>
        <v>120</v>
      </c>
      <c r="C51" s="15"/>
      <c r="D51" s="11"/>
      <c r="E51" s="15">
        <f>SUM(E4:E9,E37:E50,E13:E16,E23)</f>
        <v>34</v>
      </c>
      <c r="F51" s="15">
        <v>30</v>
      </c>
      <c r="G51" s="15">
        <f>SUM(G23:G26,G37:G50,G18:G19,G5:G12)</f>
        <v>30</v>
      </c>
      <c r="H51" s="15">
        <f>SUM(H23:H26,H37:H50,H13,H5:H12)</f>
        <v>30</v>
      </c>
    </row>
    <row r="52" spans="1:8" ht="28.5">
      <c r="A52" s="18" t="s">
        <v>62</v>
      </c>
      <c r="B52" s="18"/>
      <c r="C52" s="19"/>
      <c r="D52" s="19"/>
      <c r="E52" s="15"/>
      <c r="F52" s="25"/>
      <c r="G52" s="11"/>
      <c r="H52" s="11"/>
    </row>
    <row r="53" spans="1:8" ht="15">
      <c r="A53" s="5"/>
      <c r="B53" s="3"/>
      <c r="C53" s="3"/>
      <c r="D53" s="3"/>
      <c r="E53" s="3"/>
      <c r="F53" s="3"/>
      <c r="G53" s="3"/>
      <c r="H53" s="3"/>
    </row>
    <row r="54" spans="1:8" ht="15">
      <c r="A54" s="5"/>
      <c r="B54" s="3"/>
      <c r="C54" s="3"/>
      <c r="D54" s="3"/>
      <c r="E54" s="3"/>
      <c r="F54" s="3"/>
      <c r="G54" s="3"/>
      <c r="H5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tabSelected="1" zoomScalePageLayoutView="0" workbookViewId="0" topLeftCell="A13">
      <selection activeCell="K47" sqref="K47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bestFit="1" customWidth="1"/>
    <col min="10" max="16384" width="9.140625" style="1" customWidth="1"/>
  </cols>
  <sheetData>
    <row r="1" spans="1:8" ht="15">
      <c r="A1" s="24" t="s">
        <v>34</v>
      </c>
      <c r="B1" s="6"/>
      <c r="C1" s="7"/>
      <c r="D1" s="7"/>
      <c r="E1" s="7"/>
      <c r="F1" s="7"/>
      <c r="G1" s="7"/>
      <c r="H1" s="7"/>
    </row>
    <row r="2" spans="1:8" s="4" customFormat="1" ht="15">
      <c r="A2" s="8" t="s">
        <v>72</v>
      </c>
      <c r="B2" s="9"/>
      <c r="C2" s="9"/>
      <c r="D2" s="9"/>
      <c r="E2" s="10" t="s">
        <v>36</v>
      </c>
      <c r="F2" s="10" t="s">
        <v>37</v>
      </c>
      <c r="G2" s="10" t="s">
        <v>38</v>
      </c>
      <c r="H2" s="10" t="s">
        <v>39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5">
      <c r="A4" s="27" t="s">
        <v>67</v>
      </c>
      <c r="B4" s="28">
        <v>6</v>
      </c>
      <c r="C4" s="29"/>
      <c r="D4" s="29"/>
      <c r="E4" s="30"/>
      <c r="F4" s="30"/>
      <c r="G4" s="30"/>
      <c r="H4" s="30"/>
    </row>
    <row r="5" spans="1:8" ht="15">
      <c r="A5" s="20" t="s">
        <v>3</v>
      </c>
      <c r="B5" s="19">
        <v>6</v>
      </c>
      <c r="C5" s="19" t="s">
        <v>4</v>
      </c>
      <c r="D5" s="19" t="s">
        <v>54</v>
      </c>
      <c r="E5" s="11"/>
      <c r="F5" s="11"/>
      <c r="G5" s="11">
        <v>6</v>
      </c>
      <c r="H5" s="11"/>
    </row>
    <row r="6" spans="1:8" ht="15">
      <c r="A6" s="27" t="s">
        <v>55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5">
      <c r="A10" s="20" t="s">
        <v>31</v>
      </c>
      <c r="B10" s="19">
        <v>4</v>
      </c>
      <c r="C10" s="19" t="s">
        <v>4</v>
      </c>
      <c r="D10" s="19" t="s">
        <v>12</v>
      </c>
      <c r="E10" s="11"/>
      <c r="F10" s="11">
        <v>4</v>
      </c>
      <c r="G10" s="11"/>
      <c r="H10" s="11"/>
    </row>
    <row r="11" spans="1:8" ht="15">
      <c r="A11" s="20" t="s">
        <v>32</v>
      </c>
      <c r="B11" s="19">
        <v>2</v>
      </c>
      <c r="C11" s="19" t="s">
        <v>4</v>
      </c>
      <c r="D11" s="19" t="s">
        <v>5</v>
      </c>
      <c r="E11" s="11"/>
      <c r="F11" s="11"/>
      <c r="G11" s="11">
        <v>2</v>
      </c>
      <c r="H11" s="11"/>
    </row>
    <row r="12" spans="1:8" ht="15">
      <c r="A12" s="20" t="s">
        <v>40</v>
      </c>
      <c r="B12" s="19">
        <v>4</v>
      </c>
      <c r="C12" s="19" t="s">
        <v>9</v>
      </c>
      <c r="D12" s="19" t="s">
        <v>5</v>
      </c>
      <c r="E12" s="11"/>
      <c r="F12" s="11">
        <v>4</v>
      </c>
      <c r="G12" s="11"/>
      <c r="H12" s="11"/>
    </row>
    <row r="13" spans="1:8" ht="15">
      <c r="A13" s="31" t="s">
        <v>56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5">
      <c r="A14" s="20" t="s">
        <v>41</v>
      </c>
      <c r="B14" s="19">
        <v>4</v>
      </c>
      <c r="C14" s="19" t="s">
        <v>9</v>
      </c>
      <c r="D14" s="19" t="s">
        <v>12</v>
      </c>
      <c r="E14" s="11"/>
      <c r="F14" s="11">
        <v>4</v>
      </c>
      <c r="G14" s="11"/>
      <c r="H14" s="11"/>
    </row>
    <row r="15" spans="1:8" s="5" customFormat="1" ht="15">
      <c r="A15" s="20" t="s">
        <v>65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15">
      <c r="A16" s="20" t="s">
        <v>22</v>
      </c>
      <c r="B16" s="19">
        <v>3</v>
      </c>
      <c r="C16" s="19" t="s">
        <v>9</v>
      </c>
      <c r="D16" s="19" t="s">
        <v>5</v>
      </c>
      <c r="E16" s="11">
        <v>3</v>
      </c>
      <c r="F16" s="7"/>
      <c r="G16" s="11"/>
      <c r="H16" s="11"/>
    </row>
    <row r="17" spans="1:8" ht="15">
      <c r="A17" s="20" t="s">
        <v>23</v>
      </c>
      <c r="B17" s="19">
        <v>9</v>
      </c>
      <c r="C17" s="19" t="s">
        <v>4</v>
      </c>
      <c r="D17" s="19" t="s">
        <v>54</v>
      </c>
      <c r="E17" s="11"/>
      <c r="F17" s="11"/>
      <c r="G17" s="11"/>
      <c r="H17" s="11"/>
    </row>
    <row r="18" spans="1:8" ht="15">
      <c r="A18" s="21" t="s">
        <v>42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3"/>
    </row>
    <row r="19" spans="1:8" ht="15">
      <c r="A19" s="21" t="s">
        <v>33</v>
      </c>
      <c r="B19" s="22">
        <v>5</v>
      </c>
      <c r="C19" s="22" t="s">
        <v>9</v>
      </c>
      <c r="D19" s="22" t="s">
        <v>5</v>
      </c>
      <c r="E19" s="14"/>
      <c r="F19" s="12"/>
      <c r="G19" s="12">
        <v>5</v>
      </c>
      <c r="H19" s="13"/>
    </row>
    <row r="20" spans="1:8" ht="30">
      <c r="A20" s="21" t="s">
        <v>64</v>
      </c>
      <c r="B20" s="22">
        <v>6</v>
      </c>
      <c r="C20" s="22" t="s">
        <v>4</v>
      </c>
      <c r="D20" s="22" t="s">
        <v>5</v>
      </c>
      <c r="E20" s="14"/>
      <c r="F20" s="12"/>
      <c r="G20" s="12"/>
      <c r="H20" s="13"/>
    </row>
    <row r="21" spans="1:8" s="5" customFormat="1" ht="15">
      <c r="A21" s="21" t="s">
        <v>43</v>
      </c>
      <c r="B21" s="22">
        <v>3</v>
      </c>
      <c r="C21" s="22" t="s">
        <v>9</v>
      </c>
      <c r="D21" s="22" t="s">
        <v>54</v>
      </c>
      <c r="E21" s="12"/>
      <c r="F21" s="12"/>
      <c r="G21" s="12"/>
      <c r="H21" s="13"/>
    </row>
    <row r="22" spans="1:8" ht="15">
      <c r="A22" s="27" t="s">
        <v>58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5">
      <c r="A23" s="20" t="s">
        <v>53</v>
      </c>
      <c r="B23" s="19">
        <v>4</v>
      </c>
      <c r="C23" s="19" t="s">
        <v>4</v>
      </c>
      <c r="D23" s="19" t="s">
        <v>5</v>
      </c>
      <c r="E23" s="11">
        <v>4</v>
      </c>
      <c r="F23" s="11"/>
      <c r="G23" s="11"/>
      <c r="H23" s="11"/>
    </row>
    <row r="24" spans="1:8" ht="15">
      <c r="A24" s="20" t="s">
        <v>7</v>
      </c>
      <c r="B24" s="19">
        <v>6</v>
      </c>
      <c r="C24" s="19" t="s">
        <v>4</v>
      </c>
      <c r="D24" s="19" t="s">
        <v>12</v>
      </c>
      <c r="E24" s="11"/>
      <c r="F24" s="11">
        <v>6</v>
      </c>
      <c r="G24" s="11"/>
      <c r="H24" s="11"/>
    </row>
    <row r="25" spans="1:8" ht="1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15">
      <c r="A26" s="20" t="s">
        <v>66</v>
      </c>
      <c r="B26" s="19">
        <v>4</v>
      </c>
      <c r="C26" s="19"/>
      <c r="D26" s="19"/>
      <c r="E26" s="11"/>
      <c r="F26" s="11"/>
      <c r="G26" s="11"/>
      <c r="H26" s="11">
        <v>4</v>
      </c>
    </row>
    <row r="27" spans="1:8" s="5" customFormat="1" ht="15">
      <c r="A27" s="35" t="s">
        <v>25</v>
      </c>
      <c r="B27" s="28"/>
      <c r="C27" s="29"/>
      <c r="D27" s="29"/>
      <c r="E27" s="30"/>
      <c r="F27" s="30"/>
      <c r="G27" s="30"/>
      <c r="H27" s="30"/>
    </row>
    <row r="28" spans="1:8" s="5" customFormat="1" ht="15">
      <c r="A28" s="32" t="s">
        <v>57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5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5">
      <c r="A30" s="20" t="s">
        <v>73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30">
      <c r="A31" s="20" t="s">
        <v>45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30">
      <c r="A32" s="20" t="s">
        <v>46</v>
      </c>
      <c r="B32" s="19">
        <v>3</v>
      </c>
      <c r="C32" s="19" t="s">
        <v>9</v>
      </c>
      <c r="D32" s="19" t="s">
        <v>5</v>
      </c>
      <c r="E32" s="11"/>
      <c r="F32" s="11">
        <v>3</v>
      </c>
      <c r="G32" s="11"/>
      <c r="H32" s="11"/>
    </row>
    <row r="33" spans="1:8" s="5" customFormat="1" ht="15">
      <c r="A33" s="20" t="s">
        <v>11</v>
      </c>
      <c r="B33" s="19">
        <v>4</v>
      </c>
      <c r="C33" s="19" t="s">
        <v>4</v>
      </c>
      <c r="D33" s="19" t="s">
        <v>12</v>
      </c>
      <c r="E33" s="11"/>
      <c r="F33" s="7"/>
      <c r="G33" s="11">
        <v>4</v>
      </c>
      <c r="H33" s="11"/>
    </row>
    <row r="34" spans="1:8" s="5" customFormat="1" ht="15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30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5" hidden="1">
      <c r="A36" s="32" t="s">
        <v>59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5" hidden="1">
      <c r="A37" s="20" t="s">
        <v>14</v>
      </c>
      <c r="B37" s="19">
        <v>4</v>
      </c>
      <c r="C37" s="19" t="s">
        <v>4</v>
      </c>
      <c r="D37" s="19" t="s">
        <v>5</v>
      </c>
      <c r="E37" s="11">
        <v>4</v>
      </c>
      <c r="F37" s="11"/>
      <c r="G37" s="11"/>
      <c r="H37" s="11"/>
    </row>
    <row r="38" spans="1:8" s="5" customFormat="1" ht="15" hidden="1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5" hidden="1">
      <c r="A39" s="20" t="s">
        <v>47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5" hidden="1">
      <c r="A40" s="20" t="s">
        <v>48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5" hidden="1">
      <c r="A41" s="20" t="s">
        <v>18</v>
      </c>
      <c r="B41" s="19">
        <v>2</v>
      </c>
      <c r="C41" s="19" t="s">
        <v>4</v>
      </c>
      <c r="D41" s="19" t="s">
        <v>12</v>
      </c>
      <c r="E41" s="11"/>
      <c r="F41" s="11"/>
      <c r="G41" s="11"/>
      <c r="H41" s="11">
        <v>2</v>
      </c>
    </row>
    <row r="42" spans="1:8" s="5" customFormat="1" ht="15" hidden="1">
      <c r="A42" s="20" t="s">
        <v>16</v>
      </c>
      <c r="B42" s="19">
        <v>4</v>
      </c>
      <c r="C42" s="19" t="s">
        <v>9</v>
      </c>
      <c r="D42" s="19" t="s">
        <v>5</v>
      </c>
      <c r="E42" s="11"/>
      <c r="F42" s="11"/>
      <c r="G42" s="11">
        <v>4</v>
      </c>
      <c r="H42" s="11"/>
    </row>
    <row r="43" spans="1:8" s="5" customFormat="1" ht="15" hidden="1">
      <c r="A43" s="20" t="s">
        <v>49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5" hidden="1">
      <c r="A44" s="20" t="s">
        <v>17</v>
      </c>
      <c r="B44" s="19">
        <v>3</v>
      </c>
      <c r="C44" s="19" t="s">
        <v>4</v>
      </c>
      <c r="D44" s="19" t="s">
        <v>5</v>
      </c>
      <c r="E44" s="11"/>
      <c r="F44" s="11">
        <v>3</v>
      </c>
      <c r="G44" s="11"/>
      <c r="H44" s="11"/>
    </row>
    <row r="45" spans="1:8" s="5" customFormat="1" ht="15">
      <c r="A45" s="27" t="s">
        <v>35</v>
      </c>
      <c r="B45" s="28">
        <v>6</v>
      </c>
      <c r="C45" s="29"/>
      <c r="D45" s="29" t="s">
        <v>54</v>
      </c>
      <c r="E45" s="30">
        <v>6</v>
      </c>
      <c r="F45" s="30"/>
      <c r="G45" s="30"/>
      <c r="H45" s="30"/>
    </row>
    <row r="46" spans="1:8" s="5" customFormat="1" ht="15">
      <c r="A46" s="20" t="s">
        <v>50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5">
      <c r="A47" s="20" t="s">
        <v>51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5">
      <c r="A49" s="27" t="s">
        <v>52</v>
      </c>
      <c r="B49" s="28">
        <v>6</v>
      </c>
      <c r="C49" s="29" t="s">
        <v>61</v>
      </c>
      <c r="D49" s="29" t="s">
        <v>54</v>
      </c>
      <c r="E49" s="30">
        <v>3</v>
      </c>
      <c r="F49" s="30">
        <v>3</v>
      </c>
      <c r="G49" s="30"/>
      <c r="H49" s="30"/>
    </row>
    <row r="50" spans="1:8" ht="15">
      <c r="A50" s="27" t="s">
        <v>60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5">
      <c r="A51" s="23" t="s">
        <v>57</v>
      </c>
      <c r="B51" s="15">
        <f>+B50+B49+B45+B28+B22+B13+B6+B4</f>
        <v>120</v>
      </c>
      <c r="C51" s="15"/>
      <c r="D51" s="11"/>
      <c r="E51" s="15">
        <v>31</v>
      </c>
      <c r="F51" s="15">
        <v>33</v>
      </c>
      <c r="G51" s="15">
        <f>SUM(G23:G35,G45:G50,G5:G12,G14:G21)</f>
        <v>30</v>
      </c>
      <c r="H51" s="15">
        <f>SUM(H23:H35,H45:H50,H13,H7)</f>
        <v>34</v>
      </c>
    </row>
    <row r="52" spans="1:8" ht="28.5">
      <c r="A52" s="18" t="s">
        <v>62</v>
      </c>
      <c r="B52" s="18"/>
      <c r="C52" s="19"/>
      <c r="D52" s="19"/>
      <c r="E52" s="15"/>
      <c r="F52" s="25"/>
      <c r="G52" s="11"/>
      <c r="H52" s="11"/>
    </row>
    <row r="53" spans="1:8" ht="15">
      <c r="A53" s="5"/>
      <c r="B53" s="3"/>
      <c r="C53" s="3"/>
      <c r="D53" s="3"/>
      <c r="E53" s="3"/>
      <c r="F53" s="3"/>
      <c r="G53" s="3"/>
      <c r="H53" s="3"/>
    </row>
    <row r="54" spans="1:8" ht="15">
      <c r="A54" s="5"/>
      <c r="B54" s="3"/>
      <c r="C54" s="3"/>
      <c r="D54" s="3"/>
      <c r="E54" s="3"/>
      <c r="F54" s="3"/>
      <c r="G54" s="3"/>
      <c r="H5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Windows User</cp:lastModifiedBy>
  <cp:lastPrinted>2020-04-06T10:11:24Z</cp:lastPrinted>
  <dcterms:created xsi:type="dcterms:W3CDTF">2016-08-24T14:39:40Z</dcterms:created>
  <dcterms:modified xsi:type="dcterms:W3CDTF">2020-06-30T10:41:15Z</dcterms:modified>
  <cp:category/>
  <cp:version/>
  <cp:contentType/>
  <cp:contentStatus/>
</cp:coreProperties>
</file>