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marip\Desktop\"/>
    </mc:Choice>
  </mc:AlternateContent>
  <xr:revisionPtr revIDLastSave="0" documentId="8_{27908E8C-C044-49F1-9902-F65405120EC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Koondjaotused" sheetId="1" r:id="rId1"/>
    <sheet name="Bioloogia" sheetId="2" r:id="rId2"/>
    <sheet name="Geograafia" sheetId="3" r:id="rId3"/>
    <sheet name="Füüsika" sheetId="4" r:id="rId4"/>
    <sheet name="Keemia" sheetId="5" r:id="rId5"/>
    <sheet name="Matemaatika" sheetId="6" r:id="rId6"/>
  </sheets>
  <calcPr calcId="191029"/>
  <extLst>
    <ext uri="GoogleSheetsCustomDataVersion1">
      <go:sheetsCustomData xmlns:go="http://customooxmlschemas.google.com/" r:id="rId10" roundtripDataSignature="AMtx7mhZjmtj+OGBCoLgVOG+xAJIQIpl+g=="/>
    </ext>
  </extLst>
</workbook>
</file>

<file path=xl/calcChain.xml><?xml version="1.0" encoding="utf-8"?>
<calcChain xmlns="http://schemas.openxmlformats.org/spreadsheetml/2006/main">
  <c r="D56" i="6" l="1"/>
  <c r="D50" i="6"/>
  <c r="D40" i="6"/>
  <c r="D58" i="6" s="1"/>
  <c r="D31" i="6"/>
  <c r="D23" i="6"/>
  <c r="D15" i="6"/>
  <c r="C58" i="5"/>
  <c r="K57" i="5"/>
  <c r="K59" i="5" s="1"/>
  <c r="C56" i="5"/>
  <c r="G55" i="5"/>
  <c r="K51" i="5"/>
  <c r="C51" i="5"/>
  <c r="G50" i="5"/>
  <c r="K40" i="5"/>
  <c r="C40" i="5"/>
  <c r="G39" i="5"/>
  <c r="G57" i="5" s="1"/>
  <c r="G32" i="5"/>
  <c r="C32" i="5"/>
  <c r="K31" i="5"/>
  <c r="G24" i="5"/>
  <c r="C24" i="5"/>
  <c r="K21" i="5"/>
  <c r="K13" i="5"/>
  <c r="G13" i="5"/>
  <c r="C13" i="5"/>
  <c r="K63" i="4"/>
  <c r="K65" i="4" s="1"/>
  <c r="G63" i="4"/>
  <c r="C62" i="4"/>
  <c r="C64" i="4" s="1"/>
  <c r="G61" i="4"/>
  <c r="K56" i="4"/>
  <c r="C55" i="4"/>
  <c r="G54" i="4"/>
  <c r="K45" i="4"/>
  <c r="C45" i="4"/>
  <c r="G43" i="4"/>
  <c r="C35" i="4"/>
  <c r="G33" i="4"/>
  <c r="K31" i="4"/>
  <c r="G26" i="4"/>
  <c r="C26" i="4"/>
  <c r="K22" i="4"/>
  <c r="K14" i="4"/>
  <c r="G14" i="4"/>
  <c r="C14" i="4"/>
  <c r="K58" i="3"/>
  <c r="K60" i="3" s="1"/>
  <c r="C58" i="3"/>
  <c r="G57" i="3"/>
  <c r="G60" i="3" s="1"/>
  <c r="K51" i="3"/>
  <c r="C51" i="3"/>
  <c r="C60" i="3" s="1"/>
  <c r="G50" i="3"/>
  <c r="K41" i="3"/>
  <c r="C41" i="3"/>
  <c r="G39" i="3"/>
  <c r="C32" i="3"/>
  <c r="G31" i="3"/>
  <c r="K30" i="3"/>
  <c r="G23" i="3"/>
  <c r="C23" i="3"/>
  <c r="K20" i="3"/>
  <c r="K13" i="3"/>
  <c r="G13" i="3"/>
  <c r="C13" i="3"/>
  <c r="C59" i="2"/>
  <c r="K58" i="2"/>
  <c r="K60" i="2" s="1"/>
  <c r="G57" i="2"/>
  <c r="C57" i="2"/>
  <c r="C51" i="2"/>
  <c r="K50" i="2"/>
  <c r="G50" i="2"/>
  <c r="K41" i="2"/>
  <c r="G40" i="2"/>
  <c r="G59" i="2" s="1"/>
  <c r="C40" i="2"/>
  <c r="K32" i="2"/>
  <c r="G32" i="2"/>
  <c r="C32" i="2"/>
  <c r="C24" i="2"/>
  <c r="G23" i="2"/>
  <c r="K21" i="2"/>
  <c r="K13" i="2"/>
  <c r="G13" i="2"/>
  <c r="C13" i="2"/>
  <c r="C46" i="1"/>
  <c r="C40" i="1"/>
  <c r="C33" i="1"/>
  <c r="C25" i="1"/>
  <c r="C21" i="1"/>
  <c r="C47" i="1" s="1"/>
  <c r="C13" i="1"/>
</calcChain>
</file>

<file path=xl/sharedStrings.xml><?xml version="1.0" encoding="utf-8"?>
<sst xmlns="http://schemas.openxmlformats.org/spreadsheetml/2006/main" count="1330" uniqueCount="170">
  <si>
    <t>Koondjaotused</t>
  </si>
  <si>
    <t xml:space="preserve">2+2 plokli valikul eelistatavalt hakatakse kevadeti pihta füüsika või keemiaga, </t>
  </si>
  <si>
    <t>Sügis 2020/21</t>
  </si>
  <si>
    <t>MLK6001 Üldkeemia*</t>
  </si>
  <si>
    <t>EAP</t>
  </si>
  <si>
    <t>sügiseti võib alustada ka bioloogia või geograafiaga kui need on teiseks eriala valikuks.</t>
  </si>
  <si>
    <t>MLB6001 Üldbioloogia*</t>
  </si>
  <si>
    <t>MLG6001 Maateaduse alused*</t>
  </si>
  <si>
    <t>Kui valitakse üheks bioloogia ja teiseks geograafia, siis ei oli vahet, kummaga</t>
  </si>
  <si>
    <t>MLF6901 Matemaatilised meetodid loodusteadustes</t>
  </si>
  <si>
    <t>enne (kevadel) pihta hakatakse.</t>
  </si>
  <si>
    <t>MLF6001 Füüsikaline maailmapilt*</t>
  </si>
  <si>
    <t>LTI6004 Akadeemilised õpioskused ja sissejuhatus fookusvaldkonda</t>
  </si>
  <si>
    <t>MLL6005 Looduse seadused</t>
  </si>
  <si>
    <t>MLL6003 Üldmõõtmised loodusteadustes</t>
  </si>
  <si>
    <t>* Kui test läbitakse, siis vastavat ainet ei pea läbima, selle asemel või juurde võib läbida kas tugiaineid (Inglise keel või eesti keel, erialast inglise keelt või erialaaineid).</t>
  </si>
  <si>
    <t>Kevad 2020/21</t>
  </si>
  <si>
    <t>MLL6007 Andmeanalüüs loodusteadustes</t>
  </si>
  <si>
    <t>LTI6005 Digipädevus ja akadeemilised väljendusoskused</t>
  </si>
  <si>
    <t>MLS6001 Jätkusuutliku maailmavaate alused</t>
  </si>
  <si>
    <t>MLL6002 IT rakendused loodusteadustes</t>
  </si>
  <si>
    <t>Erialamooduli ained, vabaained</t>
  </si>
  <si>
    <t>Sügis 2021/22</t>
  </si>
  <si>
    <t>Kevad 2021/22</t>
  </si>
  <si>
    <t>MLL6008 Loodusteaduste seminaritöö</t>
  </si>
  <si>
    <t>YID6001 ELU - Erialasid Lõimiv Uuendus</t>
  </si>
  <si>
    <t>Erialane inglise keel</t>
  </si>
  <si>
    <t>Kui on üliõpilasel võimalik, siis võib erialast inglise keelt kuulata ka teisel õppeaastal</t>
  </si>
  <si>
    <t>Sügis 2022/23</t>
  </si>
  <si>
    <t>MLB6030 Erialapraktika</t>
  </si>
  <si>
    <t>MLL6006 Keskkonnakommunikatsioon</t>
  </si>
  <si>
    <t>Bakalaureusetöö seminar</t>
  </si>
  <si>
    <t>Kevad 2022/23</t>
  </si>
  <si>
    <t>Bakalaureusetöö</t>
  </si>
  <si>
    <t>Bioloogia</t>
  </si>
  <si>
    <t>Kolm bioloogia moodulit</t>
  </si>
  <si>
    <t>Kaks bioloogia moodulit (algusega kevadest)</t>
  </si>
  <si>
    <t>Kaks bioloogia moodulit (algusega sügisest)</t>
  </si>
  <si>
    <t>Sügis 1</t>
  </si>
  <si>
    <t>2020/2021</t>
  </si>
  <si>
    <t>Kokku:</t>
  </si>
  <si>
    <t>Kevad 1</t>
  </si>
  <si>
    <t>MLB6031 Selgrootute zooloogia</t>
  </si>
  <si>
    <t>Teise eriala ained ja vabaained</t>
  </si>
  <si>
    <t>MLB6901 Eesti elustik ja elukooslused</t>
  </si>
  <si>
    <t>MLB6035 Üldökoloogia</t>
  </si>
  <si>
    <t>MLB6017 Rakendusbotaanika</t>
  </si>
  <si>
    <t>Sügis 2</t>
  </si>
  <si>
    <t>MLB6005 Botaanika</t>
  </si>
  <si>
    <t>MLB6032 Selgroogsete zooloogia</t>
  </si>
  <si>
    <t>2021/2022</t>
  </si>
  <si>
    <t>MLK6922 Biokeemia</t>
  </si>
  <si>
    <t>TST6003 Inimese anatoomia ja füsioloogia</t>
  </si>
  <si>
    <t>MLB6037 Taimefüsioloogia</t>
  </si>
  <si>
    <t>Kevad 2</t>
  </si>
  <si>
    <t>MLB6036 Molekulaar- ja rakubioloogia</t>
  </si>
  <si>
    <t>MLB6013 Geneetika</t>
  </si>
  <si>
    <t>MLB6051 Loomafüsioloogia</t>
  </si>
  <si>
    <t>Sügis 3</t>
  </si>
  <si>
    <t>2022/2023</t>
  </si>
  <si>
    <r>
      <t xml:space="preserve"> MLB6053 Floristika ja faunistika välipraktikum</t>
    </r>
    <r>
      <rPr>
        <vertAlign val="superscript"/>
        <sz val="11"/>
        <rFont val="Calibri"/>
      </rPr>
      <t>1</t>
    </r>
  </si>
  <si>
    <t>MLB6023 Mikrobioloogia</t>
  </si>
  <si>
    <r>
      <t xml:space="preserve"> MLB6034 Mükoloogia välipraktikum</t>
    </r>
    <r>
      <rPr>
        <vertAlign val="superscript"/>
        <sz val="11"/>
        <rFont val="Calibri"/>
      </rPr>
      <t>1</t>
    </r>
  </si>
  <si>
    <t>MLB6014 Evolutsiooniteooria</t>
  </si>
  <si>
    <r>
      <t>MLB6055 Taime- ja loomaökoloogia välipraktikum</t>
    </r>
    <r>
      <rPr>
        <vertAlign val="superscript"/>
        <sz val="11"/>
        <rFont val="Calibri"/>
      </rPr>
      <t>1</t>
    </r>
  </si>
  <si>
    <t>Kevad 3</t>
  </si>
  <si>
    <t>MLB6024 Bio- ja geenitehnoloogia</t>
  </si>
  <si>
    <t>KOKKU:</t>
  </si>
  <si>
    <r>
      <t>1</t>
    </r>
    <r>
      <rPr>
        <sz val="11"/>
        <color theme="1"/>
        <rFont val="Calibri"/>
      </rPr>
      <t>Toimub suvel. Eelregistreerimine ÕIS-s 1. märtsini</t>
    </r>
  </si>
  <si>
    <t>GEOGRAAFIA</t>
  </si>
  <si>
    <t>Kolm geograafia moodulit</t>
  </si>
  <si>
    <t>Kaks geograafia moodulit</t>
  </si>
  <si>
    <t>Kaks geograafia moodulit kui alustada sügisest</t>
  </si>
  <si>
    <t>MLG6007 Sissejuhatus inimgeograafiasse</t>
  </si>
  <si>
    <t>MLG6902 Eesti loodusgeograafia</t>
  </si>
  <si>
    <t>MLJ6132 Keskkonnahariduse ekskursioon</t>
  </si>
  <si>
    <t>MLG6060 Geoökoloogilised uurimismeetodid</t>
  </si>
  <si>
    <t>MLG6008 Geoloogia alused</t>
  </si>
  <si>
    <t>MLG6019Maailma majandusgeograafia</t>
  </si>
  <si>
    <t>MLG6019 Maailma majandusgeograafia</t>
  </si>
  <si>
    <t>MLG6006 Maailma loodusgeograafia ja geograafiliste avastuste ajalugu</t>
  </si>
  <si>
    <t>MLG6061 Loodusgeograafia komplekspraktika</t>
  </si>
  <si>
    <t>MLS6008 Ökosüsteemiteenused</t>
  </si>
  <si>
    <t>MLJ6126 Hüdroloogia ja veemajanduse alused</t>
  </si>
  <si>
    <t>MLG6044 Klimatoloogia ja meteoroloogia</t>
  </si>
  <si>
    <t>MLG6041 Mullateaduse alused**</t>
  </si>
  <si>
    <t>MLG6047 Hüdrogeoloogia alused**</t>
  </si>
  <si>
    <t>MLG6049 Maastike hüdroloogia välipraktikum*</t>
  </si>
  <si>
    <t>MLG6042 GIS ja kartograafia alused</t>
  </si>
  <si>
    <t>MLS6002 Kogukonna ja asustuse areng</t>
  </si>
  <si>
    <t>MLG6053 Vesi ja ökosüsteemid</t>
  </si>
  <si>
    <t>MLG6048 Keskkonnateaduste õpiobjekt</t>
  </si>
  <si>
    <t>MLG6046 Hüdrokeemia*</t>
  </si>
  <si>
    <t>MLJ6132 Keskkonnahariduse ekskurssioon</t>
  </si>
  <si>
    <t>** loetakse üle aasta</t>
  </si>
  <si>
    <t>Füüsika</t>
  </si>
  <si>
    <t>Eelistatud versioon</t>
  </si>
  <si>
    <t>Sügisel füüsika alustamine on pigem hädaversioon</t>
  </si>
  <si>
    <t>Kolm füüsika moodulit</t>
  </si>
  <si>
    <t>Kaks füüsika moodulit</t>
  </si>
  <si>
    <t>MLF6025 Mehaanika</t>
  </si>
  <si>
    <t>MLF6026 Mehaanika praktikum</t>
  </si>
  <si>
    <t>MLF6027 Soojusõpetus</t>
  </si>
  <si>
    <t>MLF6028 Soojusõpetuse praktikum</t>
  </si>
  <si>
    <t>Vabaained</t>
  </si>
  <si>
    <t>MLF6029 Elektromagnetism</t>
  </si>
  <si>
    <t>MLF6009 Füüsika ajalugu</t>
  </si>
  <si>
    <t>MLF6030 Elektromagnetismi praktikum</t>
  </si>
  <si>
    <t>MLF6046 Astronoomia</t>
  </si>
  <si>
    <t>MLM6501.DT Matemaatiline analüüs I</t>
  </si>
  <si>
    <t>MLM6521.DT Lineaaralgebra</t>
  </si>
  <si>
    <t>MLF6043 Optika</t>
  </si>
  <si>
    <t>MLF6042 Optika praktikum</t>
  </si>
  <si>
    <t>MLF6046 Astronoomia praktikum</t>
  </si>
  <si>
    <t>MLF6108 Elektrodünaamika ja erirelatiivsusteooria**</t>
  </si>
  <si>
    <t>MLM6502.DT Matemaatiline analüüs II</t>
  </si>
  <si>
    <t>MLF6033 Aine struktuur</t>
  </si>
  <si>
    <t>MLF6034 Aine struktuur</t>
  </si>
  <si>
    <t>MLF6103 Matemaatilise füüsika meetodid</t>
  </si>
  <si>
    <t>MLF6109 Kosmoloogia**</t>
  </si>
  <si>
    <t>MLF6104 Kvantmehaanika</t>
  </si>
  <si>
    <t>MLF6106 Termodünaamika ja statistiline füüsika**</t>
  </si>
  <si>
    <t>Keemia</t>
  </si>
  <si>
    <t>Kolm keemia moodulit</t>
  </si>
  <si>
    <t>Kaks keemia moodulit</t>
  </si>
  <si>
    <t>MLK6925 Kvaliteedi süsteem laboris</t>
  </si>
  <si>
    <t>MLK6905 Anorgaaniline keemia I</t>
  </si>
  <si>
    <t>MLK6931 Keemia seminar</t>
  </si>
  <si>
    <t>MLK6904 Orgaaniline keemia I</t>
  </si>
  <si>
    <t>MLK6901 Keskkonnakeemia</t>
  </si>
  <si>
    <t>MLK6924 Analüütilise keemia ja instrumentaalanalüüsi alused</t>
  </si>
  <si>
    <t>MLK6912 Orgaaniline keemia II</t>
  </si>
  <si>
    <t>MLK6933 Anorgaaniline keemia II</t>
  </si>
  <si>
    <t>MLK6920 Füüsikaline ja kolloidkeemia</t>
  </si>
  <si>
    <t>MLK6128 Toiduainekeemia</t>
  </si>
  <si>
    <t>MLK6911 Keskkonnaanalüütiline keemia</t>
  </si>
  <si>
    <t>MLK6915 Bioorgaaniline keemia</t>
  </si>
  <si>
    <t xml:space="preserve">MLK6932 Tänapäeva keemia </t>
  </si>
  <si>
    <t>MLK6008 Biokeemia</t>
  </si>
  <si>
    <t>MLK6914 Bioanorgaaniline keemia</t>
  </si>
  <si>
    <t>MLK6021 Roheline keemia**</t>
  </si>
  <si>
    <t>Matemaatika</t>
  </si>
  <si>
    <t>Kaks matemaatika moodulit</t>
  </si>
  <si>
    <t>2020/21</t>
  </si>
  <si>
    <t>MLM6101.DT Elementaarmatemaatika I</t>
  </si>
  <si>
    <t>MLM6524.DT Analüütiline geomeetria I</t>
  </si>
  <si>
    <t>MLM6102.DT Elementaarmatemaatika II</t>
  </si>
  <si>
    <t>MLM6211.DT Matemaatika tarkvarapaketid</t>
  </si>
  <si>
    <t xml:space="preserve">MLM6206.DT Arvuteooria </t>
  </si>
  <si>
    <t>MLM6103.DT Elementaarmatemaatika III</t>
  </si>
  <si>
    <t>MLM6506.DT Tõenäosusteooria algkursus</t>
  </si>
  <si>
    <t>Matemaatika valikained</t>
  </si>
  <si>
    <t>MLM6507.DT Matemaatiline statistika</t>
  </si>
  <si>
    <t>VALIKAINED (valida 9 EAP eest)</t>
  </si>
  <si>
    <t>MLM6004.DT</t>
  </si>
  <si>
    <t>Diferentsiaalvõrrandid</t>
  </si>
  <si>
    <t>S</t>
  </si>
  <si>
    <t>MLM6011.DT</t>
  </si>
  <si>
    <t>Arvutusmeetodid</t>
  </si>
  <si>
    <t>K</t>
  </si>
  <si>
    <t>MLM6227.DT</t>
  </si>
  <si>
    <t>Matemaatiline modelleerimine</t>
  </si>
  <si>
    <t>MLM6228.DT</t>
  </si>
  <si>
    <t>Diskreetne matemaatika I</t>
  </si>
  <si>
    <t>MLM6309.DT</t>
  </si>
  <si>
    <t>Tabelarvutus ja programmeerimine</t>
  </si>
  <si>
    <t>MLM6503.DT</t>
  </si>
  <si>
    <t>Matemaatiline analüüs III</t>
  </si>
  <si>
    <t>MLM6522.DT</t>
  </si>
  <si>
    <t>Algebra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</si>
</sst>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5]General"/>
  </numFmts>
  <fonts count="18" x14ac:knownFonts="1">
    <font>
      <sz val="11"/>
      <color theme="1"/>
      <name val="Arial"/>
    </font>
    <font>
      <b/>
      <sz val="22"/>
      <color rgb="FF000000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rgb="FF000000"/>
      <name val="Times New Roman"/>
    </font>
    <font>
      <sz val="11"/>
      <color rgb="FF000000"/>
      <name val="Calibri"/>
    </font>
    <font>
      <sz val="12"/>
      <color theme="1"/>
      <name val="Calibri"/>
    </font>
    <font>
      <b/>
      <sz val="11"/>
      <color theme="1"/>
      <name val="Calibri"/>
    </font>
    <font>
      <sz val="10"/>
      <color theme="1"/>
      <name val="Calibri"/>
    </font>
    <font>
      <b/>
      <sz val="22"/>
      <color theme="1"/>
      <name val="Calibri"/>
    </font>
    <font>
      <sz val="10"/>
      <color theme="1"/>
      <name val="Arial"/>
    </font>
    <font>
      <vertAlign val="superscript"/>
      <sz val="11"/>
      <color theme="1"/>
      <name val="Calibri"/>
    </font>
    <font>
      <sz val="10"/>
      <color theme="1"/>
      <name val="Times New Roman"/>
    </font>
    <font>
      <b/>
      <sz val="10"/>
      <color theme="1"/>
      <name val="Times New Roman"/>
    </font>
    <font>
      <b/>
      <sz val="14"/>
      <color theme="1"/>
      <name val="Calibri"/>
    </font>
    <font>
      <sz val="12"/>
      <color theme="1"/>
      <name val="Arial"/>
    </font>
    <font>
      <b/>
      <sz val="12"/>
      <color theme="1"/>
      <name val="Arial"/>
    </font>
    <font>
      <vertAlign val="superscript"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vertical="top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vertical="top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wrapText="1"/>
    </xf>
    <xf numFmtId="0" fontId="2" fillId="0" borderId="11" xfId="0" applyFont="1" applyBorder="1"/>
    <xf numFmtId="0" fontId="2" fillId="0" borderId="12" xfId="0" applyFont="1" applyBorder="1"/>
    <xf numFmtId="0" fontId="4" fillId="0" borderId="0" xfId="0" applyFont="1"/>
    <xf numFmtId="0" fontId="5" fillId="0" borderId="0" xfId="0" applyFont="1"/>
    <xf numFmtId="0" fontId="2" fillId="0" borderId="13" xfId="0" applyFont="1" applyBorder="1" applyAlignment="1">
      <alignment vertical="top" wrapText="1"/>
    </xf>
    <xf numFmtId="0" fontId="2" fillId="0" borderId="14" xfId="0" applyFont="1" applyBorder="1"/>
    <xf numFmtId="0" fontId="2" fillId="0" borderId="15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right"/>
    </xf>
    <xf numFmtId="0" fontId="2" fillId="0" borderId="10" xfId="0" applyFont="1" applyBorder="1"/>
    <xf numFmtId="0" fontId="6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" xfId="0" applyFont="1" applyBorder="1"/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64" fontId="2" fillId="0" borderId="2" xfId="0" applyNumberFormat="1" applyFont="1" applyBorder="1"/>
    <xf numFmtId="164" fontId="2" fillId="0" borderId="0" xfId="0" applyNumberFormat="1" applyFont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7" fillId="0" borderId="10" xfId="0" applyFont="1" applyBorder="1"/>
    <xf numFmtId="0" fontId="7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2" fillId="2" borderId="4" xfId="0" applyNumberFormat="1" applyFont="1" applyFill="1" applyBorder="1"/>
    <xf numFmtId="164" fontId="2" fillId="2" borderId="5" xfId="0" applyNumberFormat="1" applyFont="1" applyFill="1" applyBorder="1"/>
    <xf numFmtId="164" fontId="2" fillId="2" borderId="6" xfId="0" applyNumberFormat="1" applyFont="1" applyFill="1" applyBorder="1"/>
    <xf numFmtId="0" fontId="7" fillId="0" borderId="10" xfId="0" applyFont="1" applyBorder="1" applyAlignment="1">
      <alignment wrapText="1"/>
    </xf>
    <xf numFmtId="0" fontId="7" fillId="0" borderId="11" xfId="0" applyFont="1" applyBorder="1"/>
    <xf numFmtId="0" fontId="7" fillId="0" borderId="12" xfId="0" applyFont="1" applyBorder="1"/>
    <xf numFmtId="0" fontId="2" fillId="2" borderId="10" xfId="0" applyFont="1" applyFill="1" applyBorder="1"/>
    <xf numFmtId="0" fontId="2" fillId="2" borderId="11" xfId="0" applyFont="1" applyFill="1" applyBorder="1" applyAlignment="1">
      <alignment horizontal="right"/>
    </xf>
    <xf numFmtId="164" fontId="2" fillId="2" borderId="12" xfId="0" applyNumberFormat="1" applyFont="1" applyFill="1" applyBorder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0" fontId="2" fillId="2" borderId="4" xfId="0" applyFont="1" applyFill="1" applyBorder="1" applyAlignment="1">
      <alignment vertical="top" wrapText="1"/>
    </xf>
    <xf numFmtId="164" fontId="2" fillId="0" borderId="11" xfId="0" applyNumberFormat="1" applyFont="1" applyBorder="1"/>
    <xf numFmtId="164" fontId="7" fillId="0" borderId="0" xfId="0" applyNumberFormat="1" applyFont="1"/>
    <xf numFmtId="164" fontId="10" fillId="2" borderId="5" xfId="0" applyNumberFormat="1" applyFont="1" applyFill="1" applyBorder="1"/>
    <xf numFmtId="0" fontId="7" fillId="0" borderId="11" xfId="0" applyFont="1" applyBorder="1" applyAlignment="1">
      <alignment horizontal="right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horizontal="right"/>
    </xf>
    <xf numFmtId="0" fontId="7" fillId="0" borderId="6" xfId="0" applyFont="1" applyBorder="1"/>
    <xf numFmtId="0" fontId="2" fillId="2" borderId="5" xfId="0" applyFont="1" applyFill="1" applyBorder="1" applyAlignment="1">
      <alignment horizontal="right"/>
    </xf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0" fontId="2" fillId="2" borderId="2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164" fontId="7" fillId="0" borderId="19" xfId="0" applyNumberFormat="1" applyFont="1" applyBorder="1"/>
    <xf numFmtId="0" fontId="7" fillId="0" borderId="5" xfId="0" applyFont="1" applyBorder="1"/>
    <xf numFmtId="0" fontId="7" fillId="0" borderId="4" xfId="0" applyFont="1" applyBorder="1"/>
    <xf numFmtId="0" fontId="11" fillId="0" borderId="0" xfId="0" applyFont="1"/>
    <xf numFmtId="0" fontId="12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164" fontId="2" fillId="2" borderId="4" xfId="0" applyNumberFormat="1" applyFont="1" applyFill="1" applyBorder="1" applyAlignment="1">
      <alignment wrapText="1"/>
    </xf>
    <xf numFmtId="164" fontId="2" fillId="2" borderId="5" xfId="0" applyNumberFormat="1" applyFont="1" applyFill="1" applyBorder="1" applyAlignment="1">
      <alignment wrapText="1"/>
    </xf>
    <xf numFmtId="164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10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wrapText="1"/>
    </xf>
    <xf numFmtId="0" fontId="12" fillId="0" borderId="0" xfId="0" applyFont="1"/>
    <xf numFmtId="0" fontId="4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wrapText="1"/>
    </xf>
    <xf numFmtId="164" fontId="2" fillId="2" borderId="2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7" fillId="0" borderId="11" xfId="0" applyFont="1" applyBorder="1" applyAlignment="1">
      <alignment horizontal="right" wrapText="1"/>
    </xf>
    <xf numFmtId="164" fontId="7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7" fillId="0" borderId="5" xfId="0" applyFont="1" applyBorder="1" applyAlignment="1">
      <alignment horizontal="right" wrapText="1"/>
    </xf>
    <xf numFmtId="0" fontId="7" fillId="0" borderId="6" xfId="0" applyFont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right" wrapText="1"/>
    </xf>
    <xf numFmtId="0" fontId="7" fillId="0" borderId="5" xfId="0" applyFont="1" applyBorder="1" applyAlignment="1">
      <alignment wrapText="1"/>
    </xf>
    <xf numFmtId="0" fontId="9" fillId="0" borderId="0" xfId="0" applyFont="1"/>
    <xf numFmtId="0" fontId="7" fillId="3" borderId="10" xfId="0" applyFont="1" applyFill="1" applyBorder="1"/>
    <xf numFmtId="0" fontId="7" fillId="3" borderId="11" xfId="0" applyFont="1" applyFill="1" applyBorder="1" applyAlignment="1">
      <alignment horizontal="right"/>
    </xf>
    <xf numFmtId="164" fontId="2" fillId="0" borderId="10" xfId="0" applyNumberFormat="1" applyFont="1" applyBorder="1"/>
    <xf numFmtId="164" fontId="2" fillId="0" borderId="12" xfId="0" applyNumberFormat="1" applyFont="1" applyBorder="1"/>
    <xf numFmtId="164" fontId="7" fillId="0" borderId="11" xfId="0" applyNumberFormat="1" applyFont="1" applyBorder="1"/>
    <xf numFmtId="164" fontId="7" fillId="0" borderId="12" xfId="0" applyNumberFormat="1" applyFont="1" applyBorder="1"/>
    <xf numFmtId="0" fontId="7" fillId="3" borderId="11" xfId="0" applyFont="1" applyFill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0" fontId="7" fillId="3" borderId="12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7" fillId="3" borderId="4" xfId="0" applyFont="1" applyFill="1" applyBorder="1"/>
    <xf numFmtId="164" fontId="7" fillId="0" borderId="5" xfId="0" applyNumberFormat="1" applyFont="1" applyBorder="1"/>
    <xf numFmtId="164" fontId="7" fillId="0" borderId="6" xfId="0" applyNumberFormat="1" applyFont="1" applyBorder="1"/>
    <xf numFmtId="0" fontId="2" fillId="0" borderId="20" xfId="0" applyFont="1" applyBorder="1"/>
    <xf numFmtId="0" fontId="7" fillId="3" borderId="5" xfId="0" applyFont="1" applyFill="1" applyBorder="1" applyAlignment="1">
      <alignment horizontal="right"/>
    </xf>
    <xf numFmtId="0" fontId="7" fillId="3" borderId="1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164" fontId="10" fillId="2" borderId="2" xfId="0" applyNumberFormat="1" applyFont="1" applyFill="1" applyBorder="1"/>
    <xf numFmtId="0" fontId="12" fillId="0" borderId="21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9" fillId="0" borderId="0" xfId="0" applyFont="1" applyAlignment="1">
      <alignment horizont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000"/>
  <sheetViews>
    <sheetView tabSelected="1" workbookViewId="0"/>
  </sheetViews>
  <sheetFormatPr defaultColWidth="12.6640625" defaultRowHeight="15" customHeight="1" x14ac:dyDescent="0.3"/>
  <cols>
    <col min="1" max="1" width="17.5" customWidth="1"/>
    <col min="2" max="2" width="60" customWidth="1"/>
    <col min="3" max="3" width="4.5" customWidth="1"/>
    <col min="4" max="26" width="7.6640625" customWidth="1"/>
  </cols>
  <sheetData>
    <row r="3" spans="1:7" ht="14" x14ac:dyDescent="0.3">
      <c r="B3" s="131" t="s">
        <v>0</v>
      </c>
    </row>
    <row r="4" spans="1:7" ht="14.5" x14ac:dyDescent="0.35">
      <c r="B4" s="132"/>
      <c r="E4" s="1"/>
      <c r="G4" s="2" t="s">
        <v>1</v>
      </c>
    </row>
    <row r="5" spans="1:7" ht="14.5" x14ac:dyDescent="0.35">
      <c r="A5" s="2" t="s">
        <v>2</v>
      </c>
      <c r="B5" s="3" t="s">
        <v>3</v>
      </c>
      <c r="C5" s="4">
        <v>4</v>
      </c>
      <c r="D5" s="5" t="s">
        <v>4</v>
      </c>
      <c r="E5" s="1"/>
      <c r="G5" s="2" t="s">
        <v>5</v>
      </c>
    </row>
    <row r="6" spans="1:7" ht="14.5" x14ac:dyDescent="0.35">
      <c r="A6" s="1"/>
      <c r="B6" s="6" t="s">
        <v>6</v>
      </c>
      <c r="C6" s="7">
        <v>4</v>
      </c>
      <c r="D6" s="8" t="s">
        <v>4</v>
      </c>
      <c r="E6" s="1"/>
    </row>
    <row r="7" spans="1:7" ht="14.5" x14ac:dyDescent="0.35">
      <c r="A7" s="1"/>
      <c r="B7" s="6" t="s">
        <v>7</v>
      </c>
      <c r="C7" s="7">
        <v>4</v>
      </c>
      <c r="D7" s="8" t="s">
        <v>4</v>
      </c>
      <c r="E7" s="1"/>
      <c r="G7" s="2" t="s">
        <v>8</v>
      </c>
    </row>
    <row r="8" spans="1:7" ht="14.5" x14ac:dyDescent="0.35">
      <c r="A8" s="1"/>
      <c r="B8" s="6" t="s">
        <v>9</v>
      </c>
      <c r="C8" s="7">
        <v>5</v>
      </c>
      <c r="D8" s="8" t="s">
        <v>4</v>
      </c>
      <c r="E8" s="1"/>
      <c r="G8" s="2" t="s">
        <v>10</v>
      </c>
    </row>
    <row r="9" spans="1:7" ht="14.5" x14ac:dyDescent="0.35">
      <c r="A9" s="1"/>
      <c r="B9" s="6" t="s">
        <v>11</v>
      </c>
      <c r="C9" s="7">
        <v>4</v>
      </c>
      <c r="D9" s="8" t="s">
        <v>4</v>
      </c>
      <c r="E9" s="1"/>
    </row>
    <row r="10" spans="1:7" ht="14.25" customHeight="1" x14ac:dyDescent="0.35">
      <c r="A10" s="1"/>
      <c r="B10" s="6" t="s">
        <v>12</v>
      </c>
      <c r="C10" s="7">
        <v>3</v>
      </c>
      <c r="D10" s="8" t="s">
        <v>4</v>
      </c>
      <c r="E10" s="1"/>
    </row>
    <row r="11" spans="1:7" ht="14.25" customHeight="1" x14ac:dyDescent="0.35">
      <c r="A11" s="1"/>
      <c r="B11" s="9" t="s">
        <v>13</v>
      </c>
      <c r="C11" s="10">
        <v>6</v>
      </c>
      <c r="D11" s="11" t="s">
        <v>4</v>
      </c>
      <c r="E11" s="1"/>
    </row>
    <row r="12" spans="1:7" ht="14.5" x14ac:dyDescent="0.35">
      <c r="A12" s="1"/>
      <c r="B12" s="12" t="s">
        <v>14</v>
      </c>
      <c r="C12" s="13">
        <v>3</v>
      </c>
      <c r="D12" s="14" t="s">
        <v>4</v>
      </c>
      <c r="E12" s="1"/>
    </row>
    <row r="13" spans="1:7" ht="14.5" x14ac:dyDescent="0.35">
      <c r="B13" s="1"/>
      <c r="C13" s="1">
        <f>SUM(C5:C12)</f>
        <v>33</v>
      </c>
      <c r="D13" s="1"/>
      <c r="E13" s="1"/>
      <c r="G13" s="15"/>
    </row>
    <row r="14" spans="1:7" ht="14.5" x14ac:dyDescent="0.35">
      <c r="B14" s="16" t="s">
        <v>15</v>
      </c>
      <c r="C14" s="1"/>
      <c r="D14" s="1"/>
      <c r="E14" s="1"/>
      <c r="G14" s="15"/>
    </row>
    <row r="15" spans="1:7" ht="14.5" x14ac:dyDescent="0.35">
      <c r="B15" s="1"/>
      <c r="C15" s="1"/>
      <c r="D15" s="1"/>
      <c r="E15" s="1"/>
    </row>
    <row r="16" spans="1:7" ht="14.5" x14ac:dyDescent="0.35">
      <c r="A16" s="2" t="s">
        <v>16</v>
      </c>
      <c r="B16" s="3" t="s">
        <v>17</v>
      </c>
      <c r="C16" s="4">
        <v>4</v>
      </c>
      <c r="D16" s="5" t="s">
        <v>4</v>
      </c>
      <c r="E16" s="1"/>
    </row>
    <row r="17" spans="1:5" ht="14.5" x14ac:dyDescent="0.35">
      <c r="B17" s="17" t="s">
        <v>18</v>
      </c>
      <c r="C17" s="18">
        <v>3</v>
      </c>
      <c r="D17" s="19" t="s">
        <v>4</v>
      </c>
      <c r="E17" s="1"/>
    </row>
    <row r="18" spans="1:5" ht="14.5" x14ac:dyDescent="0.35">
      <c r="A18" s="1"/>
      <c r="B18" s="20" t="s">
        <v>19</v>
      </c>
      <c r="C18" s="21">
        <v>4</v>
      </c>
      <c r="D18" s="8" t="s">
        <v>4</v>
      </c>
      <c r="E18" s="1"/>
    </row>
    <row r="19" spans="1:5" ht="14.5" x14ac:dyDescent="0.35">
      <c r="A19" s="1"/>
      <c r="B19" s="20" t="s">
        <v>20</v>
      </c>
      <c r="C19" s="21">
        <v>4</v>
      </c>
      <c r="D19" s="8" t="s">
        <v>4</v>
      </c>
      <c r="E19" s="1"/>
    </row>
    <row r="20" spans="1:5" ht="14.5" x14ac:dyDescent="0.35">
      <c r="A20" s="1"/>
      <c r="B20" s="22" t="s">
        <v>21</v>
      </c>
      <c r="C20" s="13">
        <v>16</v>
      </c>
      <c r="D20" s="14" t="s">
        <v>4</v>
      </c>
      <c r="E20" s="1"/>
    </row>
    <row r="21" spans="1:5" ht="15.75" customHeight="1" x14ac:dyDescent="0.35">
      <c r="A21" s="1"/>
      <c r="C21" s="23">
        <f>SUM(C16:C20)</f>
        <v>31</v>
      </c>
      <c r="E21" s="1"/>
    </row>
    <row r="22" spans="1:5" ht="15.75" customHeight="1" x14ac:dyDescent="0.35">
      <c r="A22" s="1"/>
      <c r="B22" s="24"/>
      <c r="D22" s="25"/>
      <c r="E22" s="1"/>
    </row>
    <row r="23" spans="1:5" ht="15.75" customHeight="1" x14ac:dyDescent="0.35">
      <c r="A23" s="1"/>
      <c r="B23" s="23"/>
      <c r="C23" s="1"/>
      <c r="D23" s="23"/>
      <c r="E23" s="1"/>
    </row>
    <row r="24" spans="1:5" ht="15.75" customHeight="1" x14ac:dyDescent="0.35">
      <c r="A24" s="2" t="s">
        <v>22</v>
      </c>
      <c r="B24" s="26" t="s">
        <v>21</v>
      </c>
      <c r="C24" s="27">
        <v>31</v>
      </c>
      <c r="D24" s="28" t="s">
        <v>4</v>
      </c>
    </row>
    <row r="25" spans="1:5" ht="15.75" customHeight="1" x14ac:dyDescent="0.35">
      <c r="C25" s="2">
        <f>SUM(C24)</f>
        <v>31</v>
      </c>
    </row>
    <row r="26" spans="1:5" ht="15.75" customHeight="1" x14ac:dyDescent="0.3"/>
    <row r="27" spans="1:5" ht="15.75" customHeight="1" x14ac:dyDescent="0.3"/>
    <row r="28" spans="1:5" ht="15.75" customHeight="1" x14ac:dyDescent="0.3"/>
    <row r="29" spans="1:5" ht="15.75" customHeight="1" x14ac:dyDescent="0.3"/>
    <row r="30" spans="1:5" ht="15.75" customHeight="1" x14ac:dyDescent="0.35">
      <c r="A30" s="2" t="s">
        <v>23</v>
      </c>
      <c r="B30" s="29" t="s">
        <v>24</v>
      </c>
      <c r="C30" s="4">
        <v>2</v>
      </c>
      <c r="D30" s="5" t="s">
        <v>4</v>
      </c>
    </row>
    <row r="31" spans="1:5" ht="15.75" customHeight="1" x14ac:dyDescent="0.35">
      <c r="B31" s="20" t="s">
        <v>25</v>
      </c>
      <c r="C31" s="7">
        <v>6</v>
      </c>
      <c r="D31" s="8" t="s">
        <v>4</v>
      </c>
    </row>
    <row r="32" spans="1:5" ht="15.75" customHeight="1" x14ac:dyDescent="0.35">
      <c r="B32" s="22" t="s">
        <v>21</v>
      </c>
      <c r="C32" s="13">
        <v>26</v>
      </c>
      <c r="D32" s="14" t="s">
        <v>4</v>
      </c>
    </row>
    <row r="33" spans="1:6" ht="15.75" customHeight="1" x14ac:dyDescent="0.35">
      <c r="C33" s="2">
        <f>SUM(C31:C32)</f>
        <v>32</v>
      </c>
    </row>
    <row r="34" spans="1:6" ht="15.75" customHeight="1" x14ac:dyDescent="0.3"/>
    <row r="35" spans="1:6" ht="15.75" customHeight="1" x14ac:dyDescent="0.35">
      <c r="B35" s="29" t="s">
        <v>26</v>
      </c>
      <c r="C35" s="4">
        <v>6</v>
      </c>
      <c r="D35" s="5" t="s">
        <v>4</v>
      </c>
      <c r="F35" s="2" t="s">
        <v>27</v>
      </c>
    </row>
    <row r="36" spans="1:6" ht="15.75" customHeight="1" x14ac:dyDescent="0.35">
      <c r="A36" s="2" t="s">
        <v>28</v>
      </c>
      <c r="B36" s="30" t="s">
        <v>29</v>
      </c>
      <c r="C36" s="31">
        <v>6</v>
      </c>
      <c r="D36" s="32" t="s">
        <v>4</v>
      </c>
    </row>
    <row r="37" spans="1:6" ht="15.75" customHeight="1" x14ac:dyDescent="0.3">
      <c r="B37" s="30" t="s">
        <v>30</v>
      </c>
      <c r="C37" s="31">
        <v>4</v>
      </c>
      <c r="D37" s="32" t="s">
        <v>4</v>
      </c>
    </row>
    <row r="38" spans="1:6" ht="15.75" customHeight="1" x14ac:dyDescent="0.35">
      <c r="B38" s="20" t="s">
        <v>21</v>
      </c>
      <c r="C38" s="7">
        <v>15</v>
      </c>
      <c r="D38" s="8" t="s">
        <v>4</v>
      </c>
    </row>
    <row r="39" spans="1:6" ht="15.75" customHeight="1" x14ac:dyDescent="0.35">
      <c r="B39" s="22" t="s">
        <v>31</v>
      </c>
      <c r="C39" s="13"/>
      <c r="D39" s="14"/>
    </row>
    <row r="40" spans="1:6" ht="15.75" customHeight="1" x14ac:dyDescent="0.35">
      <c r="C40" s="2">
        <f>SUM(C35:C38)</f>
        <v>31</v>
      </c>
    </row>
    <row r="41" spans="1:6" ht="15.75" customHeight="1" x14ac:dyDescent="0.3"/>
    <row r="42" spans="1:6" ht="15.75" customHeight="1" x14ac:dyDescent="0.3"/>
    <row r="43" spans="1:6" ht="15.75" customHeight="1" x14ac:dyDescent="0.3"/>
    <row r="44" spans="1:6" ht="15.75" customHeight="1" x14ac:dyDescent="0.35">
      <c r="A44" s="2" t="s">
        <v>32</v>
      </c>
      <c r="B44" s="29" t="s">
        <v>33</v>
      </c>
      <c r="C44" s="33">
        <v>12</v>
      </c>
      <c r="D44" s="5" t="s">
        <v>4</v>
      </c>
    </row>
    <row r="45" spans="1:6" ht="15.75" customHeight="1" x14ac:dyDescent="0.35">
      <c r="B45" s="22" t="s">
        <v>21</v>
      </c>
      <c r="C45" s="13">
        <v>14</v>
      </c>
      <c r="D45" s="14" t="s">
        <v>4</v>
      </c>
    </row>
    <row r="46" spans="1:6" ht="15.75" customHeight="1" x14ac:dyDescent="0.35">
      <c r="C46" s="34">
        <f>SUM(C44:C45)</f>
        <v>26</v>
      </c>
    </row>
    <row r="47" spans="1:6" ht="15.75" customHeight="1" x14ac:dyDescent="0.35">
      <c r="C47" s="34">
        <f>SUM(C44+C38+C36+C33+C25+C21+C13+C45+C35)</f>
        <v>180</v>
      </c>
    </row>
    <row r="48" spans="1:6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B3:B4"/>
  </mergeCells>
  <pageMargins left="0.70866141732283472" right="0.70866141732283472" top="0.74803149606299213" bottom="0.74803149606299213" header="0" footer="0"/>
  <pageSetup paperSize="9" scale="5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/>
  </sheetViews>
  <sheetFormatPr defaultColWidth="12.6640625" defaultRowHeight="15" customHeight="1" x14ac:dyDescent="0.3"/>
  <cols>
    <col min="1" max="1" width="9.1640625" customWidth="1"/>
    <col min="2" max="2" width="54.6640625" customWidth="1"/>
    <col min="3" max="3" width="5.1640625" customWidth="1"/>
    <col min="4" max="4" width="4.1640625" customWidth="1"/>
    <col min="5" max="5" width="1.9140625" customWidth="1"/>
    <col min="6" max="6" width="54.4140625" customWidth="1"/>
    <col min="7" max="7" width="5" customWidth="1"/>
    <col min="8" max="8" width="5.25" customWidth="1"/>
    <col min="9" max="9" width="7.6640625" customWidth="1"/>
    <col min="10" max="10" width="57.25" customWidth="1"/>
    <col min="11" max="26" width="7.6640625" customWidth="1"/>
  </cols>
  <sheetData>
    <row r="1" spans="1:12" ht="14.5" x14ac:dyDescent="0.35">
      <c r="A1" s="1"/>
      <c r="B1" s="1"/>
      <c r="C1" s="1"/>
      <c r="D1" s="1"/>
      <c r="E1" s="1"/>
      <c r="F1" s="133" t="s">
        <v>34</v>
      </c>
      <c r="G1" s="1"/>
      <c r="H1" s="1"/>
    </row>
    <row r="2" spans="1:12" ht="14.5" x14ac:dyDescent="0.35">
      <c r="A2" s="1"/>
      <c r="B2" s="1"/>
      <c r="C2" s="35"/>
      <c r="D2" s="1"/>
      <c r="E2" s="1"/>
      <c r="F2" s="132"/>
      <c r="G2" s="1"/>
      <c r="H2" s="1"/>
    </row>
    <row r="3" spans="1:12" ht="14.5" x14ac:dyDescent="0.35">
      <c r="A3" s="1"/>
      <c r="B3" s="1"/>
      <c r="C3" s="1"/>
      <c r="D3" s="1"/>
      <c r="E3" s="1"/>
      <c r="F3" s="1"/>
      <c r="G3" s="1"/>
      <c r="H3" s="1"/>
    </row>
    <row r="4" spans="1:12" ht="14.5" x14ac:dyDescent="0.35">
      <c r="A4" s="24"/>
      <c r="B4" s="25" t="s">
        <v>35</v>
      </c>
      <c r="C4" s="1"/>
      <c r="D4" s="1"/>
      <c r="E4" s="1"/>
      <c r="F4" s="25" t="s">
        <v>36</v>
      </c>
      <c r="G4" s="1"/>
      <c r="H4" s="1"/>
      <c r="J4" s="25" t="s">
        <v>37</v>
      </c>
    </row>
    <row r="5" spans="1:12" ht="14.5" x14ac:dyDescent="0.35">
      <c r="A5" s="24" t="s">
        <v>38</v>
      </c>
      <c r="B5" s="3" t="s">
        <v>3</v>
      </c>
      <c r="C5" s="4">
        <v>4</v>
      </c>
      <c r="D5" s="5" t="s">
        <v>4</v>
      </c>
      <c r="E5" s="1"/>
      <c r="F5" s="3" t="s">
        <v>3</v>
      </c>
      <c r="G5" s="4">
        <v>4</v>
      </c>
      <c r="H5" s="5" t="s">
        <v>4</v>
      </c>
      <c r="J5" s="3" t="s">
        <v>3</v>
      </c>
      <c r="K5" s="4">
        <v>4</v>
      </c>
      <c r="L5" s="5" t="s">
        <v>4</v>
      </c>
    </row>
    <row r="6" spans="1:12" ht="15" customHeight="1" x14ac:dyDescent="0.35">
      <c r="A6" s="24" t="s">
        <v>39</v>
      </c>
      <c r="B6" s="6" t="s">
        <v>6</v>
      </c>
      <c r="C6" s="7">
        <v>4</v>
      </c>
      <c r="D6" s="8" t="s">
        <v>4</v>
      </c>
      <c r="E6" s="1"/>
      <c r="F6" s="6" t="s">
        <v>6</v>
      </c>
      <c r="G6" s="7">
        <v>4</v>
      </c>
      <c r="H6" s="8" t="s">
        <v>4</v>
      </c>
      <c r="J6" s="6" t="s">
        <v>6</v>
      </c>
      <c r="K6" s="7">
        <v>4</v>
      </c>
      <c r="L6" s="8" t="s">
        <v>4</v>
      </c>
    </row>
    <row r="7" spans="1:12" ht="15" customHeight="1" x14ac:dyDescent="0.35">
      <c r="A7" s="24"/>
      <c r="B7" s="6" t="s">
        <v>7</v>
      </c>
      <c r="C7" s="7">
        <v>4</v>
      </c>
      <c r="D7" s="8" t="s">
        <v>4</v>
      </c>
      <c r="E7" s="1"/>
      <c r="F7" s="6" t="s">
        <v>7</v>
      </c>
      <c r="G7" s="7">
        <v>4</v>
      </c>
      <c r="H7" s="8" t="s">
        <v>4</v>
      </c>
      <c r="J7" s="6" t="s">
        <v>7</v>
      </c>
      <c r="K7" s="7">
        <v>4</v>
      </c>
      <c r="L7" s="8" t="s">
        <v>4</v>
      </c>
    </row>
    <row r="8" spans="1:12" ht="15.75" customHeight="1" x14ac:dyDescent="0.35">
      <c r="A8" s="24"/>
      <c r="B8" s="6" t="s">
        <v>9</v>
      </c>
      <c r="C8" s="7">
        <v>5</v>
      </c>
      <c r="D8" s="8" t="s">
        <v>4</v>
      </c>
      <c r="E8" s="1"/>
      <c r="F8" s="6" t="s">
        <v>9</v>
      </c>
      <c r="G8" s="7">
        <v>5</v>
      </c>
      <c r="H8" s="8" t="s">
        <v>4</v>
      </c>
      <c r="J8" s="6" t="s">
        <v>9</v>
      </c>
      <c r="K8" s="7">
        <v>5</v>
      </c>
      <c r="L8" s="8" t="s">
        <v>4</v>
      </c>
    </row>
    <row r="9" spans="1:12" ht="16.5" customHeight="1" x14ac:dyDescent="0.35">
      <c r="A9" s="24"/>
      <c r="B9" s="6" t="s">
        <v>11</v>
      </c>
      <c r="C9" s="7">
        <v>4</v>
      </c>
      <c r="D9" s="8" t="s">
        <v>4</v>
      </c>
      <c r="E9" s="1"/>
      <c r="F9" s="6" t="s">
        <v>11</v>
      </c>
      <c r="G9" s="7">
        <v>4</v>
      </c>
      <c r="H9" s="8" t="s">
        <v>4</v>
      </c>
      <c r="J9" s="6" t="s">
        <v>11</v>
      </c>
      <c r="K9" s="7">
        <v>4</v>
      </c>
      <c r="L9" s="8" t="s">
        <v>4</v>
      </c>
    </row>
    <row r="10" spans="1:12" ht="15.75" customHeight="1" x14ac:dyDescent="0.35">
      <c r="A10" s="24"/>
      <c r="B10" s="6" t="s">
        <v>12</v>
      </c>
      <c r="C10" s="7">
        <v>3</v>
      </c>
      <c r="D10" s="8" t="s">
        <v>4</v>
      </c>
      <c r="E10" s="1"/>
      <c r="F10" s="6" t="s">
        <v>12</v>
      </c>
      <c r="G10" s="7">
        <v>3</v>
      </c>
      <c r="H10" s="8" t="s">
        <v>4</v>
      </c>
      <c r="J10" s="6" t="s">
        <v>12</v>
      </c>
      <c r="K10" s="7">
        <v>3</v>
      </c>
      <c r="L10" s="8" t="s">
        <v>4</v>
      </c>
    </row>
    <row r="11" spans="1:12" ht="16.5" customHeight="1" x14ac:dyDescent="0.35">
      <c r="A11" s="24"/>
      <c r="B11" s="9" t="s">
        <v>13</v>
      </c>
      <c r="C11" s="10">
        <v>6</v>
      </c>
      <c r="D11" s="11" t="s">
        <v>4</v>
      </c>
      <c r="E11" s="1"/>
      <c r="F11" s="9" t="s">
        <v>13</v>
      </c>
      <c r="G11" s="10">
        <v>6</v>
      </c>
      <c r="H11" s="11" t="s">
        <v>4</v>
      </c>
      <c r="J11" s="9" t="s">
        <v>13</v>
      </c>
      <c r="K11" s="10">
        <v>6</v>
      </c>
      <c r="L11" s="11" t="s">
        <v>4</v>
      </c>
    </row>
    <row r="12" spans="1:12" ht="14.5" x14ac:dyDescent="0.35">
      <c r="A12" s="24"/>
      <c r="B12" s="12" t="s">
        <v>14</v>
      </c>
      <c r="C12" s="13">
        <v>3</v>
      </c>
      <c r="D12" s="14" t="s">
        <v>4</v>
      </c>
      <c r="E12" s="1"/>
      <c r="F12" s="12" t="s">
        <v>14</v>
      </c>
      <c r="G12" s="13">
        <v>3</v>
      </c>
      <c r="H12" s="14" t="s">
        <v>4</v>
      </c>
      <c r="J12" s="12" t="s">
        <v>14</v>
      </c>
      <c r="K12" s="13">
        <v>3</v>
      </c>
      <c r="L12" s="14" t="s">
        <v>4</v>
      </c>
    </row>
    <row r="13" spans="1:12" ht="14.5" x14ac:dyDescent="0.35">
      <c r="A13" s="24"/>
      <c r="B13" s="36" t="s">
        <v>40</v>
      </c>
      <c r="C13" s="25">
        <f>SUM(C5:C12)</f>
        <v>33</v>
      </c>
      <c r="D13" s="25" t="s">
        <v>4</v>
      </c>
      <c r="E13" s="1"/>
      <c r="F13" s="36" t="s">
        <v>40</v>
      </c>
      <c r="G13" s="25">
        <f>SUM(G5:G12)</f>
        <v>33</v>
      </c>
      <c r="H13" s="25" t="s">
        <v>4</v>
      </c>
      <c r="J13" s="36" t="s">
        <v>40</v>
      </c>
      <c r="K13" s="25">
        <f>SUM(K5:K12)</f>
        <v>33</v>
      </c>
      <c r="L13" s="25" t="s">
        <v>4</v>
      </c>
    </row>
    <row r="14" spans="1:12" ht="18" customHeight="1" x14ac:dyDescent="0.35">
      <c r="B14" s="16" t="s">
        <v>15</v>
      </c>
      <c r="C14" s="1"/>
      <c r="D14" s="1"/>
      <c r="E14" s="1"/>
    </row>
    <row r="15" spans="1:12" ht="18" customHeight="1" x14ac:dyDescent="0.35">
      <c r="B15" s="16"/>
      <c r="C15" s="1"/>
      <c r="D15" s="1"/>
      <c r="E15" s="1"/>
    </row>
    <row r="16" spans="1:12" ht="18" customHeight="1" x14ac:dyDescent="0.35">
      <c r="A16" s="24" t="s">
        <v>41</v>
      </c>
      <c r="B16" s="3" t="s">
        <v>17</v>
      </c>
      <c r="C16" s="4">
        <v>4</v>
      </c>
      <c r="D16" s="5" t="s">
        <v>4</v>
      </c>
      <c r="E16" s="1"/>
      <c r="F16" s="3" t="s">
        <v>17</v>
      </c>
      <c r="G16" s="4">
        <v>4</v>
      </c>
      <c r="H16" s="5" t="s">
        <v>4</v>
      </c>
      <c r="J16" s="3" t="s">
        <v>17</v>
      </c>
      <c r="K16" s="4">
        <v>4</v>
      </c>
      <c r="L16" s="5" t="s">
        <v>4</v>
      </c>
    </row>
    <row r="17" spans="1:12" ht="18" customHeight="1" x14ac:dyDescent="0.35">
      <c r="A17" s="24" t="s">
        <v>39</v>
      </c>
      <c r="B17" s="6" t="s">
        <v>18</v>
      </c>
      <c r="C17" s="7">
        <v>3</v>
      </c>
      <c r="D17" s="8" t="s">
        <v>4</v>
      </c>
      <c r="E17" s="1"/>
      <c r="F17" s="6" t="s">
        <v>18</v>
      </c>
      <c r="G17" s="7">
        <v>3</v>
      </c>
      <c r="H17" s="8" t="s">
        <v>4</v>
      </c>
      <c r="J17" s="17" t="s">
        <v>18</v>
      </c>
      <c r="K17" s="18">
        <v>3</v>
      </c>
      <c r="L17" s="19" t="s">
        <v>4</v>
      </c>
    </row>
    <row r="18" spans="1:12" ht="14.5" x14ac:dyDescent="0.35">
      <c r="A18" s="24"/>
      <c r="B18" s="20" t="s">
        <v>19</v>
      </c>
      <c r="C18" s="21">
        <v>4</v>
      </c>
      <c r="D18" s="8" t="s">
        <v>4</v>
      </c>
      <c r="E18" s="1"/>
      <c r="F18" s="20" t="s">
        <v>19</v>
      </c>
      <c r="G18" s="21">
        <v>4</v>
      </c>
      <c r="H18" s="8" t="s">
        <v>4</v>
      </c>
      <c r="J18" s="20" t="s">
        <v>19</v>
      </c>
      <c r="K18" s="21">
        <v>4</v>
      </c>
      <c r="L18" s="8" t="s">
        <v>4</v>
      </c>
    </row>
    <row r="19" spans="1:12" ht="14.5" x14ac:dyDescent="0.35">
      <c r="A19" s="24"/>
      <c r="B19" s="20" t="s">
        <v>20</v>
      </c>
      <c r="C19" s="21">
        <v>4</v>
      </c>
      <c r="D19" s="8" t="s">
        <v>4</v>
      </c>
      <c r="E19" s="1"/>
      <c r="F19" s="20" t="s">
        <v>20</v>
      </c>
      <c r="G19" s="21">
        <v>4</v>
      </c>
      <c r="H19" s="8" t="s">
        <v>4</v>
      </c>
      <c r="J19" s="20" t="s">
        <v>20</v>
      </c>
      <c r="K19" s="21">
        <v>4</v>
      </c>
      <c r="L19" s="8" t="s">
        <v>4</v>
      </c>
    </row>
    <row r="20" spans="1:12" ht="14.5" x14ac:dyDescent="0.35">
      <c r="A20" s="24"/>
      <c r="B20" s="37" t="s">
        <v>42</v>
      </c>
      <c r="C20" s="38">
        <v>3</v>
      </c>
      <c r="D20" s="39" t="s">
        <v>4</v>
      </c>
      <c r="E20" s="1"/>
      <c r="F20" s="37" t="s">
        <v>42</v>
      </c>
      <c r="G20" s="38">
        <v>3</v>
      </c>
      <c r="H20" s="39" t="s">
        <v>4</v>
      </c>
      <c r="J20" s="40" t="s">
        <v>43</v>
      </c>
      <c r="K20" s="41">
        <v>16</v>
      </c>
      <c r="L20" s="42" t="s">
        <v>4</v>
      </c>
    </row>
    <row r="21" spans="1:12" ht="15.75" customHeight="1" x14ac:dyDescent="0.35">
      <c r="A21" s="24"/>
      <c r="B21" s="43" t="s">
        <v>44</v>
      </c>
      <c r="C21" s="44">
        <v>4</v>
      </c>
      <c r="D21" s="45" t="s">
        <v>4</v>
      </c>
      <c r="E21" s="1"/>
      <c r="F21" s="43" t="s">
        <v>45</v>
      </c>
      <c r="G21" s="44">
        <v>4</v>
      </c>
      <c r="H21" s="45" t="s">
        <v>4</v>
      </c>
      <c r="J21" s="36" t="s">
        <v>40</v>
      </c>
      <c r="K21" s="25">
        <f>SUM(K16:K20)</f>
        <v>31</v>
      </c>
      <c r="L21" s="25" t="s">
        <v>4</v>
      </c>
    </row>
    <row r="22" spans="1:12" ht="15.75" customHeight="1" x14ac:dyDescent="0.35">
      <c r="A22" s="24"/>
      <c r="B22" s="43" t="s">
        <v>45</v>
      </c>
      <c r="C22" s="44">
        <v>4</v>
      </c>
      <c r="D22" s="45" t="s">
        <v>4</v>
      </c>
      <c r="E22" s="1"/>
      <c r="F22" s="46" t="s">
        <v>43</v>
      </c>
      <c r="G22" s="47">
        <v>10</v>
      </c>
      <c r="H22" s="48" t="s">
        <v>4</v>
      </c>
    </row>
    <row r="23" spans="1:12" ht="15.75" customHeight="1" x14ac:dyDescent="0.35">
      <c r="A23" s="24"/>
      <c r="B23" s="49" t="s">
        <v>46</v>
      </c>
      <c r="C23" s="50">
        <v>4</v>
      </c>
      <c r="D23" s="51" t="s">
        <v>4</v>
      </c>
      <c r="E23" s="1"/>
      <c r="F23" s="36" t="s">
        <v>40</v>
      </c>
      <c r="G23" s="25">
        <f>SUM(G16:G22)</f>
        <v>32</v>
      </c>
      <c r="H23" s="25" t="s">
        <v>4</v>
      </c>
    </row>
    <row r="24" spans="1:12" ht="15.75" customHeight="1" x14ac:dyDescent="0.35">
      <c r="A24" s="24"/>
      <c r="B24" s="36" t="s">
        <v>40</v>
      </c>
      <c r="C24" s="25">
        <f>SUM(C16:C23)</f>
        <v>30</v>
      </c>
      <c r="D24" s="25" t="s">
        <v>4</v>
      </c>
      <c r="E24" s="1"/>
      <c r="F24" s="1"/>
      <c r="G24" s="1"/>
      <c r="H24" s="1"/>
    </row>
    <row r="25" spans="1:12" ht="15.75" customHeight="1" x14ac:dyDescent="0.35">
      <c r="A25" s="24"/>
      <c r="B25" s="1"/>
      <c r="C25" s="1"/>
      <c r="D25" s="1"/>
      <c r="E25" s="1"/>
    </row>
    <row r="26" spans="1:12" ht="15.75" customHeight="1" x14ac:dyDescent="0.35">
      <c r="A26" s="24" t="s">
        <v>47</v>
      </c>
      <c r="B26" s="52" t="s">
        <v>48</v>
      </c>
      <c r="C26" s="53">
        <v>5</v>
      </c>
      <c r="D26" s="54" t="s">
        <v>4</v>
      </c>
      <c r="E26" s="1"/>
      <c r="F26" s="52" t="s">
        <v>49</v>
      </c>
      <c r="G26" s="53">
        <v>3</v>
      </c>
      <c r="H26" s="54" t="s">
        <v>4</v>
      </c>
      <c r="J26" s="52" t="s">
        <v>49</v>
      </c>
      <c r="K26" s="53">
        <v>3</v>
      </c>
      <c r="L26" s="54" t="s">
        <v>4</v>
      </c>
    </row>
    <row r="27" spans="1:12" ht="15.75" customHeight="1" x14ac:dyDescent="0.35">
      <c r="A27" s="24" t="s">
        <v>50</v>
      </c>
      <c r="B27" s="43" t="s">
        <v>49</v>
      </c>
      <c r="C27" s="44">
        <v>3</v>
      </c>
      <c r="D27" s="45" t="s">
        <v>4</v>
      </c>
      <c r="E27" s="1"/>
      <c r="F27" s="43" t="s">
        <v>48</v>
      </c>
      <c r="G27" s="44">
        <v>5</v>
      </c>
      <c r="H27" s="45" t="s">
        <v>4</v>
      </c>
      <c r="J27" s="43" t="s">
        <v>48</v>
      </c>
      <c r="K27" s="44">
        <v>5</v>
      </c>
      <c r="L27" s="45" t="s">
        <v>4</v>
      </c>
    </row>
    <row r="28" spans="1:12" ht="15.75" customHeight="1" x14ac:dyDescent="0.35">
      <c r="B28" s="43" t="s">
        <v>51</v>
      </c>
      <c r="C28" s="44">
        <v>5</v>
      </c>
      <c r="D28" s="45" t="s">
        <v>4</v>
      </c>
      <c r="E28" s="34"/>
      <c r="F28" s="43" t="s">
        <v>52</v>
      </c>
      <c r="G28" s="44">
        <v>4</v>
      </c>
      <c r="H28" s="45" t="s">
        <v>4</v>
      </c>
      <c r="J28" s="43" t="s">
        <v>52</v>
      </c>
      <c r="K28" s="44">
        <v>4</v>
      </c>
      <c r="L28" s="45" t="s">
        <v>4</v>
      </c>
    </row>
    <row r="29" spans="1:12" ht="15.75" customHeight="1" x14ac:dyDescent="0.35">
      <c r="B29" s="43" t="s">
        <v>52</v>
      </c>
      <c r="C29" s="44">
        <v>4</v>
      </c>
      <c r="D29" s="45" t="s">
        <v>4</v>
      </c>
      <c r="E29" s="34"/>
      <c r="F29" s="43" t="s">
        <v>51</v>
      </c>
      <c r="G29" s="44">
        <v>5</v>
      </c>
      <c r="H29" s="45" t="s">
        <v>4</v>
      </c>
      <c r="J29" s="43" t="s">
        <v>51</v>
      </c>
      <c r="K29" s="44">
        <v>5</v>
      </c>
      <c r="L29" s="45" t="s">
        <v>4</v>
      </c>
    </row>
    <row r="30" spans="1:12" ht="15.75" customHeight="1" x14ac:dyDescent="0.35">
      <c r="A30" s="24"/>
      <c r="B30" s="55" t="s">
        <v>53</v>
      </c>
      <c r="C30" s="38">
        <v>3</v>
      </c>
      <c r="D30" s="39" t="s">
        <v>4</v>
      </c>
      <c r="E30" s="1"/>
      <c r="F30" s="55" t="s">
        <v>53</v>
      </c>
      <c r="G30" s="38">
        <v>3</v>
      </c>
      <c r="H30" s="39" t="s">
        <v>4</v>
      </c>
      <c r="J30" s="55" t="s">
        <v>53</v>
      </c>
      <c r="K30" s="38">
        <v>3</v>
      </c>
      <c r="L30" s="39" t="s">
        <v>4</v>
      </c>
    </row>
    <row r="31" spans="1:12" ht="17.25" customHeight="1" x14ac:dyDescent="0.35">
      <c r="A31" s="24"/>
      <c r="B31" s="46" t="s">
        <v>43</v>
      </c>
      <c r="C31" s="56">
        <v>12</v>
      </c>
      <c r="D31" s="48" t="s">
        <v>4</v>
      </c>
      <c r="E31" s="1"/>
      <c r="F31" s="46" t="s">
        <v>43</v>
      </c>
      <c r="G31" s="47">
        <v>12</v>
      </c>
      <c r="H31" s="48" t="s">
        <v>4</v>
      </c>
      <c r="J31" s="46" t="s">
        <v>43</v>
      </c>
      <c r="K31" s="47">
        <v>12</v>
      </c>
      <c r="L31" s="48" t="s">
        <v>4</v>
      </c>
    </row>
    <row r="32" spans="1:12" ht="17.25" customHeight="1" x14ac:dyDescent="0.35">
      <c r="A32" s="24"/>
      <c r="B32" s="36" t="s">
        <v>40</v>
      </c>
      <c r="C32" s="57">
        <f>SUM(C26:C31)</f>
        <v>32</v>
      </c>
      <c r="D32" s="25" t="s">
        <v>4</v>
      </c>
      <c r="E32" s="1"/>
      <c r="F32" s="36" t="s">
        <v>40</v>
      </c>
      <c r="G32" s="57">
        <f>SUM(G26:G31)</f>
        <v>32</v>
      </c>
      <c r="H32" s="25" t="s">
        <v>4</v>
      </c>
      <c r="J32" s="36" t="s">
        <v>40</v>
      </c>
      <c r="K32" s="57">
        <f>SUM(K26:K31)</f>
        <v>32</v>
      </c>
      <c r="L32" s="25" t="s">
        <v>4</v>
      </c>
    </row>
    <row r="33" spans="1:12" ht="20.25" customHeight="1" x14ac:dyDescent="0.35">
      <c r="A33" s="24"/>
      <c r="E33" s="1"/>
    </row>
    <row r="34" spans="1:12" ht="15.75" customHeight="1" x14ac:dyDescent="0.35">
      <c r="A34" s="24" t="s">
        <v>54</v>
      </c>
      <c r="B34" s="29" t="s">
        <v>24</v>
      </c>
      <c r="C34" s="4">
        <v>2</v>
      </c>
      <c r="D34" s="5" t="s">
        <v>4</v>
      </c>
      <c r="E34" s="1"/>
      <c r="F34" s="29" t="s">
        <v>24</v>
      </c>
      <c r="G34" s="4">
        <v>2</v>
      </c>
      <c r="H34" s="5" t="s">
        <v>4</v>
      </c>
      <c r="J34" s="29" t="s">
        <v>24</v>
      </c>
      <c r="K34" s="4">
        <v>2</v>
      </c>
      <c r="L34" s="5" t="s">
        <v>4</v>
      </c>
    </row>
    <row r="35" spans="1:12" ht="15.75" customHeight="1" x14ac:dyDescent="0.35">
      <c r="A35" s="24" t="s">
        <v>50</v>
      </c>
      <c r="B35" s="20" t="s">
        <v>25</v>
      </c>
      <c r="C35" s="7">
        <v>6</v>
      </c>
      <c r="D35" s="8" t="s">
        <v>4</v>
      </c>
      <c r="E35" s="1"/>
      <c r="F35" s="20" t="s">
        <v>25</v>
      </c>
      <c r="G35" s="7">
        <v>6</v>
      </c>
      <c r="H35" s="8" t="s">
        <v>4</v>
      </c>
      <c r="J35" s="20" t="s">
        <v>25</v>
      </c>
      <c r="K35" s="7">
        <v>6</v>
      </c>
      <c r="L35" s="8" t="s">
        <v>4</v>
      </c>
    </row>
    <row r="36" spans="1:12" ht="15.75" customHeight="1" x14ac:dyDescent="0.35">
      <c r="B36" s="43" t="s">
        <v>55</v>
      </c>
      <c r="C36" s="44">
        <v>4</v>
      </c>
      <c r="D36" s="45" t="s">
        <v>4</v>
      </c>
      <c r="E36" s="1"/>
      <c r="F36" s="43" t="s">
        <v>55</v>
      </c>
      <c r="G36" s="44">
        <v>4</v>
      </c>
      <c r="H36" s="45" t="s">
        <v>4</v>
      </c>
      <c r="J36" s="43" t="s">
        <v>55</v>
      </c>
      <c r="K36" s="44">
        <v>4</v>
      </c>
      <c r="L36" s="45" t="s">
        <v>4</v>
      </c>
    </row>
    <row r="37" spans="1:12" ht="14.25" customHeight="1" x14ac:dyDescent="0.35">
      <c r="B37" s="43" t="s">
        <v>56</v>
      </c>
      <c r="C37" s="44">
        <v>3</v>
      </c>
      <c r="D37" s="45" t="s">
        <v>4</v>
      </c>
      <c r="E37" s="34"/>
      <c r="F37" s="43" t="s">
        <v>56</v>
      </c>
      <c r="G37" s="44">
        <v>3</v>
      </c>
      <c r="H37" s="45" t="s">
        <v>4</v>
      </c>
      <c r="J37" s="43" t="s">
        <v>56</v>
      </c>
      <c r="K37" s="44">
        <v>3</v>
      </c>
      <c r="L37" s="45" t="s">
        <v>4</v>
      </c>
    </row>
    <row r="38" spans="1:12" ht="15.75" customHeight="1" x14ac:dyDescent="0.35">
      <c r="A38" s="1"/>
      <c r="B38" s="43" t="s">
        <v>57</v>
      </c>
      <c r="C38" s="58">
        <v>2</v>
      </c>
      <c r="D38" s="45" t="s">
        <v>4</v>
      </c>
      <c r="E38" s="34"/>
      <c r="F38" s="43" t="s">
        <v>57</v>
      </c>
      <c r="G38" s="58">
        <v>2</v>
      </c>
      <c r="H38" s="45" t="s">
        <v>4</v>
      </c>
      <c r="J38" s="43" t="s">
        <v>57</v>
      </c>
      <c r="K38" s="58">
        <v>2</v>
      </c>
      <c r="L38" s="45" t="s">
        <v>4</v>
      </c>
    </row>
    <row r="39" spans="1:12" ht="15.75" customHeight="1" x14ac:dyDescent="0.35">
      <c r="A39" s="24"/>
      <c r="B39" s="46" t="s">
        <v>43</v>
      </c>
      <c r="C39" s="59">
        <v>14</v>
      </c>
      <c r="D39" s="48" t="s">
        <v>4</v>
      </c>
      <c r="E39" s="34"/>
      <c r="F39" s="60" t="s">
        <v>43</v>
      </c>
      <c r="G39" s="61">
        <v>14</v>
      </c>
      <c r="H39" s="62" t="s">
        <v>4</v>
      </c>
      <c r="J39" s="37" t="s">
        <v>42</v>
      </c>
      <c r="K39" s="38">
        <v>3</v>
      </c>
      <c r="L39" s="39" t="s">
        <v>4</v>
      </c>
    </row>
    <row r="40" spans="1:12" ht="17.25" customHeight="1" x14ac:dyDescent="0.35">
      <c r="A40" s="24"/>
      <c r="B40" s="36" t="s">
        <v>40</v>
      </c>
      <c r="C40" s="57">
        <f>SUM(C34:C39)</f>
        <v>31</v>
      </c>
      <c r="D40" s="25" t="s">
        <v>4</v>
      </c>
      <c r="E40" s="34"/>
      <c r="F40" s="36" t="s">
        <v>40</v>
      </c>
      <c r="G40" s="57">
        <f>SUM(G34:G39)</f>
        <v>31</v>
      </c>
      <c r="H40" s="25" t="s">
        <v>4</v>
      </c>
      <c r="J40" s="46" t="s">
        <v>43</v>
      </c>
      <c r="K40" s="59">
        <v>10</v>
      </c>
      <c r="L40" s="48" t="s">
        <v>4</v>
      </c>
    </row>
    <row r="41" spans="1:12" ht="15.75" customHeight="1" x14ac:dyDescent="0.35">
      <c r="A41" s="1"/>
      <c r="E41" s="34"/>
      <c r="F41" s="23"/>
      <c r="G41" s="1"/>
      <c r="H41" s="1"/>
      <c r="J41" s="36" t="s">
        <v>40</v>
      </c>
      <c r="K41" s="57">
        <f>SUM(K34:K40)</f>
        <v>30</v>
      </c>
      <c r="L41" s="25" t="s">
        <v>4</v>
      </c>
    </row>
    <row r="42" spans="1:12" ht="15.75" customHeight="1" x14ac:dyDescent="0.35">
      <c r="A42" s="24"/>
      <c r="B42" s="1"/>
      <c r="C42" s="1"/>
      <c r="D42" s="1"/>
      <c r="E42" s="1"/>
    </row>
    <row r="43" spans="1:12" ht="15.75" customHeight="1" x14ac:dyDescent="0.35">
      <c r="A43" s="24"/>
      <c r="B43" s="29" t="s">
        <v>26</v>
      </c>
      <c r="C43" s="4">
        <v>6</v>
      </c>
      <c r="D43" s="5" t="s">
        <v>4</v>
      </c>
      <c r="E43" s="1"/>
      <c r="F43" s="29" t="s">
        <v>26</v>
      </c>
      <c r="G43" s="4">
        <v>6</v>
      </c>
      <c r="H43" s="5" t="s">
        <v>4</v>
      </c>
      <c r="I43" s="1"/>
      <c r="J43" s="29" t="s">
        <v>26</v>
      </c>
      <c r="K43" s="4">
        <v>6</v>
      </c>
      <c r="L43" s="5" t="s">
        <v>4</v>
      </c>
    </row>
    <row r="44" spans="1:12" ht="15.75" customHeight="1" x14ac:dyDescent="0.35">
      <c r="A44" s="24" t="s">
        <v>58</v>
      </c>
      <c r="B44" s="30" t="s">
        <v>29</v>
      </c>
      <c r="C44" s="31">
        <v>6</v>
      </c>
      <c r="D44" s="32" t="s">
        <v>4</v>
      </c>
      <c r="E44" s="34"/>
      <c r="F44" s="30" t="s">
        <v>29</v>
      </c>
      <c r="G44" s="31">
        <v>6</v>
      </c>
      <c r="H44" s="32" t="s">
        <v>4</v>
      </c>
      <c r="J44" s="30" t="s">
        <v>29</v>
      </c>
      <c r="K44" s="31">
        <v>6</v>
      </c>
      <c r="L44" s="32" t="s">
        <v>4</v>
      </c>
    </row>
    <row r="45" spans="1:12" ht="15.75" customHeight="1" x14ac:dyDescent="0.35">
      <c r="A45" s="1" t="s">
        <v>59</v>
      </c>
      <c r="B45" s="30" t="s">
        <v>30</v>
      </c>
      <c r="C45" s="31">
        <v>4</v>
      </c>
      <c r="D45" s="32" t="s">
        <v>4</v>
      </c>
      <c r="E45" s="34"/>
      <c r="F45" s="30" t="s">
        <v>30</v>
      </c>
      <c r="G45" s="31">
        <v>4</v>
      </c>
      <c r="H45" s="32" t="s">
        <v>4</v>
      </c>
      <c r="J45" s="30" t="s">
        <v>30</v>
      </c>
      <c r="K45" s="31">
        <v>4</v>
      </c>
      <c r="L45" s="32" t="s">
        <v>4</v>
      </c>
    </row>
    <row r="46" spans="1:12" ht="15.75" customHeight="1" x14ac:dyDescent="0.35">
      <c r="A46" s="1"/>
      <c r="B46" s="43" t="s">
        <v>60</v>
      </c>
      <c r="C46" s="44">
        <v>4</v>
      </c>
      <c r="D46" s="45" t="s">
        <v>4</v>
      </c>
      <c r="E46" s="34"/>
      <c r="F46" s="43" t="s">
        <v>61</v>
      </c>
      <c r="G46" s="44">
        <v>5</v>
      </c>
      <c r="H46" s="45" t="s">
        <v>4</v>
      </c>
      <c r="J46" s="43" t="s">
        <v>61</v>
      </c>
      <c r="K46" s="44">
        <v>5</v>
      </c>
      <c r="L46" s="45" t="s">
        <v>4</v>
      </c>
    </row>
    <row r="47" spans="1:12" ht="15.75" customHeight="1" x14ac:dyDescent="0.35">
      <c r="A47" s="1"/>
      <c r="B47" s="43" t="s">
        <v>62</v>
      </c>
      <c r="C47" s="44">
        <v>2</v>
      </c>
      <c r="D47" s="45" t="s">
        <v>4</v>
      </c>
      <c r="E47" s="34"/>
      <c r="F47" s="43" t="s">
        <v>63</v>
      </c>
      <c r="G47" s="44">
        <v>3</v>
      </c>
      <c r="H47" s="45" t="s">
        <v>4</v>
      </c>
      <c r="J47" s="43" t="s">
        <v>63</v>
      </c>
      <c r="K47" s="44">
        <v>3</v>
      </c>
      <c r="L47" s="45" t="s">
        <v>4</v>
      </c>
    </row>
    <row r="48" spans="1:12" ht="15.75" customHeight="1" x14ac:dyDescent="0.35">
      <c r="A48" s="24"/>
      <c r="B48" s="43" t="s">
        <v>61</v>
      </c>
      <c r="C48" s="44">
        <v>5</v>
      </c>
      <c r="D48" s="45" t="s">
        <v>4</v>
      </c>
      <c r="E48" s="34"/>
      <c r="F48" s="60" t="s">
        <v>43</v>
      </c>
      <c r="G48" s="61">
        <v>6</v>
      </c>
      <c r="H48" s="62" t="s">
        <v>4</v>
      </c>
      <c r="J48" s="60" t="s">
        <v>43</v>
      </c>
      <c r="K48" s="61">
        <v>6</v>
      </c>
      <c r="L48" s="62" t="s">
        <v>4</v>
      </c>
    </row>
    <row r="49" spans="1:12" ht="15.75" customHeight="1" x14ac:dyDescent="0.35">
      <c r="A49" s="24"/>
      <c r="B49" s="37" t="s">
        <v>64</v>
      </c>
      <c r="C49" s="63">
        <v>4</v>
      </c>
      <c r="D49" s="45" t="s">
        <v>4</v>
      </c>
      <c r="E49" s="34"/>
      <c r="F49" s="22" t="s">
        <v>31</v>
      </c>
      <c r="G49" s="13"/>
      <c r="H49" s="14"/>
      <c r="J49" s="22" t="s">
        <v>31</v>
      </c>
      <c r="K49" s="13"/>
      <c r="L49" s="14"/>
    </row>
    <row r="50" spans="1:12" ht="15.75" customHeight="1" x14ac:dyDescent="0.35">
      <c r="A50" s="24"/>
      <c r="B50" s="64" t="s">
        <v>63</v>
      </c>
      <c r="C50" s="65">
        <v>3</v>
      </c>
      <c r="D50" s="51" t="s">
        <v>4</v>
      </c>
      <c r="E50" s="1"/>
      <c r="F50" s="36" t="s">
        <v>40</v>
      </c>
      <c r="G50" s="57">
        <f>SUM(G43:G48)</f>
        <v>30</v>
      </c>
      <c r="H50" s="25" t="s">
        <v>4</v>
      </c>
      <c r="J50" s="36" t="s">
        <v>40</v>
      </c>
      <c r="K50" s="57">
        <f>SUM(K43:K48)</f>
        <v>30</v>
      </c>
      <c r="L50" s="25" t="s">
        <v>4</v>
      </c>
    </row>
    <row r="51" spans="1:12" ht="15.75" customHeight="1" x14ac:dyDescent="0.35">
      <c r="A51" s="24"/>
      <c r="B51" s="36" t="s">
        <v>40</v>
      </c>
      <c r="C51" s="25">
        <f>SUM(C43:C50)</f>
        <v>34</v>
      </c>
      <c r="D51" s="25" t="s">
        <v>4</v>
      </c>
      <c r="E51" s="1"/>
      <c r="F51" s="1"/>
      <c r="G51" s="1"/>
      <c r="H51" s="1"/>
    </row>
    <row r="52" spans="1:12" ht="17.25" customHeight="1" x14ac:dyDescent="0.35">
      <c r="A52" s="1"/>
      <c r="B52" s="1"/>
      <c r="C52" s="1"/>
      <c r="D52" s="1"/>
      <c r="E52" s="1"/>
    </row>
    <row r="53" spans="1:12" ht="15.75" customHeight="1" x14ac:dyDescent="0.35">
      <c r="A53" s="1"/>
      <c r="E53" s="1"/>
    </row>
    <row r="54" spans="1:12" ht="15.75" customHeight="1" x14ac:dyDescent="0.35">
      <c r="A54" s="24" t="s">
        <v>65</v>
      </c>
      <c r="B54" s="52" t="s">
        <v>66</v>
      </c>
      <c r="C54" s="66">
        <v>4</v>
      </c>
      <c r="D54" s="54" t="s">
        <v>4</v>
      </c>
      <c r="E54" s="1"/>
      <c r="F54" s="52" t="s">
        <v>66</v>
      </c>
      <c r="G54" s="66">
        <v>4</v>
      </c>
      <c r="H54" s="54" t="s">
        <v>4</v>
      </c>
      <c r="J54" s="52" t="s">
        <v>45</v>
      </c>
      <c r="K54" s="53">
        <v>4</v>
      </c>
      <c r="L54" s="54" t="s">
        <v>4</v>
      </c>
    </row>
    <row r="55" spans="1:12" ht="15.75" customHeight="1" x14ac:dyDescent="0.35">
      <c r="A55" s="1" t="s">
        <v>59</v>
      </c>
      <c r="B55" s="60" t="s">
        <v>43</v>
      </c>
      <c r="C55" s="67">
        <v>4</v>
      </c>
      <c r="D55" s="68" t="s">
        <v>4</v>
      </c>
      <c r="E55" s="34"/>
      <c r="F55" s="60" t="s">
        <v>43</v>
      </c>
      <c r="G55" s="69">
        <v>6</v>
      </c>
      <c r="H55" s="62" t="s">
        <v>4</v>
      </c>
      <c r="J55" s="43" t="s">
        <v>66</v>
      </c>
      <c r="K55" s="63">
        <v>4</v>
      </c>
      <c r="L55" s="45" t="s">
        <v>4</v>
      </c>
    </row>
    <row r="56" spans="1:12" ht="15.75" customHeight="1" x14ac:dyDescent="0.35">
      <c r="A56" s="1"/>
      <c r="B56" s="40" t="s">
        <v>33</v>
      </c>
      <c r="C56" s="47">
        <v>12</v>
      </c>
      <c r="D56" s="48" t="s">
        <v>4</v>
      </c>
      <c r="E56" s="1"/>
      <c r="F56" s="70" t="s">
        <v>33</v>
      </c>
      <c r="G56" s="69">
        <v>12</v>
      </c>
      <c r="H56" s="62" t="s">
        <v>4</v>
      </c>
      <c r="J56" s="60" t="s">
        <v>43</v>
      </c>
      <c r="K56" s="69">
        <v>4</v>
      </c>
      <c r="L56" s="62" t="s">
        <v>4</v>
      </c>
    </row>
    <row r="57" spans="1:12" ht="15.75" customHeight="1" x14ac:dyDescent="0.35">
      <c r="B57" s="36" t="s">
        <v>40</v>
      </c>
      <c r="C57" s="25">
        <f>SUM(C54:C56)</f>
        <v>20</v>
      </c>
      <c r="D57" s="25" t="s">
        <v>4</v>
      </c>
      <c r="E57" s="1"/>
      <c r="F57" s="67" t="s">
        <v>40</v>
      </c>
      <c r="G57" s="57">
        <f>SUM(G54:G56)</f>
        <v>22</v>
      </c>
      <c r="H57" s="25" t="s">
        <v>4</v>
      </c>
      <c r="J57" s="40" t="s">
        <v>33</v>
      </c>
      <c r="K57" s="47">
        <v>12</v>
      </c>
      <c r="L57" s="48" t="s">
        <v>4</v>
      </c>
    </row>
    <row r="58" spans="1:12" ht="18" customHeight="1" x14ac:dyDescent="0.35">
      <c r="B58" s="36"/>
      <c r="C58" s="34"/>
      <c r="D58" s="1"/>
      <c r="E58" s="1"/>
      <c r="J58" s="67" t="s">
        <v>40</v>
      </c>
      <c r="K58" s="57">
        <f>SUM(K54:K57)</f>
        <v>24</v>
      </c>
      <c r="L58" s="25" t="s">
        <v>4</v>
      </c>
    </row>
    <row r="59" spans="1:12" ht="15.75" customHeight="1" x14ac:dyDescent="0.35">
      <c r="A59" s="24"/>
      <c r="B59" s="67" t="s">
        <v>67</v>
      </c>
      <c r="C59" s="57">
        <f>C57+C51+C40+C32+C24+C13</f>
        <v>180</v>
      </c>
      <c r="D59" s="25" t="s">
        <v>4</v>
      </c>
      <c r="E59" s="1"/>
      <c r="F59" s="67" t="s">
        <v>67</v>
      </c>
      <c r="G59" s="57">
        <f>G57+G50+G40+G32+G23+G13</f>
        <v>180</v>
      </c>
      <c r="H59" s="25" t="s">
        <v>4</v>
      </c>
    </row>
    <row r="60" spans="1:12" ht="15.75" customHeight="1" x14ac:dyDescent="0.35">
      <c r="A60" s="24"/>
      <c r="B60" s="25"/>
      <c r="C60" s="67"/>
      <c r="D60" s="25"/>
      <c r="E60" s="1"/>
      <c r="G60" s="34"/>
      <c r="J60" s="67" t="s">
        <v>67</v>
      </c>
      <c r="K60" s="57">
        <f>K58+K50+K41+K32+K21+K13</f>
        <v>180</v>
      </c>
      <c r="L60" s="25" t="s">
        <v>4</v>
      </c>
    </row>
    <row r="61" spans="1:12" ht="15.75" customHeight="1" x14ac:dyDescent="0.35">
      <c r="A61" s="24"/>
      <c r="B61" s="71" t="s">
        <v>68</v>
      </c>
      <c r="C61" s="34"/>
      <c r="E61" s="1"/>
    </row>
    <row r="62" spans="1:12" ht="15.75" customHeight="1" x14ac:dyDescent="0.35">
      <c r="A62" s="1"/>
      <c r="E62" s="1"/>
      <c r="K62" s="34"/>
    </row>
    <row r="63" spans="1:12" ht="15.75" customHeight="1" x14ac:dyDescent="0.35">
      <c r="A63" s="1"/>
      <c r="E63" s="1"/>
    </row>
    <row r="64" spans="1:12" ht="15.75" customHeight="1" x14ac:dyDescent="0.35">
      <c r="A64" s="1"/>
      <c r="E64" s="1"/>
    </row>
    <row r="65" spans="1:4" ht="15.75" customHeight="1" x14ac:dyDescent="0.35">
      <c r="B65" s="36"/>
      <c r="C65" s="1"/>
      <c r="D65" s="1"/>
    </row>
    <row r="66" spans="1:4" ht="15.75" customHeight="1" x14ac:dyDescent="0.35">
      <c r="B66" s="25"/>
      <c r="C66" s="57"/>
      <c r="D66" s="25"/>
    </row>
    <row r="67" spans="1:4" ht="15.75" customHeight="1" x14ac:dyDescent="0.35">
      <c r="B67" s="1"/>
      <c r="C67" s="1"/>
      <c r="D67" s="1"/>
    </row>
    <row r="68" spans="1:4" ht="15.75" customHeight="1" x14ac:dyDescent="0.35">
      <c r="C68" s="1"/>
      <c r="D68" s="1"/>
    </row>
    <row r="69" spans="1:4" ht="15.75" customHeight="1" x14ac:dyDescent="0.3"/>
    <row r="70" spans="1:4" ht="15.75" customHeight="1" x14ac:dyDescent="0.3"/>
    <row r="71" spans="1:4" ht="15.75" customHeight="1" x14ac:dyDescent="0.3"/>
    <row r="72" spans="1:4" ht="15.75" customHeight="1" x14ac:dyDescent="0.35">
      <c r="A72" s="1"/>
      <c r="B72" s="1"/>
      <c r="C72" s="1"/>
    </row>
    <row r="73" spans="1:4" ht="15.75" customHeight="1" x14ac:dyDescent="0.3">
      <c r="A73" s="72"/>
      <c r="B73" s="134"/>
      <c r="C73" s="132"/>
    </row>
    <row r="74" spans="1:4" ht="15.75" customHeight="1" x14ac:dyDescent="0.3">
      <c r="A74" s="72"/>
      <c r="B74" s="72"/>
      <c r="C74" s="72"/>
    </row>
    <row r="75" spans="1:4" ht="15.75" customHeight="1" x14ac:dyDescent="0.3">
      <c r="A75" s="72"/>
      <c r="B75" s="72"/>
      <c r="C75" s="72"/>
    </row>
    <row r="76" spans="1:4" ht="15.75" customHeight="1" x14ac:dyDescent="0.3">
      <c r="A76" s="72"/>
      <c r="B76" s="72"/>
      <c r="C76" s="72"/>
    </row>
    <row r="77" spans="1:4" ht="15.75" customHeight="1" x14ac:dyDescent="0.3">
      <c r="A77" s="72"/>
      <c r="B77" s="72"/>
      <c r="C77" s="72"/>
    </row>
    <row r="78" spans="1:4" ht="15.75" customHeight="1" x14ac:dyDescent="0.3">
      <c r="A78" s="72"/>
      <c r="B78" s="72"/>
      <c r="C78" s="72"/>
    </row>
    <row r="79" spans="1:4" ht="15.75" customHeight="1" x14ac:dyDescent="0.3">
      <c r="A79" s="72"/>
      <c r="B79" s="72"/>
      <c r="C79" s="72"/>
    </row>
    <row r="80" spans="1:4" ht="15.75" customHeight="1" x14ac:dyDescent="0.3">
      <c r="A80" s="135"/>
      <c r="B80" s="132"/>
      <c r="C80" s="132"/>
    </row>
    <row r="81" spans="1:3" ht="15.75" customHeight="1" x14ac:dyDescent="0.3">
      <c r="A81" s="72"/>
      <c r="B81" s="134"/>
      <c r="C81" s="132"/>
    </row>
    <row r="82" spans="1:3" ht="15.75" customHeight="1" x14ac:dyDescent="0.3">
      <c r="A82" s="72"/>
      <c r="B82" s="72"/>
      <c r="C82" s="72"/>
    </row>
    <row r="83" spans="1:3" ht="15.75" customHeight="1" x14ac:dyDescent="0.3">
      <c r="A83" s="72"/>
      <c r="B83" s="72"/>
      <c r="C83" s="72"/>
    </row>
    <row r="84" spans="1:3" ht="15.75" customHeight="1" x14ac:dyDescent="0.3">
      <c r="A84" s="72"/>
      <c r="B84" s="72"/>
      <c r="C84" s="72"/>
    </row>
    <row r="85" spans="1:3" ht="15.75" customHeight="1" x14ac:dyDescent="0.3">
      <c r="A85" s="72"/>
      <c r="B85" s="72"/>
      <c r="C85" s="72"/>
    </row>
    <row r="86" spans="1:3" ht="15.75" customHeight="1" x14ac:dyDescent="0.3">
      <c r="A86" s="72"/>
      <c r="B86" s="72"/>
      <c r="C86" s="72"/>
    </row>
    <row r="87" spans="1:3" ht="15.75" customHeight="1" x14ac:dyDescent="0.3">
      <c r="A87" s="72"/>
      <c r="B87" s="72"/>
      <c r="C87" s="72"/>
    </row>
    <row r="88" spans="1:3" ht="15.75" customHeight="1" x14ac:dyDescent="0.3">
      <c r="A88" s="72"/>
      <c r="B88" s="72"/>
      <c r="C88" s="72"/>
    </row>
    <row r="89" spans="1:3" ht="15.75" customHeight="1" x14ac:dyDescent="0.35">
      <c r="A89" s="1"/>
      <c r="B89" s="1"/>
      <c r="C89" s="1"/>
    </row>
    <row r="90" spans="1:3" ht="15.75" customHeight="1" x14ac:dyDescent="0.35">
      <c r="A90" s="1"/>
      <c r="B90" s="1"/>
      <c r="C90" s="1"/>
    </row>
    <row r="91" spans="1:3" ht="15.75" customHeight="1" x14ac:dyDescent="0.35">
      <c r="A91" s="1"/>
      <c r="B91" s="1"/>
      <c r="C91" s="1"/>
    </row>
    <row r="92" spans="1:3" ht="15.75" customHeight="1" x14ac:dyDescent="0.3"/>
    <row r="93" spans="1:3" ht="15.75" customHeight="1" x14ac:dyDescent="0.3"/>
    <row r="94" spans="1:3" ht="15.75" customHeight="1" x14ac:dyDescent="0.3"/>
    <row r="95" spans="1:3" ht="15.75" customHeight="1" x14ac:dyDescent="0.3"/>
    <row r="96" spans="1:3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">
    <mergeCell ref="F1:F2"/>
    <mergeCell ref="B73:C73"/>
    <mergeCell ref="A80:C80"/>
    <mergeCell ref="B81:C81"/>
  </mergeCells>
  <pageMargins left="0.23622047244094491" right="0.23622047244094491" top="0.74803149606299213" bottom="0.74803149606299213" header="0" footer="0"/>
  <pageSetup paperSize="9" scale="5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000"/>
  <sheetViews>
    <sheetView workbookViewId="0"/>
  </sheetViews>
  <sheetFormatPr defaultColWidth="12.6640625" defaultRowHeight="15" customHeight="1" x14ac:dyDescent="0.3"/>
  <cols>
    <col min="1" max="1" width="8.75" customWidth="1"/>
    <col min="2" max="2" width="55.6640625" customWidth="1"/>
    <col min="3" max="3" width="4.6640625" customWidth="1"/>
    <col min="4" max="4" width="3.75" customWidth="1"/>
    <col min="5" max="5" width="2.25" customWidth="1"/>
    <col min="6" max="6" width="54.75" customWidth="1"/>
    <col min="7" max="7" width="5.25" customWidth="1"/>
    <col min="8" max="8" width="4.6640625" customWidth="1"/>
    <col min="9" max="9" width="7.6640625" customWidth="1"/>
    <col min="10" max="10" width="56.4140625" customWidth="1"/>
    <col min="11" max="26" width="7.6640625" customWidth="1"/>
  </cols>
  <sheetData>
    <row r="1" spans="1:12" ht="14.5" x14ac:dyDescent="0.35">
      <c r="A1" s="1"/>
      <c r="B1" s="1"/>
      <c r="C1" s="1"/>
      <c r="D1" s="1"/>
      <c r="E1" s="1"/>
      <c r="F1" s="133" t="s">
        <v>69</v>
      </c>
      <c r="G1" s="1"/>
      <c r="H1" s="1"/>
    </row>
    <row r="2" spans="1:12" ht="14.5" x14ac:dyDescent="0.35">
      <c r="A2" s="1"/>
      <c r="B2" s="1"/>
      <c r="C2" s="1"/>
      <c r="D2" s="1"/>
      <c r="E2" s="1"/>
      <c r="F2" s="132"/>
      <c r="G2" s="1"/>
      <c r="H2" s="1"/>
    </row>
    <row r="3" spans="1:12" ht="14.5" x14ac:dyDescent="0.35">
      <c r="A3" s="1"/>
      <c r="B3" s="1"/>
      <c r="C3" s="1"/>
      <c r="D3" s="1"/>
      <c r="E3" s="1"/>
      <c r="F3" s="1"/>
      <c r="G3" s="1"/>
      <c r="H3" s="1"/>
    </row>
    <row r="4" spans="1:12" ht="14.5" x14ac:dyDescent="0.35">
      <c r="A4" s="24"/>
      <c r="B4" s="73" t="s">
        <v>70</v>
      </c>
      <c r="C4" s="24"/>
      <c r="D4" s="24"/>
      <c r="E4" s="24"/>
      <c r="F4" s="73" t="s">
        <v>71</v>
      </c>
      <c r="G4" s="24"/>
      <c r="H4" s="24"/>
      <c r="J4" s="25" t="s">
        <v>72</v>
      </c>
    </row>
    <row r="5" spans="1:12" ht="15.75" customHeight="1" x14ac:dyDescent="0.35">
      <c r="A5" s="24" t="s">
        <v>38</v>
      </c>
      <c r="B5" s="3" t="s">
        <v>3</v>
      </c>
      <c r="C5" s="4">
        <v>4</v>
      </c>
      <c r="D5" s="5" t="s">
        <v>4</v>
      </c>
      <c r="E5" s="24"/>
      <c r="F5" s="3" t="s">
        <v>3</v>
      </c>
      <c r="G5" s="4">
        <v>4</v>
      </c>
      <c r="H5" s="5" t="s">
        <v>4</v>
      </c>
      <c r="J5" s="3" t="s">
        <v>3</v>
      </c>
      <c r="K5" s="4">
        <v>4</v>
      </c>
      <c r="L5" s="5" t="s">
        <v>4</v>
      </c>
    </row>
    <row r="6" spans="1:12" ht="16.5" customHeight="1" x14ac:dyDescent="0.35">
      <c r="A6" s="24" t="s">
        <v>39</v>
      </c>
      <c r="B6" s="6" t="s">
        <v>6</v>
      </c>
      <c r="C6" s="7">
        <v>4</v>
      </c>
      <c r="D6" s="8" t="s">
        <v>4</v>
      </c>
      <c r="E6" s="24"/>
      <c r="F6" s="6" t="s">
        <v>6</v>
      </c>
      <c r="G6" s="7">
        <v>4</v>
      </c>
      <c r="H6" s="8" t="s">
        <v>4</v>
      </c>
      <c r="J6" s="6" t="s">
        <v>6</v>
      </c>
      <c r="K6" s="7">
        <v>4</v>
      </c>
      <c r="L6" s="8" t="s">
        <v>4</v>
      </c>
    </row>
    <row r="7" spans="1:12" ht="15.75" customHeight="1" x14ac:dyDescent="0.35">
      <c r="A7" s="24"/>
      <c r="B7" s="6" t="s">
        <v>7</v>
      </c>
      <c r="C7" s="7">
        <v>4</v>
      </c>
      <c r="D7" s="8" t="s">
        <v>4</v>
      </c>
      <c r="E7" s="24"/>
      <c r="F7" s="6" t="s">
        <v>7</v>
      </c>
      <c r="G7" s="7">
        <v>4</v>
      </c>
      <c r="H7" s="8" t="s">
        <v>4</v>
      </c>
      <c r="J7" s="6" t="s">
        <v>7</v>
      </c>
      <c r="K7" s="7">
        <v>4</v>
      </c>
      <c r="L7" s="8" t="s">
        <v>4</v>
      </c>
    </row>
    <row r="8" spans="1:12" ht="16.5" customHeight="1" x14ac:dyDescent="0.35">
      <c r="A8" s="24"/>
      <c r="B8" s="6" t="s">
        <v>9</v>
      </c>
      <c r="C8" s="7">
        <v>5</v>
      </c>
      <c r="D8" s="8" t="s">
        <v>4</v>
      </c>
      <c r="E8" s="24"/>
      <c r="F8" s="6" t="s">
        <v>9</v>
      </c>
      <c r="G8" s="7">
        <v>5</v>
      </c>
      <c r="H8" s="8" t="s">
        <v>4</v>
      </c>
      <c r="J8" s="6" t="s">
        <v>9</v>
      </c>
      <c r="K8" s="7">
        <v>5</v>
      </c>
      <c r="L8" s="8" t="s">
        <v>4</v>
      </c>
    </row>
    <row r="9" spans="1:12" ht="16.5" customHeight="1" x14ac:dyDescent="0.35">
      <c r="A9" s="24"/>
      <c r="B9" s="6" t="s">
        <v>11</v>
      </c>
      <c r="C9" s="7">
        <v>4</v>
      </c>
      <c r="D9" s="8" t="s">
        <v>4</v>
      </c>
      <c r="E9" s="24"/>
      <c r="F9" s="6" t="s">
        <v>11</v>
      </c>
      <c r="G9" s="7">
        <v>4</v>
      </c>
      <c r="H9" s="8" t="s">
        <v>4</v>
      </c>
      <c r="J9" s="6" t="s">
        <v>11</v>
      </c>
      <c r="K9" s="7">
        <v>4</v>
      </c>
      <c r="L9" s="8" t="s">
        <v>4</v>
      </c>
    </row>
    <row r="10" spans="1:12" ht="17.25" customHeight="1" x14ac:dyDescent="0.35">
      <c r="A10" s="24"/>
      <c r="B10" s="6" t="s">
        <v>12</v>
      </c>
      <c r="C10" s="7">
        <v>3</v>
      </c>
      <c r="D10" s="8" t="s">
        <v>4</v>
      </c>
      <c r="E10" s="24"/>
      <c r="F10" s="6" t="s">
        <v>12</v>
      </c>
      <c r="G10" s="7">
        <v>3</v>
      </c>
      <c r="H10" s="8" t="s">
        <v>4</v>
      </c>
      <c r="J10" s="6" t="s">
        <v>12</v>
      </c>
      <c r="K10" s="7">
        <v>3</v>
      </c>
      <c r="L10" s="8" t="s">
        <v>4</v>
      </c>
    </row>
    <row r="11" spans="1:12" ht="20.25" customHeight="1" x14ac:dyDescent="0.35">
      <c r="A11" s="24"/>
      <c r="B11" s="9" t="s">
        <v>13</v>
      </c>
      <c r="C11" s="10">
        <v>6</v>
      </c>
      <c r="D11" s="11" t="s">
        <v>4</v>
      </c>
      <c r="E11" s="24"/>
      <c r="F11" s="9" t="s">
        <v>13</v>
      </c>
      <c r="G11" s="10">
        <v>6</v>
      </c>
      <c r="H11" s="11" t="s">
        <v>4</v>
      </c>
      <c r="J11" s="9" t="s">
        <v>13</v>
      </c>
      <c r="K11" s="10">
        <v>6</v>
      </c>
      <c r="L11" s="11" t="s">
        <v>4</v>
      </c>
    </row>
    <row r="12" spans="1:12" ht="14.5" x14ac:dyDescent="0.35">
      <c r="A12" s="24"/>
      <c r="B12" s="12" t="s">
        <v>14</v>
      </c>
      <c r="C12" s="13">
        <v>3</v>
      </c>
      <c r="D12" s="14" t="s">
        <v>4</v>
      </c>
      <c r="E12" s="24"/>
      <c r="F12" s="12" t="s">
        <v>14</v>
      </c>
      <c r="G12" s="13">
        <v>3</v>
      </c>
      <c r="H12" s="14" t="s">
        <v>4</v>
      </c>
      <c r="J12" s="12" t="s">
        <v>14</v>
      </c>
      <c r="K12" s="13">
        <v>3</v>
      </c>
      <c r="L12" s="14" t="s">
        <v>4</v>
      </c>
    </row>
    <row r="13" spans="1:12" ht="14.5" x14ac:dyDescent="0.35">
      <c r="A13" s="24"/>
      <c r="B13" s="36" t="s">
        <v>40</v>
      </c>
      <c r="C13" s="25">
        <f>SUM(C5:C12)</f>
        <v>33</v>
      </c>
      <c r="D13" s="25" t="s">
        <v>4</v>
      </c>
      <c r="E13" s="24"/>
      <c r="F13" s="36" t="s">
        <v>40</v>
      </c>
      <c r="G13" s="25">
        <f>SUM(G5:G12)</f>
        <v>33</v>
      </c>
      <c r="H13" s="25" t="s">
        <v>4</v>
      </c>
      <c r="J13" s="36" t="s">
        <v>40</v>
      </c>
      <c r="K13" s="25">
        <f>SUM(K5:K12)</f>
        <v>33</v>
      </c>
      <c r="L13" s="25" t="s">
        <v>4</v>
      </c>
    </row>
    <row r="14" spans="1:12" ht="14.5" x14ac:dyDescent="0.35">
      <c r="A14" s="24"/>
      <c r="B14" s="24"/>
      <c r="C14" s="24"/>
      <c r="D14" s="24"/>
      <c r="E14" s="24"/>
      <c r="F14" s="24"/>
      <c r="G14" s="24"/>
      <c r="H14" s="24"/>
    </row>
    <row r="15" spans="1:12" ht="17.25" customHeight="1" x14ac:dyDescent="0.35">
      <c r="A15" s="24" t="s">
        <v>41</v>
      </c>
      <c r="B15" s="3" t="s">
        <v>17</v>
      </c>
      <c r="C15" s="4">
        <v>4</v>
      </c>
      <c r="D15" s="5" t="s">
        <v>4</v>
      </c>
      <c r="E15" s="24"/>
      <c r="F15" s="3" t="s">
        <v>17</v>
      </c>
      <c r="G15" s="4">
        <v>4</v>
      </c>
      <c r="H15" s="5" t="s">
        <v>4</v>
      </c>
      <c r="J15" s="3" t="s">
        <v>17</v>
      </c>
      <c r="K15" s="4">
        <v>4</v>
      </c>
      <c r="L15" s="5" t="s">
        <v>4</v>
      </c>
    </row>
    <row r="16" spans="1:12" ht="29" x14ac:dyDescent="0.35">
      <c r="A16" s="24" t="s">
        <v>39</v>
      </c>
      <c r="B16" s="17" t="s">
        <v>18</v>
      </c>
      <c r="C16" s="18">
        <v>3</v>
      </c>
      <c r="D16" s="19" t="s">
        <v>4</v>
      </c>
      <c r="E16" s="24"/>
      <c r="F16" s="17" t="s">
        <v>18</v>
      </c>
      <c r="G16" s="18">
        <v>3</v>
      </c>
      <c r="H16" s="19" t="s">
        <v>4</v>
      </c>
      <c r="J16" s="17" t="s">
        <v>18</v>
      </c>
      <c r="K16" s="18">
        <v>3</v>
      </c>
      <c r="L16" s="19" t="s">
        <v>4</v>
      </c>
    </row>
    <row r="17" spans="1:12" ht="14.5" x14ac:dyDescent="0.35">
      <c r="A17" s="24"/>
      <c r="B17" s="20" t="s">
        <v>19</v>
      </c>
      <c r="C17" s="21">
        <v>4</v>
      </c>
      <c r="D17" s="8" t="s">
        <v>4</v>
      </c>
      <c r="E17" s="24"/>
      <c r="F17" s="20" t="s">
        <v>19</v>
      </c>
      <c r="G17" s="21">
        <v>4</v>
      </c>
      <c r="H17" s="8" t="s">
        <v>4</v>
      </c>
      <c r="J17" s="20" t="s">
        <v>19</v>
      </c>
      <c r="K17" s="21">
        <v>4</v>
      </c>
      <c r="L17" s="8" t="s">
        <v>4</v>
      </c>
    </row>
    <row r="18" spans="1:12" ht="17.25" customHeight="1" x14ac:dyDescent="0.35">
      <c r="A18" s="24"/>
      <c r="B18" s="20" t="s">
        <v>20</v>
      </c>
      <c r="C18" s="21">
        <v>4</v>
      </c>
      <c r="D18" s="8" t="s">
        <v>4</v>
      </c>
      <c r="E18" s="24"/>
      <c r="F18" s="20" t="s">
        <v>20</v>
      </c>
      <c r="G18" s="21">
        <v>4</v>
      </c>
      <c r="H18" s="8" t="s">
        <v>4</v>
      </c>
      <c r="J18" s="20" t="s">
        <v>20</v>
      </c>
      <c r="K18" s="21">
        <v>4</v>
      </c>
      <c r="L18" s="8" t="s">
        <v>4</v>
      </c>
    </row>
    <row r="19" spans="1:12" ht="18.75" customHeight="1" x14ac:dyDescent="0.35">
      <c r="A19" s="24"/>
      <c r="B19" s="74" t="s">
        <v>73</v>
      </c>
      <c r="C19" s="75">
        <v>4</v>
      </c>
      <c r="D19" s="76" t="s">
        <v>4</v>
      </c>
      <c r="E19" s="24"/>
      <c r="F19" s="74" t="s">
        <v>73</v>
      </c>
      <c r="G19" s="75">
        <v>4</v>
      </c>
      <c r="H19" s="76" t="s">
        <v>4</v>
      </c>
      <c r="J19" s="46" t="s">
        <v>43</v>
      </c>
      <c r="K19" s="41">
        <v>16</v>
      </c>
      <c r="L19" s="42" t="s">
        <v>4</v>
      </c>
    </row>
    <row r="20" spans="1:12" ht="18" customHeight="1" x14ac:dyDescent="0.35">
      <c r="A20" s="24"/>
      <c r="B20" s="74" t="s">
        <v>74</v>
      </c>
      <c r="C20" s="75">
        <v>4</v>
      </c>
      <c r="D20" s="76" t="s">
        <v>4</v>
      </c>
      <c r="E20" s="24"/>
      <c r="F20" s="74" t="s">
        <v>74</v>
      </c>
      <c r="G20" s="75">
        <v>4</v>
      </c>
      <c r="H20" s="76" t="s">
        <v>4</v>
      </c>
      <c r="J20" s="36" t="s">
        <v>40</v>
      </c>
      <c r="K20" s="25">
        <f>SUM(K15:K19)</f>
        <v>31</v>
      </c>
      <c r="L20" s="73" t="s">
        <v>4</v>
      </c>
    </row>
    <row r="21" spans="1:12" ht="18.75" customHeight="1" x14ac:dyDescent="0.35">
      <c r="A21" s="24"/>
      <c r="B21" s="74" t="s">
        <v>75</v>
      </c>
      <c r="C21" s="75">
        <v>3</v>
      </c>
      <c r="D21" s="77" t="s">
        <v>4</v>
      </c>
      <c r="E21" s="24"/>
      <c r="F21" s="74" t="s">
        <v>75</v>
      </c>
      <c r="G21" s="75">
        <v>3</v>
      </c>
      <c r="H21" s="77" t="s">
        <v>4</v>
      </c>
    </row>
    <row r="22" spans="1:12" ht="18.75" customHeight="1" x14ac:dyDescent="0.35">
      <c r="A22" s="24"/>
      <c r="B22" s="78" t="s">
        <v>76</v>
      </c>
      <c r="C22" s="79">
        <v>3</v>
      </c>
      <c r="D22" s="80" t="s">
        <v>4</v>
      </c>
      <c r="E22" s="24"/>
      <c r="F22" s="78" t="s">
        <v>76</v>
      </c>
      <c r="G22" s="79">
        <v>3</v>
      </c>
      <c r="H22" s="80" t="s">
        <v>4</v>
      </c>
    </row>
    <row r="23" spans="1:12" ht="18.75" customHeight="1" x14ac:dyDescent="0.35">
      <c r="A23" s="24"/>
      <c r="B23" s="36" t="s">
        <v>40</v>
      </c>
      <c r="C23" s="73">
        <f>SUM(C15:C22)</f>
        <v>29</v>
      </c>
      <c r="D23" s="73" t="s">
        <v>4</v>
      </c>
      <c r="E23" s="24"/>
      <c r="F23" s="36" t="s">
        <v>40</v>
      </c>
      <c r="G23" s="73">
        <f>SUM(G15:G22)</f>
        <v>29</v>
      </c>
      <c r="H23" s="73" t="s">
        <v>4</v>
      </c>
    </row>
    <row r="24" spans="1:12" ht="17.25" customHeight="1" x14ac:dyDescent="0.35">
      <c r="A24" s="24"/>
      <c r="B24" s="81"/>
      <c r="C24" s="82"/>
      <c r="E24" s="24"/>
      <c r="F24" s="73"/>
      <c r="G24" s="73"/>
      <c r="H24" s="73"/>
    </row>
    <row r="25" spans="1:12" ht="18" customHeight="1" x14ac:dyDescent="0.35">
      <c r="A25" s="24" t="s">
        <v>47</v>
      </c>
      <c r="B25" s="83" t="s">
        <v>77</v>
      </c>
      <c r="C25" s="84">
        <v>3</v>
      </c>
      <c r="D25" s="85" t="s">
        <v>4</v>
      </c>
      <c r="E25" s="24"/>
      <c r="F25" s="83" t="s">
        <v>77</v>
      </c>
      <c r="G25" s="84">
        <v>3</v>
      </c>
      <c r="H25" s="85" t="s">
        <v>4</v>
      </c>
      <c r="J25" s="83" t="s">
        <v>77</v>
      </c>
      <c r="K25" s="84">
        <v>3</v>
      </c>
      <c r="L25" s="85" t="s">
        <v>4</v>
      </c>
    </row>
    <row r="26" spans="1:12" ht="15" customHeight="1" x14ac:dyDescent="0.35">
      <c r="A26" s="24" t="s">
        <v>50</v>
      </c>
      <c r="B26" s="74" t="s">
        <v>78</v>
      </c>
      <c r="C26" s="75">
        <v>4</v>
      </c>
      <c r="D26" s="77" t="s">
        <v>4</v>
      </c>
      <c r="E26" s="24"/>
      <c r="F26" s="74" t="s">
        <v>78</v>
      </c>
      <c r="G26" s="75">
        <v>4</v>
      </c>
      <c r="H26" s="77" t="s">
        <v>4</v>
      </c>
      <c r="J26" s="74" t="s">
        <v>79</v>
      </c>
      <c r="K26" s="75">
        <v>4</v>
      </c>
      <c r="L26" s="77" t="s">
        <v>4</v>
      </c>
    </row>
    <row r="27" spans="1:12" ht="15" customHeight="1" x14ac:dyDescent="0.35">
      <c r="B27" s="86" t="s">
        <v>80</v>
      </c>
      <c r="C27" s="87">
        <v>4</v>
      </c>
      <c r="D27" s="77" t="s">
        <v>4</v>
      </c>
      <c r="E27" s="24"/>
      <c r="F27" s="86" t="s">
        <v>80</v>
      </c>
      <c r="G27" s="87">
        <v>4</v>
      </c>
      <c r="H27" s="77" t="s">
        <v>4</v>
      </c>
      <c r="J27" s="86" t="s">
        <v>80</v>
      </c>
      <c r="K27" s="87">
        <v>4</v>
      </c>
      <c r="L27" s="77" t="s">
        <v>4</v>
      </c>
    </row>
    <row r="28" spans="1:12" ht="16.5" customHeight="1" x14ac:dyDescent="0.35">
      <c r="B28" s="86" t="s">
        <v>81</v>
      </c>
      <c r="C28" s="88">
        <v>3</v>
      </c>
      <c r="D28" s="77" t="s">
        <v>4</v>
      </c>
      <c r="E28" s="24"/>
      <c r="F28" s="86" t="s">
        <v>81</v>
      </c>
      <c r="G28" s="88">
        <v>3</v>
      </c>
      <c r="H28" s="77" t="s">
        <v>4</v>
      </c>
      <c r="J28" s="55" t="s">
        <v>82</v>
      </c>
      <c r="K28" s="88">
        <v>4</v>
      </c>
      <c r="L28" s="77" t="s">
        <v>4</v>
      </c>
    </row>
    <row r="29" spans="1:12" ht="18" customHeight="1" x14ac:dyDescent="0.35">
      <c r="A29" s="24"/>
      <c r="B29" s="86" t="s">
        <v>83</v>
      </c>
      <c r="C29" s="88">
        <v>5</v>
      </c>
      <c r="D29" s="77" t="s">
        <v>4</v>
      </c>
      <c r="E29" s="24"/>
      <c r="F29" s="55" t="s">
        <v>82</v>
      </c>
      <c r="G29" s="88">
        <v>4</v>
      </c>
      <c r="H29" s="77" t="s">
        <v>4</v>
      </c>
      <c r="J29" s="46" t="s">
        <v>43</v>
      </c>
      <c r="K29" s="41">
        <v>16</v>
      </c>
      <c r="L29" s="42" t="s">
        <v>4</v>
      </c>
    </row>
    <row r="30" spans="1:12" ht="17.25" customHeight="1" x14ac:dyDescent="0.35">
      <c r="A30" s="24"/>
      <c r="B30" s="55" t="s">
        <v>82</v>
      </c>
      <c r="C30" s="88">
        <v>4</v>
      </c>
      <c r="D30" s="77" t="s">
        <v>4</v>
      </c>
      <c r="E30" s="89"/>
      <c r="F30" s="46" t="s">
        <v>43</v>
      </c>
      <c r="G30" s="41">
        <v>14</v>
      </c>
      <c r="H30" s="42" t="s">
        <v>4</v>
      </c>
      <c r="J30" s="36" t="s">
        <v>40</v>
      </c>
      <c r="K30" s="57">
        <f>SUM(K24:K29)</f>
        <v>31</v>
      </c>
      <c r="L30" s="73" t="s">
        <v>4</v>
      </c>
    </row>
    <row r="31" spans="1:12" ht="17.25" customHeight="1" x14ac:dyDescent="0.35">
      <c r="A31" s="1"/>
      <c r="B31" s="46" t="s">
        <v>43</v>
      </c>
      <c r="C31" s="90">
        <v>10</v>
      </c>
      <c r="D31" s="42" t="s">
        <v>4</v>
      </c>
      <c r="E31" s="24"/>
      <c r="F31" s="36" t="s">
        <v>40</v>
      </c>
      <c r="G31" s="57">
        <f>SUM(G25:G30)</f>
        <v>32</v>
      </c>
      <c r="H31" s="73" t="s">
        <v>4</v>
      </c>
    </row>
    <row r="32" spans="1:12" ht="18" customHeight="1" x14ac:dyDescent="0.35">
      <c r="A32" s="24"/>
      <c r="B32" s="36" t="s">
        <v>40</v>
      </c>
      <c r="C32" s="91">
        <f>SUM(C25:C31)</f>
        <v>33</v>
      </c>
      <c r="D32" s="73" t="s">
        <v>4</v>
      </c>
      <c r="E32" s="24"/>
      <c r="F32" s="92"/>
    </row>
    <row r="33" spans="1:12" ht="16.5" customHeight="1" x14ac:dyDescent="0.3"/>
    <row r="34" spans="1:12" ht="15.75" customHeight="1" x14ac:dyDescent="0.35">
      <c r="A34" s="24" t="s">
        <v>54</v>
      </c>
      <c r="B34" s="29" t="s">
        <v>24</v>
      </c>
      <c r="C34" s="4">
        <v>2</v>
      </c>
      <c r="D34" s="5" t="s">
        <v>4</v>
      </c>
      <c r="E34" s="24"/>
      <c r="F34" s="29" t="s">
        <v>24</v>
      </c>
      <c r="G34" s="4">
        <v>2</v>
      </c>
      <c r="H34" s="5" t="s">
        <v>4</v>
      </c>
      <c r="J34" s="29" t="s">
        <v>24</v>
      </c>
      <c r="K34" s="4">
        <v>2</v>
      </c>
      <c r="L34" s="5" t="s">
        <v>4</v>
      </c>
    </row>
    <row r="35" spans="1:12" ht="16.5" customHeight="1" x14ac:dyDescent="0.35">
      <c r="A35" s="24" t="s">
        <v>50</v>
      </c>
      <c r="B35" s="20" t="s">
        <v>25</v>
      </c>
      <c r="C35" s="7">
        <v>6</v>
      </c>
      <c r="D35" s="8" t="s">
        <v>4</v>
      </c>
      <c r="E35" s="24"/>
      <c r="F35" s="20" t="s">
        <v>25</v>
      </c>
      <c r="G35" s="7">
        <v>6</v>
      </c>
      <c r="H35" s="8" t="s">
        <v>4</v>
      </c>
      <c r="J35" s="20" t="s">
        <v>25</v>
      </c>
      <c r="K35" s="7">
        <v>6</v>
      </c>
      <c r="L35" s="8" t="s">
        <v>4</v>
      </c>
    </row>
    <row r="36" spans="1:12" ht="15" customHeight="1" x14ac:dyDescent="0.35">
      <c r="A36" s="24"/>
      <c r="B36" s="55" t="s">
        <v>84</v>
      </c>
      <c r="C36" s="88">
        <v>3</v>
      </c>
      <c r="D36" s="77" t="s">
        <v>4</v>
      </c>
      <c r="E36" s="24"/>
      <c r="F36" s="55" t="s">
        <v>84</v>
      </c>
      <c r="G36" s="88">
        <v>3</v>
      </c>
      <c r="H36" s="77" t="s">
        <v>4</v>
      </c>
      <c r="J36" s="74" t="s">
        <v>73</v>
      </c>
      <c r="K36" s="75">
        <v>4</v>
      </c>
      <c r="L36" s="76" t="s">
        <v>4</v>
      </c>
    </row>
    <row r="37" spans="1:12" ht="17.25" customHeight="1" x14ac:dyDescent="0.35">
      <c r="A37" s="24"/>
      <c r="B37" s="55" t="s">
        <v>85</v>
      </c>
      <c r="C37" s="88">
        <v>4</v>
      </c>
      <c r="D37" s="77" t="s">
        <v>4</v>
      </c>
      <c r="E37" s="24"/>
      <c r="F37" s="55" t="s">
        <v>85</v>
      </c>
      <c r="G37" s="88">
        <v>4</v>
      </c>
      <c r="H37" s="77" t="s">
        <v>4</v>
      </c>
      <c r="J37" s="74" t="s">
        <v>74</v>
      </c>
      <c r="K37" s="75">
        <v>4</v>
      </c>
      <c r="L37" s="76" t="s">
        <v>4</v>
      </c>
    </row>
    <row r="38" spans="1:12" ht="15.75" customHeight="1" x14ac:dyDescent="0.35">
      <c r="A38" s="24"/>
      <c r="B38" s="74" t="s">
        <v>86</v>
      </c>
      <c r="C38" s="75">
        <v>3</v>
      </c>
      <c r="D38" s="76" t="s">
        <v>4</v>
      </c>
      <c r="E38" s="24"/>
      <c r="F38" s="60" t="s">
        <v>43</v>
      </c>
      <c r="G38" s="93">
        <v>17</v>
      </c>
      <c r="H38" s="94" t="s">
        <v>4</v>
      </c>
      <c r="J38" s="55" t="s">
        <v>85</v>
      </c>
      <c r="K38" s="88">
        <v>4</v>
      </c>
      <c r="L38" s="77" t="s">
        <v>4</v>
      </c>
    </row>
    <row r="39" spans="1:12" ht="18.75" customHeight="1" x14ac:dyDescent="0.35">
      <c r="A39" s="24"/>
      <c r="B39" s="55" t="s">
        <v>87</v>
      </c>
      <c r="C39" s="88">
        <v>3</v>
      </c>
      <c r="D39" s="77" t="s">
        <v>4</v>
      </c>
      <c r="E39" s="24"/>
      <c r="F39" s="36" t="s">
        <v>40</v>
      </c>
      <c r="G39" s="91">
        <f>SUM(G34:G38)</f>
        <v>32</v>
      </c>
      <c r="H39" s="73" t="s">
        <v>4</v>
      </c>
      <c r="J39" s="55" t="s">
        <v>76</v>
      </c>
      <c r="K39" s="88">
        <v>3</v>
      </c>
      <c r="L39" s="77" t="s">
        <v>4</v>
      </c>
    </row>
    <row r="40" spans="1:12" ht="17.25" customHeight="1" x14ac:dyDescent="0.35">
      <c r="A40" s="1"/>
      <c r="B40" s="46" t="s">
        <v>43</v>
      </c>
      <c r="C40" s="41">
        <v>10</v>
      </c>
      <c r="D40" s="42" t="s">
        <v>4</v>
      </c>
      <c r="E40" s="24"/>
      <c r="J40" s="60" t="s">
        <v>43</v>
      </c>
      <c r="K40" s="93">
        <v>10</v>
      </c>
      <c r="L40" s="94" t="s">
        <v>4</v>
      </c>
    </row>
    <row r="41" spans="1:12" ht="15.75" customHeight="1" x14ac:dyDescent="0.35">
      <c r="A41" s="24"/>
      <c r="B41" s="36" t="s">
        <v>40</v>
      </c>
      <c r="C41" s="25">
        <f>SUM(C34:C40)</f>
        <v>31</v>
      </c>
      <c r="D41" s="73" t="s">
        <v>4</v>
      </c>
      <c r="E41" s="24"/>
      <c r="J41" s="36" t="s">
        <v>40</v>
      </c>
      <c r="K41" s="91">
        <f>SUM(K34:K40)</f>
        <v>33</v>
      </c>
      <c r="L41" s="73" t="s">
        <v>4</v>
      </c>
    </row>
    <row r="42" spans="1:12" ht="15.75" customHeight="1" x14ac:dyDescent="0.35">
      <c r="E42" s="24"/>
    </row>
    <row r="43" spans="1:12" ht="17.25" customHeight="1" x14ac:dyDescent="0.35">
      <c r="A43" s="24" t="s">
        <v>58</v>
      </c>
      <c r="B43" s="29" t="s">
        <v>26</v>
      </c>
      <c r="C43" s="4">
        <v>6</v>
      </c>
      <c r="D43" s="5" t="s">
        <v>4</v>
      </c>
      <c r="E43" s="24"/>
      <c r="F43" s="29" t="s">
        <v>26</v>
      </c>
      <c r="G43" s="4">
        <v>6</v>
      </c>
      <c r="H43" s="5" t="s">
        <v>4</v>
      </c>
      <c r="J43" s="29" t="s">
        <v>26</v>
      </c>
      <c r="K43" s="4">
        <v>6</v>
      </c>
      <c r="L43" s="5" t="s">
        <v>4</v>
      </c>
    </row>
    <row r="44" spans="1:12" ht="15.75" customHeight="1" x14ac:dyDescent="0.35">
      <c r="A44" s="1" t="s">
        <v>59</v>
      </c>
      <c r="B44" s="30" t="s">
        <v>29</v>
      </c>
      <c r="C44" s="31">
        <v>6</v>
      </c>
      <c r="D44" s="32" t="s">
        <v>4</v>
      </c>
      <c r="E44" s="24"/>
      <c r="F44" s="30" t="s">
        <v>29</v>
      </c>
      <c r="G44" s="31">
        <v>6</v>
      </c>
      <c r="H44" s="32" t="s">
        <v>4</v>
      </c>
      <c r="J44" s="30" t="s">
        <v>29</v>
      </c>
      <c r="K44" s="31">
        <v>6</v>
      </c>
      <c r="L44" s="32" t="s">
        <v>4</v>
      </c>
    </row>
    <row r="45" spans="1:12" ht="19.5" customHeight="1" x14ac:dyDescent="0.35">
      <c r="B45" s="30" t="s">
        <v>30</v>
      </c>
      <c r="C45" s="31">
        <v>4</v>
      </c>
      <c r="D45" s="32" t="s">
        <v>4</v>
      </c>
      <c r="E45" s="24"/>
      <c r="F45" s="30" t="s">
        <v>30</v>
      </c>
      <c r="G45" s="31">
        <v>4</v>
      </c>
      <c r="H45" s="32" t="s">
        <v>4</v>
      </c>
      <c r="J45" s="30" t="s">
        <v>30</v>
      </c>
      <c r="K45" s="31">
        <v>4</v>
      </c>
      <c r="L45" s="32" t="s">
        <v>4</v>
      </c>
    </row>
    <row r="46" spans="1:12" ht="17.25" customHeight="1" x14ac:dyDescent="0.35">
      <c r="B46" s="74" t="s">
        <v>88</v>
      </c>
      <c r="C46" s="75">
        <v>4</v>
      </c>
      <c r="D46" s="76" t="s">
        <v>4</v>
      </c>
      <c r="E46" s="24"/>
      <c r="F46" s="74" t="s">
        <v>88</v>
      </c>
      <c r="G46" s="75">
        <v>4</v>
      </c>
      <c r="H46" s="76" t="s">
        <v>4</v>
      </c>
      <c r="J46" s="74" t="s">
        <v>88</v>
      </c>
      <c r="K46" s="75">
        <v>4</v>
      </c>
      <c r="L46" s="76" t="s">
        <v>4</v>
      </c>
    </row>
    <row r="47" spans="1:12" ht="18.75" customHeight="1" x14ac:dyDescent="0.35">
      <c r="A47" s="1"/>
      <c r="B47" s="86" t="s">
        <v>89</v>
      </c>
      <c r="C47" s="87">
        <v>3</v>
      </c>
      <c r="D47" s="77" t="s">
        <v>4</v>
      </c>
      <c r="E47" s="24"/>
      <c r="F47" s="86" t="s">
        <v>89</v>
      </c>
      <c r="G47" s="87">
        <v>3</v>
      </c>
      <c r="H47" s="77" t="s">
        <v>4</v>
      </c>
      <c r="J47" s="86" t="s">
        <v>89</v>
      </c>
      <c r="K47" s="87">
        <v>3</v>
      </c>
      <c r="L47" s="77" t="s">
        <v>4</v>
      </c>
    </row>
    <row r="48" spans="1:12" ht="16.5" customHeight="1" x14ac:dyDescent="0.35">
      <c r="A48" s="1"/>
      <c r="B48" s="86" t="s">
        <v>90</v>
      </c>
      <c r="C48" s="88">
        <v>5</v>
      </c>
      <c r="D48" s="77" t="s">
        <v>4</v>
      </c>
      <c r="E48" s="1"/>
      <c r="F48" s="60" t="s">
        <v>43</v>
      </c>
      <c r="G48" s="93">
        <v>10</v>
      </c>
      <c r="H48" s="94" t="s">
        <v>4</v>
      </c>
      <c r="J48" s="86" t="s">
        <v>81</v>
      </c>
      <c r="K48" s="88">
        <v>3</v>
      </c>
      <c r="L48" s="77" t="s">
        <v>4</v>
      </c>
    </row>
    <row r="49" spans="1:12" ht="17.25" customHeight="1" x14ac:dyDescent="0.35">
      <c r="A49" s="1"/>
      <c r="B49" s="60" t="s">
        <v>43</v>
      </c>
      <c r="C49" s="93">
        <v>4</v>
      </c>
      <c r="D49" s="94" t="s">
        <v>4</v>
      </c>
      <c r="E49" s="89"/>
      <c r="F49" s="22" t="s">
        <v>31</v>
      </c>
      <c r="G49" s="13"/>
      <c r="H49" s="14"/>
      <c r="J49" s="60" t="s">
        <v>43</v>
      </c>
      <c r="K49" s="93">
        <v>6</v>
      </c>
      <c r="L49" s="94" t="s">
        <v>4</v>
      </c>
    </row>
    <row r="50" spans="1:12" ht="18" customHeight="1" x14ac:dyDescent="0.35">
      <c r="A50" s="1"/>
      <c r="B50" s="22" t="s">
        <v>31</v>
      </c>
      <c r="C50" s="13"/>
      <c r="D50" s="14"/>
      <c r="E50" s="24"/>
      <c r="F50" s="36" t="s">
        <v>40</v>
      </c>
      <c r="G50" s="91">
        <f>SUM(G43:G48)</f>
        <v>33</v>
      </c>
      <c r="H50" s="73" t="s">
        <v>4</v>
      </c>
      <c r="J50" s="22" t="s">
        <v>31</v>
      </c>
      <c r="K50" s="13"/>
      <c r="L50" s="14"/>
    </row>
    <row r="51" spans="1:12" ht="15" customHeight="1" x14ac:dyDescent="0.35">
      <c r="A51" s="1"/>
      <c r="B51" s="36" t="s">
        <v>40</v>
      </c>
      <c r="C51" s="25">
        <f>SUM(C43:C49)</f>
        <v>32</v>
      </c>
      <c r="D51" s="25" t="s">
        <v>4</v>
      </c>
      <c r="E51" s="24"/>
      <c r="J51" s="36" t="s">
        <v>40</v>
      </c>
      <c r="K51" s="91">
        <f>SUM(K43:K49)</f>
        <v>32</v>
      </c>
      <c r="L51" s="73" t="s">
        <v>4</v>
      </c>
    </row>
    <row r="52" spans="1:12" ht="15.75" customHeight="1" x14ac:dyDescent="0.35">
      <c r="A52" s="24"/>
      <c r="E52" s="24"/>
    </row>
    <row r="53" spans="1:12" ht="15.75" customHeight="1" x14ac:dyDescent="0.3"/>
    <row r="54" spans="1:12" ht="17.25" customHeight="1" x14ac:dyDescent="0.35">
      <c r="A54" s="24" t="s">
        <v>65</v>
      </c>
      <c r="B54" s="95" t="s">
        <v>91</v>
      </c>
      <c r="C54" s="96">
        <v>2</v>
      </c>
      <c r="D54" s="85" t="s">
        <v>4</v>
      </c>
      <c r="F54" s="95" t="s">
        <v>91</v>
      </c>
      <c r="G54" s="96">
        <v>2</v>
      </c>
      <c r="H54" s="85" t="s">
        <v>4</v>
      </c>
      <c r="J54" s="95" t="s">
        <v>84</v>
      </c>
      <c r="K54" s="97">
        <v>3</v>
      </c>
      <c r="L54" s="85" t="s">
        <v>4</v>
      </c>
    </row>
    <row r="55" spans="1:12" ht="15" customHeight="1" x14ac:dyDescent="0.35">
      <c r="A55" s="1" t="s">
        <v>59</v>
      </c>
      <c r="B55" s="74" t="s">
        <v>92</v>
      </c>
      <c r="C55" s="75">
        <v>3</v>
      </c>
      <c r="D55" s="77" t="s">
        <v>4</v>
      </c>
      <c r="F55" s="60" t="s">
        <v>43</v>
      </c>
      <c r="G55" s="98">
        <v>7</v>
      </c>
      <c r="H55" s="94" t="s">
        <v>4</v>
      </c>
      <c r="J55" s="74" t="s">
        <v>93</v>
      </c>
      <c r="K55" s="75">
        <v>3</v>
      </c>
      <c r="L55" s="77" t="s">
        <v>4</v>
      </c>
    </row>
    <row r="56" spans="1:12" ht="18.75" customHeight="1" x14ac:dyDescent="0.35">
      <c r="A56" s="1"/>
      <c r="B56" s="60" t="s">
        <v>43</v>
      </c>
      <c r="C56" s="98">
        <v>5</v>
      </c>
      <c r="D56" s="94" t="s">
        <v>4</v>
      </c>
      <c r="F56" s="46" t="s">
        <v>33</v>
      </c>
      <c r="G56" s="41">
        <v>12</v>
      </c>
      <c r="H56" s="42" t="s">
        <v>4</v>
      </c>
      <c r="J56" s="55" t="s">
        <v>91</v>
      </c>
      <c r="K56" s="87">
        <v>2</v>
      </c>
      <c r="L56" s="77" t="s">
        <v>4</v>
      </c>
    </row>
    <row r="57" spans="1:12" ht="18.75" customHeight="1" x14ac:dyDescent="0.35">
      <c r="A57" s="24"/>
      <c r="B57" s="46" t="s">
        <v>33</v>
      </c>
      <c r="C57" s="41">
        <v>12</v>
      </c>
      <c r="D57" s="42" t="s">
        <v>4</v>
      </c>
      <c r="E57" s="24"/>
      <c r="F57" s="36" t="s">
        <v>40</v>
      </c>
      <c r="G57" s="91">
        <f>SUM(G54:G56)</f>
        <v>21</v>
      </c>
      <c r="H57" s="73" t="s">
        <v>4</v>
      </c>
      <c r="J57" s="46" t="s">
        <v>33</v>
      </c>
      <c r="K57" s="41">
        <v>12</v>
      </c>
      <c r="L57" s="42" t="s">
        <v>4</v>
      </c>
    </row>
    <row r="58" spans="1:12" ht="18.75" customHeight="1" x14ac:dyDescent="0.35">
      <c r="A58" s="24"/>
      <c r="B58" s="36" t="s">
        <v>40</v>
      </c>
      <c r="C58" s="73">
        <f>SUM(C54:C57)</f>
        <v>22</v>
      </c>
      <c r="D58" s="73" t="s">
        <v>4</v>
      </c>
      <c r="E58" s="24"/>
      <c r="G58" s="91"/>
      <c r="H58" s="73"/>
      <c r="J58" s="36" t="s">
        <v>40</v>
      </c>
      <c r="K58" s="91">
        <f>SUM(K54:K57)</f>
        <v>20</v>
      </c>
      <c r="L58" s="73" t="s">
        <v>4</v>
      </c>
    </row>
    <row r="59" spans="1:12" ht="14.25" customHeight="1" x14ac:dyDescent="0.35">
      <c r="A59" s="24"/>
      <c r="B59" s="1"/>
      <c r="C59" s="1"/>
      <c r="D59" s="1"/>
      <c r="E59" s="24"/>
      <c r="G59" s="34"/>
    </row>
    <row r="60" spans="1:12" ht="15.75" customHeight="1" x14ac:dyDescent="0.35">
      <c r="A60" s="1"/>
      <c r="B60" s="36" t="s">
        <v>40</v>
      </c>
      <c r="C60" s="91">
        <f>C58+C51+C41+C32+C23+C13</f>
        <v>180</v>
      </c>
      <c r="D60" s="73" t="s">
        <v>4</v>
      </c>
      <c r="E60" s="24"/>
      <c r="F60" s="36" t="s">
        <v>40</v>
      </c>
      <c r="G60" s="91">
        <f>G57+G50+G39+G31+G23+G13</f>
        <v>180</v>
      </c>
      <c r="H60" s="73" t="s">
        <v>4</v>
      </c>
      <c r="J60" s="36" t="s">
        <v>40</v>
      </c>
      <c r="K60" s="91">
        <f>K58+K51+K41+K30+K20+K13</f>
        <v>180</v>
      </c>
      <c r="L60" s="73" t="s">
        <v>4</v>
      </c>
    </row>
    <row r="61" spans="1:12" ht="17.25" customHeight="1" x14ac:dyDescent="0.35">
      <c r="E61" s="24"/>
    </row>
    <row r="62" spans="1:12" ht="15.75" customHeight="1" x14ac:dyDescent="0.35">
      <c r="A62" s="24"/>
      <c r="B62" s="2" t="s">
        <v>94</v>
      </c>
      <c r="E62" s="24"/>
    </row>
    <row r="63" spans="1:12" ht="16.5" customHeight="1" x14ac:dyDescent="0.35">
      <c r="C63" s="34"/>
      <c r="E63" s="24"/>
    </row>
    <row r="64" spans="1:12" ht="16.5" customHeight="1" x14ac:dyDescent="0.35">
      <c r="E64" s="24"/>
    </row>
    <row r="65" spans="2:9" ht="15.75" customHeight="1" x14ac:dyDescent="0.35">
      <c r="E65" s="24"/>
    </row>
    <row r="66" spans="2:9" ht="18.75" customHeight="1" x14ac:dyDescent="0.35">
      <c r="E66" s="24"/>
      <c r="F66" s="1"/>
      <c r="G66" s="1"/>
      <c r="H66" s="1"/>
    </row>
    <row r="67" spans="2:9" ht="18.75" customHeight="1" x14ac:dyDescent="0.35">
      <c r="E67" s="24"/>
    </row>
    <row r="68" spans="2:9" ht="18" customHeight="1" x14ac:dyDescent="0.35">
      <c r="E68" s="1"/>
    </row>
    <row r="69" spans="2:9" ht="15" customHeight="1" x14ac:dyDescent="0.35">
      <c r="E69" s="1"/>
    </row>
    <row r="70" spans="2:9" ht="15.75" customHeight="1" x14ac:dyDescent="0.35">
      <c r="I70" s="1"/>
    </row>
    <row r="71" spans="2:9" ht="15.75" customHeight="1" x14ac:dyDescent="0.3"/>
    <row r="72" spans="2:9" ht="15.75" customHeight="1" x14ac:dyDescent="0.3"/>
    <row r="73" spans="2:9" ht="15.75" customHeight="1" x14ac:dyDescent="0.35">
      <c r="B73" s="1"/>
      <c r="C73" s="1"/>
      <c r="D73" s="1"/>
      <c r="E73" s="1"/>
    </row>
    <row r="74" spans="2:9" ht="15.75" customHeight="1" x14ac:dyDescent="0.35">
      <c r="C74" s="34"/>
    </row>
    <row r="75" spans="2:9" ht="15.75" customHeight="1" x14ac:dyDescent="0.3"/>
    <row r="76" spans="2:9" ht="15.75" customHeight="1" x14ac:dyDescent="0.3"/>
    <row r="77" spans="2:9" ht="15.75" customHeight="1" x14ac:dyDescent="0.3"/>
    <row r="78" spans="2:9" ht="15.75" customHeight="1" x14ac:dyDescent="0.3"/>
    <row r="79" spans="2:9" ht="15.75" customHeight="1" x14ac:dyDescent="0.3"/>
    <row r="80" spans="2:9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F1:F2"/>
  </mergeCells>
  <pageMargins left="0.70866141732283472" right="0.70866141732283472" top="0.74803149606299213" bottom="0.74803149606299213" header="0" footer="0"/>
  <pageSetup paperSize="9" fitToWidth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L1000"/>
  <sheetViews>
    <sheetView workbookViewId="0"/>
  </sheetViews>
  <sheetFormatPr defaultColWidth="12.6640625" defaultRowHeight="15" customHeight="1" x14ac:dyDescent="0.3"/>
  <cols>
    <col min="1" max="1" width="9.4140625" customWidth="1"/>
    <col min="2" max="2" width="47.5" customWidth="1"/>
    <col min="3" max="3" width="4.5" customWidth="1"/>
    <col min="4" max="4" width="4.6640625" customWidth="1"/>
    <col min="5" max="5" width="1.9140625" customWidth="1"/>
    <col min="6" max="6" width="48.6640625" customWidth="1"/>
    <col min="7" max="7" width="3.75" customWidth="1"/>
    <col min="8" max="8" width="4.25" customWidth="1"/>
    <col min="9" max="9" width="1.9140625" customWidth="1"/>
    <col min="10" max="10" width="49.5" customWidth="1"/>
    <col min="11" max="11" width="3.6640625" customWidth="1"/>
    <col min="12" max="12" width="4.75" customWidth="1"/>
    <col min="13" max="26" width="7.6640625" customWidth="1"/>
  </cols>
  <sheetData>
    <row r="2" spans="1:12" ht="28.5" x14ac:dyDescent="0.65">
      <c r="A2" s="1"/>
      <c r="B2" s="136" t="s">
        <v>95</v>
      </c>
      <c r="C2" s="132"/>
      <c r="F2" s="99"/>
      <c r="G2" s="1"/>
      <c r="I2" s="1"/>
    </row>
    <row r="3" spans="1:12" ht="28.5" x14ac:dyDescent="0.65">
      <c r="A3" s="1"/>
      <c r="B3" s="132"/>
      <c r="C3" s="132"/>
      <c r="F3" s="99"/>
      <c r="G3" s="1"/>
      <c r="H3" s="1"/>
      <c r="I3" s="1"/>
    </row>
    <row r="4" spans="1:12" ht="14.5" x14ac:dyDescent="0.35">
      <c r="A4" s="1"/>
      <c r="B4" s="1"/>
      <c r="C4" s="1"/>
      <c r="D4" s="1"/>
      <c r="E4" s="1"/>
      <c r="F4" s="1" t="s">
        <v>96</v>
      </c>
      <c r="G4" s="1"/>
      <c r="H4" s="1"/>
      <c r="J4" s="2" t="s">
        <v>97</v>
      </c>
    </row>
    <row r="5" spans="1:12" ht="14.5" x14ac:dyDescent="0.35">
      <c r="A5" s="24"/>
      <c r="B5" s="25" t="s">
        <v>98</v>
      </c>
      <c r="C5" s="1"/>
      <c r="D5" s="1"/>
      <c r="E5" s="1"/>
      <c r="F5" s="25" t="s">
        <v>99</v>
      </c>
      <c r="G5" s="1"/>
      <c r="H5" s="1"/>
      <c r="I5" s="1"/>
      <c r="J5" s="25" t="s">
        <v>99</v>
      </c>
      <c r="K5" s="1"/>
      <c r="L5" s="1"/>
    </row>
    <row r="6" spans="1:12" ht="14.5" x14ac:dyDescent="0.35">
      <c r="A6" s="24" t="s">
        <v>38</v>
      </c>
      <c r="B6" s="3" t="s">
        <v>3</v>
      </c>
      <c r="C6" s="4">
        <v>4</v>
      </c>
      <c r="D6" s="5" t="s">
        <v>4</v>
      </c>
      <c r="E6" s="1"/>
      <c r="F6" s="3" t="s">
        <v>3</v>
      </c>
      <c r="G6" s="4">
        <v>4</v>
      </c>
      <c r="H6" s="5" t="s">
        <v>4</v>
      </c>
      <c r="I6" s="1"/>
      <c r="J6" s="3" t="s">
        <v>3</v>
      </c>
      <c r="K6" s="4">
        <v>4</v>
      </c>
      <c r="L6" s="5" t="s">
        <v>4</v>
      </c>
    </row>
    <row r="7" spans="1:12" ht="14.5" x14ac:dyDescent="0.35">
      <c r="A7" s="24" t="s">
        <v>39</v>
      </c>
      <c r="B7" s="6" t="s">
        <v>6</v>
      </c>
      <c r="C7" s="7">
        <v>4</v>
      </c>
      <c r="D7" s="8" t="s">
        <v>4</v>
      </c>
      <c r="E7" s="1"/>
      <c r="F7" s="6" t="s">
        <v>6</v>
      </c>
      <c r="G7" s="7">
        <v>4</v>
      </c>
      <c r="H7" s="8" t="s">
        <v>4</v>
      </c>
      <c r="I7" s="1"/>
      <c r="J7" s="6" t="s">
        <v>6</v>
      </c>
      <c r="K7" s="7">
        <v>4</v>
      </c>
      <c r="L7" s="8" t="s">
        <v>4</v>
      </c>
    </row>
    <row r="8" spans="1:12" ht="14.5" x14ac:dyDescent="0.35">
      <c r="A8" s="24"/>
      <c r="B8" s="6" t="s">
        <v>7</v>
      </c>
      <c r="C8" s="7">
        <v>4</v>
      </c>
      <c r="D8" s="8" t="s">
        <v>4</v>
      </c>
      <c r="E8" s="1"/>
      <c r="F8" s="6" t="s">
        <v>7</v>
      </c>
      <c r="G8" s="7">
        <v>4</v>
      </c>
      <c r="H8" s="8" t="s">
        <v>4</v>
      </c>
      <c r="I8" s="1"/>
      <c r="J8" s="6" t="s">
        <v>7</v>
      </c>
      <c r="K8" s="7">
        <v>4</v>
      </c>
      <c r="L8" s="8" t="s">
        <v>4</v>
      </c>
    </row>
    <row r="9" spans="1:12" ht="16.5" customHeight="1" x14ac:dyDescent="0.35">
      <c r="A9" s="24"/>
      <c r="B9" s="6" t="s">
        <v>9</v>
      </c>
      <c r="C9" s="7">
        <v>5</v>
      </c>
      <c r="D9" s="8" t="s">
        <v>4</v>
      </c>
      <c r="E9" s="1"/>
      <c r="F9" s="6" t="s">
        <v>9</v>
      </c>
      <c r="G9" s="7">
        <v>5</v>
      </c>
      <c r="H9" s="8" t="s">
        <v>4</v>
      </c>
      <c r="I9" s="1"/>
      <c r="J9" s="6" t="s">
        <v>9</v>
      </c>
      <c r="K9" s="7">
        <v>5</v>
      </c>
      <c r="L9" s="8" t="s">
        <v>4</v>
      </c>
    </row>
    <row r="10" spans="1:12" ht="14.5" x14ac:dyDescent="0.35">
      <c r="A10" s="24"/>
      <c r="B10" s="6" t="s">
        <v>11</v>
      </c>
      <c r="C10" s="7">
        <v>4</v>
      </c>
      <c r="D10" s="8" t="s">
        <v>4</v>
      </c>
      <c r="E10" s="1"/>
      <c r="F10" s="6" t="s">
        <v>11</v>
      </c>
      <c r="G10" s="7">
        <v>4</v>
      </c>
      <c r="H10" s="8" t="s">
        <v>4</v>
      </c>
      <c r="I10" s="1"/>
      <c r="J10" s="6" t="s">
        <v>11</v>
      </c>
      <c r="K10" s="7">
        <v>4</v>
      </c>
      <c r="L10" s="8" t="s">
        <v>4</v>
      </c>
    </row>
    <row r="11" spans="1:12" ht="29" x14ac:dyDescent="0.35">
      <c r="A11" s="24"/>
      <c r="B11" s="6" t="s">
        <v>12</v>
      </c>
      <c r="C11" s="7">
        <v>3</v>
      </c>
      <c r="D11" s="8" t="s">
        <v>4</v>
      </c>
      <c r="E11" s="1"/>
      <c r="F11" s="6" t="s">
        <v>12</v>
      </c>
      <c r="G11" s="7">
        <v>3</v>
      </c>
      <c r="H11" s="8" t="s">
        <v>4</v>
      </c>
      <c r="I11" s="1"/>
      <c r="J11" s="6" t="s">
        <v>12</v>
      </c>
      <c r="K11" s="7">
        <v>3</v>
      </c>
      <c r="L11" s="8" t="s">
        <v>4</v>
      </c>
    </row>
    <row r="12" spans="1:12" ht="14.5" x14ac:dyDescent="0.35">
      <c r="A12" s="24"/>
      <c r="B12" s="9" t="s">
        <v>13</v>
      </c>
      <c r="C12" s="10">
        <v>6</v>
      </c>
      <c r="D12" s="11" t="s">
        <v>4</v>
      </c>
      <c r="E12" s="1"/>
      <c r="F12" s="9" t="s">
        <v>13</v>
      </c>
      <c r="G12" s="10">
        <v>6</v>
      </c>
      <c r="H12" s="11" t="s">
        <v>4</v>
      </c>
      <c r="I12" s="1"/>
      <c r="J12" s="9" t="s">
        <v>13</v>
      </c>
      <c r="K12" s="10">
        <v>6</v>
      </c>
      <c r="L12" s="11" t="s">
        <v>4</v>
      </c>
    </row>
    <row r="13" spans="1:12" ht="14.5" x14ac:dyDescent="0.35">
      <c r="A13" s="24"/>
      <c r="B13" s="12" t="s">
        <v>14</v>
      </c>
      <c r="C13" s="13">
        <v>3</v>
      </c>
      <c r="D13" s="14" t="s">
        <v>4</v>
      </c>
      <c r="E13" s="1"/>
      <c r="F13" s="12" t="s">
        <v>14</v>
      </c>
      <c r="G13" s="13">
        <v>3</v>
      </c>
      <c r="H13" s="14" t="s">
        <v>4</v>
      </c>
      <c r="I13" s="1"/>
      <c r="J13" s="12" t="s">
        <v>14</v>
      </c>
      <c r="K13" s="13">
        <v>3</v>
      </c>
      <c r="L13" s="14" t="s">
        <v>4</v>
      </c>
    </row>
    <row r="14" spans="1:12" ht="14.5" x14ac:dyDescent="0.35">
      <c r="A14" s="24"/>
      <c r="B14" s="36" t="s">
        <v>40</v>
      </c>
      <c r="C14" s="25">
        <f>SUM(C6:C13)</f>
        <v>33</v>
      </c>
      <c r="D14" s="25" t="s">
        <v>4</v>
      </c>
      <c r="E14" s="1"/>
      <c r="F14" s="36" t="s">
        <v>40</v>
      </c>
      <c r="G14" s="25">
        <f>SUM(G6:G13)</f>
        <v>33</v>
      </c>
      <c r="H14" s="25" t="s">
        <v>4</v>
      </c>
      <c r="I14" s="1"/>
      <c r="J14" s="36" t="s">
        <v>40</v>
      </c>
      <c r="K14" s="25">
        <f>SUM(K6:K13)</f>
        <v>33</v>
      </c>
      <c r="L14" s="25" t="s">
        <v>4</v>
      </c>
    </row>
    <row r="15" spans="1:12" ht="14.5" x14ac:dyDescent="0.35">
      <c r="A15" s="24"/>
      <c r="B15" s="16" t="s">
        <v>15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4.5" x14ac:dyDescent="0.35">
      <c r="A16" s="24"/>
      <c r="B16" s="16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4.5" x14ac:dyDescent="0.35">
      <c r="A17" s="24"/>
      <c r="B17" s="3" t="s">
        <v>17</v>
      </c>
      <c r="C17" s="4">
        <v>4</v>
      </c>
      <c r="D17" s="5" t="s">
        <v>4</v>
      </c>
      <c r="E17" s="1"/>
      <c r="F17" s="3" t="s">
        <v>17</v>
      </c>
      <c r="G17" s="4">
        <v>4</v>
      </c>
      <c r="H17" s="5" t="s">
        <v>4</v>
      </c>
      <c r="I17" s="1"/>
      <c r="J17" s="3" t="s">
        <v>17</v>
      </c>
      <c r="K17" s="4">
        <v>4</v>
      </c>
      <c r="L17" s="5" t="s">
        <v>4</v>
      </c>
    </row>
    <row r="18" spans="1:12" ht="16.5" customHeight="1" x14ac:dyDescent="0.35">
      <c r="A18" s="24" t="s">
        <v>41</v>
      </c>
      <c r="B18" s="17" t="s">
        <v>18</v>
      </c>
      <c r="C18" s="18">
        <v>3</v>
      </c>
      <c r="D18" s="19" t="s">
        <v>4</v>
      </c>
      <c r="E18" s="1"/>
      <c r="F18" s="17" t="s">
        <v>18</v>
      </c>
      <c r="G18" s="18">
        <v>3</v>
      </c>
      <c r="H18" s="19" t="s">
        <v>4</v>
      </c>
      <c r="I18" s="1"/>
      <c r="J18" s="17" t="s">
        <v>18</v>
      </c>
      <c r="K18" s="18">
        <v>3</v>
      </c>
      <c r="L18" s="19" t="s">
        <v>4</v>
      </c>
    </row>
    <row r="19" spans="1:12" ht="14.5" x14ac:dyDescent="0.35">
      <c r="A19" s="24" t="s">
        <v>39</v>
      </c>
      <c r="B19" s="20" t="s">
        <v>19</v>
      </c>
      <c r="C19" s="21">
        <v>4</v>
      </c>
      <c r="D19" s="8" t="s">
        <v>4</v>
      </c>
      <c r="E19" s="1"/>
      <c r="F19" s="20" t="s">
        <v>19</v>
      </c>
      <c r="G19" s="21">
        <v>4</v>
      </c>
      <c r="H19" s="8" t="s">
        <v>4</v>
      </c>
      <c r="I19" s="1"/>
      <c r="J19" s="20" t="s">
        <v>19</v>
      </c>
      <c r="K19" s="21">
        <v>4</v>
      </c>
      <c r="L19" s="8" t="s">
        <v>4</v>
      </c>
    </row>
    <row r="20" spans="1:12" ht="14.5" x14ac:dyDescent="0.35">
      <c r="A20" s="24"/>
      <c r="B20" s="20" t="s">
        <v>20</v>
      </c>
      <c r="C20" s="21">
        <v>4</v>
      </c>
      <c r="D20" s="8" t="s">
        <v>4</v>
      </c>
      <c r="E20" s="1"/>
      <c r="F20" s="20" t="s">
        <v>20</v>
      </c>
      <c r="G20" s="21">
        <v>4</v>
      </c>
      <c r="H20" s="8" t="s">
        <v>4</v>
      </c>
      <c r="I20" s="1"/>
      <c r="J20" s="20" t="s">
        <v>20</v>
      </c>
      <c r="K20" s="21">
        <v>4</v>
      </c>
      <c r="L20" s="8" t="s">
        <v>4</v>
      </c>
    </row>
    <row r="21" spans="1:12" ht="15.75" customHeight="1" x14ac:dyDescent="0.35">
      <c r="A21" s="24"/>
      <c r="B21" s="37" t="s">
        <v>100</v>
      </c>
      <c r="C21" s="38">
        <v>5</v>
      </c>
      <c r="D21" s="39" t="s">
        <v>4</v>
      </c>
      <c r="E21" s="1"/>
      <c r="F21" s="37" t="s">
        <v>100</v>
      </c>
      <c r="G21" s="38">
        <v>5</v>
      </c>
      <c r="H21" s="39" t="s">
        <v>4</v>
      </c>
      <c r="I21" s="1"/>
      <c r="J21" s="100" t="s">
        <v>43</v>
      </c>
      <c r="K21" s="101">
        <v>16</v>
      </c>
      <c r="L21" s="48" t="s">
        <v>4</v>
      </c>
    </row>
    <row r="22" spans="1:12" ht="15.75" customHeight="1" x14ac:dyDescent="0.35">
      <c r="A22" s="24"/>
      <c r="B22" s="43" t="s">
        <v>101</v>
      </c>
      <c r="C22" s="44">
        <v>3</v>
      </c>
      <c r="D22" s="45" t="s">
        <v>4</v>
      </c>
      <c r="E22" s="1"/>
      <c r="F22" s="43" t="s">
        <v>101</v>
      </c>
      <c r="G22" s="44">
        <v>3</v>
      </c>
      <c r="H22" s="45" t="s">
        <v>4</v>
      </c>
      <c r="I22" s="1"/>
      <c r="J22" s="36" t="s">
        <v>40</v>
      </c>
      <c r="K22" s="25">
        <f>SUM(K17:K21)</f>
        <v>31</v>
      </c>
      <c r="L22" s="25" t="s">
        <v>4</v>
      </c>
    </row>
    <row r="23" spans="1:12" ht="15.75" customHeight="1" x14ac:dyDescent="0.35">
      <c r="A23" s="24"/>
      <c r="B23" s="43" t="s">
        <v>102</v>
      </c>
      <c r="C23" s="44">
        <v>3</v>
      </c>
      <c r="D23" s="45" t="s">
        <v>4</v>
      </c>
      <c r="E23" s="1"/>
      <c r="F23" s="43" t="s">
        <v>102</v>
      </c>
      <c r="G23" s="44">
        <v>3</v>
      </c>
      <c r="H23" s="45" t="s">
        <v>4</v>
      </c>
      <c r="I23" s="1"/>
    </row>
    <row r="24" spans="1:12" ht="15.75" customHeight="1" x14ac:dyDescent="0.35">
      <c r="A24" s="24"/>
      <c r="B24" s="43" t="s">
        <v>103</v>
      </c>
      <c r="C24" s="44">
        <v>2</v>
      </c>
      <c r="D24" s="45" t="s">
        <v>4</v>
      </c>
      <c r="E24" s="1"/>
      <c r="F24" s="43" t="s">
        <v>103</v>
      </c>
      <c r="G24" s="44">
        <v>2</v>
      </c>
      <c r="H24" s="45" t="s">
        <v>4</v>
      </c>
      <c r="I24" s="1"/>
    </row>
    <row r="25" spans="1:12" ht="15.75" customHeight="1" x14ac:dyDescent="0.35">
      <c r="A25" s="24"/>
      <c r="B25" s="102" t="s">
        <v>104</v>
      </c>
      <c r="C25" s="56">
        <v>3</v>
      </c>
      <c r="D25" s="103" t="s">
        <v>4</v>
      </c>
      <c r="E25" s="1"/>
      <c r="F25" s="100" t="s">
        <v>43</v>
      </c>
      <c r="G25" s="104">
        <v>4</v>
      </c>
      <c r="H25" s="105" t="s">
        <v>4</v>
      </c>
      <c r="I25" s="1"/>
      <c r="J25" s="1"/>
      <c r="K25" s="1"/>
      <c r="L25" s="1"/>
    </row>
    <row r="26" spans="1:12" ht="15.75" customHeight="1" x14ac:dyDescent="0.35">
      <c r="A26" s="24"/>
      <c r="B26" s="36" t="s">
        <v>40</v>
      </c>
      <c r="C26" s="25">
        <f>SUM(C17:C25)</f>
        <v>31</v>
      </c>
      <c r="D26" s="25" t="s">
        <v>4</v>
      </c>
      <c r="E26" s="1"/>
      <c r="F26" s="36" t="s">
        <v>40</v>
      </c>
      <c r="G26" s="25">
        <f>SUM(G17:G25)</f>
        <v>32</v>
      </c>
      <c r="H26" s="25" t="s">
        <v>4</v>
      </c>
      <c r="I26" s="1"/>
      <c r="J26" s="24"/>
      <c r="K26" s="1"/>
      <c r="L26" s="1"/>
    </row>
    <row r="27" spans="1:12" ht="15.75" customHeight="1" x14ac:dyDescent="0.35">
      <c r="A27" s="24"/>
      <c r="E27" s="1"/>
      <c r="I27" s="1"/>
    </row>
    <row r="28" spans="1:12" ht="15.75" customHeight="1" x14ac:dyDescent="0.35">
      <c r="A28" s="24"/>
      <c r="B28" s="52" t="s">
        <v>105</v>
      </c>
      <c r="C28" s="53">
        <v>5</v>
      </c>
      <c r="D28" s="54" t="s">
        <v>4</v>
      </c>
      <c r="E28" s="1"/>
      <c r="F28" s="52" t="s">
        <v>105</v>
      </c>
      <c r="G28" s="53">
        <v>5</v>
      </c>
      <c r="H28" s="54" t="s">
        <v>4</v>
      </c>
      <c r="I28" s="1"/>
      <c r="J28" s="52" t="s">
        <v>106</v>
      </c>
      <c r="K28" s="53">
        <v>3</v>
      </c>
      <c r="L28" s="54" t="s">
        <v>4</v>
      </c>
    </row>
    <row r="29" spans="1:12" ht="15.75" customHeight="1" x14ac:dyDescent="0.35">
      <c r="A29" s="24" t="s">
        <v>47</v>
      </c>
      <c r="B29" s="43" t="s">
        <v>107</v>
      </c>
      <c r="C29" s="44">
        <v>3</v>
      </c>
      <c r="D29" s="45" t="s">
        <v>4</v>
      </c>
      <c r="E29" s="1"/>
      <c r="F29" s="43" t="s">
        <v>107</v>
      </c>
      <c r="G29" s="44">
        <v>3</v>
      </c>
      <c r="H29" s="45" t="s">
        <v>4</v>
      </c>
      <c r="I29" s="1"/>
      <c r="J29" s="43" t="s">
        <v>108</v>
      </c>
      <c r="K29" s="44">
        <v>5</v>
      </c>
      <c r="L29" s="45" t="s">
        <v>4</v>
      </c>
    </row>
    <row r="30" spans="1:12" ht="15.75" customHeight="1" x14ac:dyDescent="0.35">
      <c r="A30" s="24" t="s">
        <v>50</v>
      </c>
      <c r="B30" s="43" t="s">
        <v>106</v>
      </c>
      <c r="C30" s="44">
        <v>3</v>
      </c>
      <c r="D30" s="45" t="s">
        <v>4</v>
      </c>
      <c r="E30" s="1"/>
      <c r="F30" s="43" t="s">
        <v>106</v>
      </c>
      <c r="G30" s="44">
        <v>3</v>
      </c>
      <c r="H30" s="45" t="s">
        <v>4</v>
      </c>
      <c r="I30" s="1"/>
      <c r="J30" s="100" t="s">
        <v>43</v>
      </c>
      <c r="K30" s="106">
        <v>20</v>
      </c>
      <c r="L30" s="48" t="s">
        <v>4</v>
      </c>
    </row>
    <row r="31" spans="1:12" ht="15" customHeight="1" x14ac:dyDescent="0.35">
      <c r="A31" s="1"/>
      <c r="B31" s="43" t="s">
        <v>108</v>
      </c>
      <c r="C31" s="44">
        <v>5</v>
      </c>
      <c r="D31" s="45" t="s">
        <v>4</v>
      </c>
      <c r="E31" s="1"/>
      <c r="F31" s="43" t="s">
        <v>108</v>
      </c>
      <c r="G31" s="44">
        <v>5</v>
      </c>
      <c r="H31" s="45" t="s">
        <v>4</v>
      </c>
      <c r="I31" s="1"/>
      <c r="J31" s="36" t="s">
        <v>40</v>
      </c>
      <c r="K31" s="57">
        <f>SUM(K28:K30)</f>
        <v>28</v>
      </c>
      <c r="L31" s="25" t="s">
        <v>4</v>
      </c>
    </row>
    <row r="32" spans="1:12" ht="15.75" customHeight="1" x14ac:dyDescent="0.35">
      <c r="A32" s="24"/>
      <c r="B32" s="107" t="s">
        <v>109</v>
      </c>
      <c r="C32" s="108">
        <v>4</v>
      </c>
      <c r="D32" s="109" t="s">
        <v>4</v>
      </c>
      <c r="E32" s="1"/>
      <c r="F32" s="100" t="s">
        <v>43</v>
      </c>
      <c r="G32" s="106">
        <v>14</v>
      </c>
      <c r="H32" s="48" t="s">
        <v>4</v>
      </c>
      <c r="I32" s="1"/>
      <c r="J32" s="1"/>
      <c r="K32" s="1"/>
      <c r="L32" s="1"/>
    </row>
    <row r="33" spans="1:12" ht="15.75" customHeight="1" x14ac:dyDescent="0.35">
      <c r="A33" s="24"/>
      <c r="B33" s="107" t="s">
        <v>110</v>
      </c>
      <c r="C33" s="108">
        <v>4</v>
      </c>
      <c r="D33" s="109" t="s">
        <v>4</v>
      </c>
      <c r="E33" s="1"/>
      <c r="F33" s="36" t="s">
        <v>40</v>
      </c>
      <c r="G33" s="57">
        <f>SUM(G28:G32)</f>
        <v>30</v>
      </c>
      <c r="H33" s="25" t="s">
        <v>4</v>
      </c>
      <c r="I33" s="1"/>
      <c r="J33" s="1"/>
      <c r="K33" s="1"/>
      <c r="L33" s="1"/>
    </row>
    <row r="34" spans="1:12" ht="15.75" customHeight="1" x14ac:dyDescent="0.35">
      <c r="A34" s="24"/>
      <c r="B34" s="100" t="s">
        <v>43</v>
      </c>
      <c r="C34" s="101">
        <v>6</v>
      </c>
      <c r="D34" s="110" t="s">
        <v>4</v>
      </c>
      <c r="E34" s="1"/>
      <c r="I34" s="1"/>
    </row>
    <row r="35" spans="1:12" ht="15.75" customHeight="1" x14ac:dyDescent="0.35">
      <c r="A35" s="24"/>
      <c r="B35" s="36" t="s">
        <v>40</v>
      </c>
      <c r="C35" s="57">
        <f>SUM(C28:C34)</f>
        <v>30</v>
      </c>
      <c r="D35" s="25" t="s">
        <v>4</v>
      </c>
      <c r="E35" s="1"/>
      <c r="F35" s="1"/>
      <c r="G35" s="1"/>
      <c r="H35" s="1"/>
      <c r="I35" s="1"/>
    </row>
    <row r="36" spans="1:12" ht="15.75" customHeight="1" x14ac:dyDescent="0.35">
      <c r="A36" s="24"/>
      <c r="B36" s="36"/>
      <c r="C36" s="25"/>
      <c r="D36" s="25"/>
      <c r="E36" s="1"/>
      <c r="F36" s="1"/>
      <c r="G36" s="1"/>
      <c r="H36" s="1"/>
      <c r="I36" s="1"/>
    </row>
    <row r="37" spans="1:12" ht="15.75" customHeight="1" x14ac:dyDescent="0.35">
      <c r="A37" s="24"/>
      <c r="B37" s="52" t="s">
        <v>111</v>
      </c>
      <c r="C37" s="53">
        <v>4</v>
      </c>
      <c r="D37" s="54" t="s">
        <v>4</v>
      </c>
      <c r="E37" s="1"/>
      <c r="F37" s="52" t="s">
        <v>111</v>
      </c>
      <c r="G37" s="53">
        <v>4</v>
      </c>
      <c r="H37" s="54" t="s">
        <v>4</v>
      </c>
      <c r="I37" s="1"/>
      <c r="J37" s="111" t="s">
        <v>100</v>
      </c>
      <c r="K37" s="112">
        <v>5</v>
      </c>
      <c r="L37" s="113" t="s">
        <v>4</v>
      </c>
    </row>
    <row r="38" spans="1:12" ht="15.75" customHeight="1" x14ac:dyDescent="0.35">
      <c r="A38" s="24"/>
      <c r="B38" s="43" t="s">
        <v>112</v>
      </c>
      <c r="C38" s="44">
        <v>3</v>
      </c>
      <c r="D38" s="45" t="s">
        <v>4</v>
      </c>
      <c r="E38" s="1"/>
      <c r="F38" s="43" t="s">
        <v>112</v>
      </c>
      <c r="G38" s="44">
        <v>3</v>
      </c>
      <c r="H38" s="45" t="s">
        <v>4</v>
      </c>
      <c r="I38" s="1"/>
      <c r="J38" s="43" t="s">
        <v>101</v>
      </c>
      <c r="K38" s="44">
        <v>3</v>
      </c>
      <c r="L38" s="45" t="s">
        <v>4</v>
      </c>
    </row>
    <row r="39" spans="1:12" ht="15.75" customHeight="1" x14ac:dyDescent="0.35">
      <c r="A39" s="24" t="s">
        <v>54</v>
      </c>
      <c r="B39" s="43" t="s">
        <v>113</v>
      </c>
      <c r="C39" s="58">
        <v>2</v>
      </c>
      <c r="D39" s="45" t="s">
        <v>4</v>
      </c>
      <c r="E39" s="1"/>
      <c r="F39" s="43" t="s">
        <v>113</v>
      </c>
      <c r="G39" s="58">
        <v>2</v>
      </c>
      <c r="H39" s="45" t="s">
        <v>4</v>
      </c>
      <c r="I39" s="1"/>
      <c r="J39" s="43" t="s">
        <v>102</v>
      </c>
      <c r="K39" s="44">
        <v>3</v>
      </c>
      <c r="L39" s="45" t="s">
        <v>4</v>
      </c>
    </row>
    <row r="40" spans="1:12" ht="15.75" customHeight="1" x14ac:dyDescent="0.35">
      <c r="A40" s="24" t="s">
        <v>50</v>
      </c>
      <c r="B40" s="43" t="s">
        <v>114</v>
      </c>
      <c r="C40" s="63">
        <v>5</v>
      </c>
      <c r="D40" s="45" t="s">
        <v>4</v>
      </c>
      <c r="E40" s="1"/>
      <c r="F40" s="20" t="s">
        <v>24</v>
      </c>
      <c r="G40" s="7">
        <v>2</v>
      </c>
      <c r="H40" s="8" t="s">
        <v>4</v>
      </c>
      <c r="I40" s="1"/>
      <c r="J40" s="43" t="s">
        <v>103</v>
      </c>
      <c r="K40" s="44">
        <v>2</v>
      </c>
      <c r="L40" s="45" t="s">
        <v>4</v>
      </c>
    </row>
    <row r="41" spans="1:12" ht="15.75" customHeight="1" x14ac:dyDescent="0.35">
      <c r="A41" s="1"/>
      <c r="B41" s="107" t="s">
        <v>115</v>
      </c>
      <c r="C41" s="108">
        <v>4</v>
      </c>
      <c r="D41" s="109" t="s">
        <v>4</v>
      </c>
      <c r="E41" s="1"/>
      <c r="F41" s="20" t="s">
        <v>25</v>
      </c>
      <c r="G41" s="7">
        <v>6</v>
      </c>
      <c r="H41" s="8" t="s">
        <v>4</v>
      </c>
      <c r="I41" s="1"/>
      <c r="J41" s="43" t="s">
        <v>113</v>
      </c>
      <c r="K41" s="58">
        <v>2</v>
      </c>
      <c r="L41" s="45" t="s">
        <v>4</v>
      </c>
    </row>
    <row r="42" spans="1:12" ht="15.75" customHeight="1" x14ac:dyDescent="0.35">
      <c r="A42" s="1"/>
      <c r="B42" s="20" t="s">
        <v>24</v>
      </c>
      <c r="C42" s="7">
        <v>2</v>
      </c>
      <c r="D42" s="8" t="s">
        <v>4</v>
      </c>
      <c r="E42" s="1"/>
      <c r="F42" s="100" t="s">
        <v>43</v>
      </c>
      <c r="G42" s="101">
        <v>15</v>
      </c>
      <c r="H42" s="48" t="s">
        <v>4</v>
      </c>
      <c r="I42" s="1"/>
      <c r="J42" s="20" t="s">
        <v>24</v>
      </c>
      <c r="K42" s="7">
        <v>2</v>
      </c>
      <c r="L42" s="8" t="s">
        <v>4</v>
      </c>
    </row>
    <row r="43" spans="1:12" ht="15.75" customHeight="1" x14ac:dyDescent="0.35">
      <c r="A43" s="1"/>
      <c r="B43" s="20" t="s">
        <v>25</v>
      </c>
      <c r="C43" s="7">
        <v>6</v>
      </c>
      <c r="D43" s="8" t="s">
        <v>4</v>
      </c>
      <c r="E43" s="1"/>
      <c r="F43" s="36" t="s">
        <v>40</v>
      </c>
      <c r="G43" s="57">
        <f>SUM(G37:G42)</f>
        <v>32</v>
      </c>
      <c r="H43" s="25" t="s">
        <v>4</v>
      </c>
      <c r="I43" s="1"/>
      <c r="J43" s="20" t="s">
        <v>25</v>
      </c>
      <c r="K43" s="7">
        <v>6</v>
      </c>
      <c r="L43" s="8" t="s">
        <v>4</v>
      </c>
    </row>
    <row r="44" spans="1:12" ht="15.75" customHeight="1" x14ac:dyDescent="0.35">
      <c r="A44" s="1"/>
      <c r="B44" s="100" t="s">
        <v>43</v>
      </c>
      <c r="C44" s="106">
        <v>4</v>
      </c>
      <c r="D44" s="110" t="s">
        <v>4</v>
      </c>
      <c r="E44" s="1"/>
      <c r="I44" s="1"/>
      <c r="J44" s="100" t="s">
        <v>43</v>
      </c>
      <c r="K44" s="47">
        <v>8</v>
      </c>
      <c r="L44" s="14" t="s">
        <v>4</v>
      </c>
    </row>
    <row r="45" spans="1:12" ht="15.75" customHeight="1" x14ac:dyDescent="0.35">
      <c r="A45" s="1"/>
      <c r="B45" s="36" t="s">
        <v>40</v>
      </c>
      <c r="C45" s="57">
        <f>SUM(C37:C44)</f>
        <v>30</v>
      </c>
      <c r="D45" s="25" t="s">
        <v>4</v>
      </c>
      <c r="E45" s="1"/>
      <c r="F45" s="1"/>
      <c r="G45" s="1"/>
      <c r="H45" s="1"/>
      <c r="I45" s="1"/>
      <c r="J45" s="36" t="s">
        <v>40</v>
      </c>
      <c r="K45" s="25">
        <f>SUM(K37:K44)</f>
        <v>31</v>
      </c>
      <c r="L45" s="25" t="s">
        <v>4</v>
      </c>
    </row>
    <row r="46" spans="1:12" ht="15.75" customHeight="1" x14ac:dyDescent="0.35">
      <c r="A46" s="1"/>
      <c r="B46" s="1"/>
      <c r="E46" s="1"/>
      <c r="F46" s="1"/>
      <c r="G46" s="1"/>
      <c r="H46" s="1"/>
      <c r="I46" s="1"/>
    </row>
    <row r="47" spans="1:12" ht="15.75" customHeight="1" x14ac:dyDescent="0.35">
      <c r="A47" s="24"/>
      <c r="B47" s="52" t="s">
        <v>116</v>
      </c>
      <c r="C47" s="53">
        <v>5</v>
      </c>
      <c r="D47" s="54" t="s">
        <v>4</v>
      </c>
      <c r="E47" s="1"/>
      <c r="F47" s="52" t="s">
        <v>116</v>
      </c>
      <c r="G47" s="53">
        <v>5</v>
      </c>
      <c r="H47" s="54" t="s">
        <v>4</v>
      </c>
      <c r="I47" s="1"/>
      <c r="J47" s="52" t="s">
        <v>105</v>
      </c>
      <c r="K47" s="53">
        <v>5</v>
      </c>
      <c r="L47" s="54" t="s">
        <v>4</v>
      </c>
    </row>
    <row r="48" spans="1:12" ht="15.75" customHeight="1" x14ac:dyDescent="0.35">
      <c r="A48" s="24"/>
      <c r="B48" s="43" t="s">
        <v>117</v>
      </c>
      <c r="C48" s="44">
        <v>2</v>
      </c>
      <c r="D48" s="45" t="s">
        <v>4</v>
      </c>
      <c r="E48" s="1"/>
      <c r="F48" s="43" t="s">
        <v>117</v>
      </c>
      <c r="G48" s="44">
        <v>2</v>
      </c>
      <c r="H48" s="45" t="s">
        <v>4</v>
      </c>
      <c r="I48" s="1"/>
      <c r="J48" s="43" t="s">
        <v>107</v>
      </c>
      <c r="K48" s="44">
        <v>3</v>
      </c>
      <c r="L48" s="45" t="s">
        <v>4</v>
      </c>
    </row>
    <row r="49" spans="1:12" ht="15.75" customHeight="1" x14ac:dyDescent="0.35">
      <c r="A49" s="24" t="s">
        <v>58</v>
      </c>
      <c r="B49" s="37" t="s">
        <v>118</v>
      </c>
      <c r="C49" s="63">
        <v>4</v>
      </c>
      <c r="D49" s="45" t="s">
        <v>4</v>
      </c>
      <c r="E49" s="1"/>
      <c r="F49" s="20" t="s">
        <v>26</v>
      </c>
      <c r="G49" s="7">
        <v>6</v>
      </c>
      <c r="H49" s="8" t="s">
        <v>4</v>
      </c>
      <c r="I49" s="1"/>
      <c r="J49" s="43" t="s">
        <v>116</v>
      </c>
      <c r="K49" s="44">
        <v>5</v>
      </c>
      <c r="L49" s="45" t="s">
        <v>4</v>
      </c>
    </row>
    <row r="50" spans="1:12" ht="15.75" customHeight="1" x14ac:dyDescent="0.35">
      <c r="A50" s="1" t="s">
        <v>59</v>
      </c>
      <c r="B50" s="20" t="s">
        <v>26</v>
      </c>
      <c r="C50" s="7">
        <v>6</v>
      </c>
      <c r="D50" s="8" t="s">
        <v>4</v>
      </c>
      <c r="E50" s="1"/>
      <c r="F50" s="20" t="s">
        <v>29</v>
      </c>
      <c r="G50" s="7">
        <v>6</v>
      </c>
      <c r="H50" s="8" t="s">
        <v>4</v>
      </c>
      <c r="I50" s="1"/>
      <c r="J50" s="43" t="s">
        <v>117</v>
      </c>
      <c r="K50" s="44">
        <v>2</v>
      </c>
      <c r="L50" s="45" t="s">
        <v>4</v>
      </c>
    </row>
    <row r="51" spans="1:12" ht="15.75" customHeight="1" x14ac:dyDescent="0.35">
      <c r="A51" s="1"/>
      <c r="B51" s="20" t="s">
        <v>29</v>
      </c>
      <c r="C51" s="7">
        <v>6</v>
      </c>
      <c r="D51" s="8" t="s">
        <v>4</v>
      </c>
      <c r="E51" s="1"/>
      <c r="F51" s="30" t="s">
        <v>30</v>
      </c>
      <c r="G51" s="31">
        <v>4</v>
      </c>
      <c r="H51" s="32" t="s">
        <v>4</v>
      </c>
      <c r="I51" s="1"/>
      <c r="J51" s="20" t="s">
        <v>26</v>
      </c>
      <c r="K51" s="7">
        <v>6</v>
      </c>
      <c r="L51" s="8" t="s">
        <v>4</v>
      </c>
    </row>
    <row r="52" spans="1:12" ht="15.75" customHeight="1" x14ac:dyDescent="0.35">
      <c r="A52" s="1"/>
      <c r="B52" s="30" t="s">
        <v>30</v>
      </c>
      <c r="C52" s="31">
        <v>4</v>
      </c>
      <c r="D52" s="32" t="s">
        <v>4</v>
      </c>
      <c r="E52" s="1"/>
      <c r="F52" s="20" t="s">
        <v>31</v>
      </c>
      <c r="G52" s="7"/>
      <c r="H52" s="8"/>
      <c r="I52" s="1"/>
      <c r="J52" s="20" t="s">
        <v>29</v>
      </c>
      <c r="K52" s="7">
        <v>6</v>
      </c>
      <c r="L52" s="8" t="s">
        <v>4</v>
      </c>
    </row>
    <row r="53" spans="1:12" ht="15.75" customHeight="1" x14ac:dyDescent="0.35">
      <c r="A53" s="1"/>
      <c r="B53" s="70" t="s">
        <v>43</v>
      </c>
      <c r="C53" s="61">
        <v>4</v>
      </c>
      <c r="D53" s="62" t="s">
        <v>4</v>
      </c>
      <c r="E53" s="1"/>
      <c r="F53" s="100" t="s">
        <v>43</v>
      </c>
      <c r="G53" s="101">
        <v>8</v>
      </c>
      <c r="H53" s="48" t="s">
        <v>4</v>
      </c>
      <c r="I53" s="1"/>
      <c r="J53" s="30" t="s">
        <v>30</v>
      </c>
      <c r="K53" s="31">
        <v>4</v>
      </c>
      <c r="L53" s="32" t="s">
        <v>4</v>
      </c>
    </row>
    <row r="54" spans="1:12" ht="15.75" customHeight="1" x14ac:dyDescent="0.35">
      <c r="A54" s="1"/>
      <c r="B54" s="22" t="s">
        <v>31</v>
      </c>
      <c r="C54" s="13"/>
      <c r="D54" s="14"/>
      <c r="E54" s="1"/>
      <c r="F54" s="36" t="s">
        <v>40</v>
      </c>
      <c r="G54" s="57">
        <f>SUM(G47:G53)</f>
        <v>31</v>
      </c>
      <c r="H54" s="25" t="s">
        <v>4</v>
      </c>
      <c r="I54" s="1"/>
      <c r="J54" s="114" t="s">
        <v>43</v>
      </c>
      <c r="K54" s="115">
        <v>2</v>
      </c>
      <c r="L54" s="116" t="s">
        <v>4</v>
      </c>
    </row>
    <row r="55" spans="1:12" ht="15.75" customHeight="1" x14ac:dyDescent="0.35">
      <c r="A55" s="1"/>
      <c r="B55" s="36" t="s">
        <v>40</v>
      </c>
      <c r="C55" s="57">
        <f>SUM(C47:C53)</f>
        <v>31</v>
      </c>
      <c r="D55" s="25" t="s">
        <v>4</v>
      </c>
      <c r="E55" s="1"/>
      <c r="F55" s="1"/>
      <c r="G55" s="1"/>
      <c r="H55" s="1"/>
      <c r="J55" s="22" t="s">
        <v>31</v>
      </c>
      <c r="K55" s="13"/>
      <c r="L55" s="14"/>
    </row>
    <row r="56" spans="1:12" ht="15.75" customHeight="1" x14ac:dyDescent="0.35">
      <c r="A56" s="24"/>
      <c r="B56" s="23"/>
      <c r="E56" s="1"/>
      <c r="I56" s="1"/>
      <c r="J56" s="36" t="s">
        <v>40</v>
      </c>
      <c r="K56" s="57">
        <f>SUM(K47:K54)</f>
        <v>33</v>
      </c>
      <c r="L56" s="25" t="s">
        <v>4</v>
      </c>
    </row>
    <row r="57" spans="1:12" ht="15.75" customHeight="1" x14ac:dyDescent="0.35">
      <c r="A57" s="24"/>
      <c r="E57" s="1"/>
      <c r="I57" s="1"/>
    </row>
    <row r="58" spans="1:12" ht="15.75" customHeight="1" x14ac:dyDescent="0.35">
      <c r="A58" s="1"/>
      <c r="B58" s="52" t="s">
        <v>119</v>
      </c>
      <c r="C58" s="53">
        <v>3</v>
      </c>
      <c r="D58" s="54" t="s">
        <v>4</v>
      </c>
      <c r="F58" s="52" t="s">
        <v>119</v>
      </c>
      <c r="G58" s="53">
        <v>3</v>
      </c>
      <c r="H58" s="54" t="s">
        <v>4</v>
      </c>
      <c r="I58" s="1"/>
      <c r="J58" s="52" t="s">
        <v>119</v>
      </c>
      <c r="K58" s="53">
        <v>3</v>
      </c>
      <c r="L58" s="54" t="s">
        <v>4</v>
      </c>
    </row>
    <row r="59" spans="1:12" ht="15.75" customHeight="1" x14ac:dyDescent="0.35">
      <c r="A59" s="24" t="s">
        <v>65</v>
      </c>
      <c r="B59" s="43" t="s">
        <v>120</v>
      </c>
      <c r="C59" s="63">
        <v>5</v>
      </c>
      <c r="D59" s="45" t="s">
        <v>4</v>
      </c>
      <c r="E59" s="1"/>
      <c r="F59" s="114" t="s">
        <v>43</v>
      </c>
      <c r="G59" s="69">
        <v>7</v>
      </c>
      <c r="H59" s="62" t="s">
        <v>4</v>
      </c>
      <c r="I59" s="1"/>
      <c r="J59" s="43" t="s">
        <v>111</v>
      </c>
      <c r="K59" s="44">
        <v>4</v>
      </c>
      <c r="L59" s="45" t="s">
        <v>4</v>
      </c>
    </row>
    <row r="60" spans="1:12" ht="15.75" customHeight="1" x14ac:dyDescent="0.35">
      <c r="A60" s="1" t="s">
        <v>59</v>
      </c>
      <c r="B60" s="43" t="s">
        <v>121</v>
      </c>
      <c r="C60" s="58">
        <v>5</v>
      </c>
      <c r="D60" s="45" t="s">
        <v>4</v>
      </c>
      <c r="E60" s="1"/>
      <c r="F60" s="40" t="s">
        <v>33</v>
      </c>
      <c r="G60" s="47">
        <v>12</v>
      </c>
      <c r="H60" s="48" t="s">
        <v>4</v>
      </c>
      <c r="I60" s="1"/>
      <c r="J60" s="43" t="s">
        <v>112</v>
      </c>
      <c r="K60" s="44">
        <v>3</v>
      </c>
      <c r="L60" s="45" t="s">
        <v>4</v>
      </c>
    </row>
    <row r="61" spans="1:12" ht="15.75" customHeight="1" x14ac:dyDescent="0.35">
      <c r="A61" s="1"/>
      <c r="B61" s="40" t="s">
        <v>33</v>
      </c>
      <c r="C61" s="47">
        <v>12</v>
      </c>
      <c r="D61" s="48" t="s">
        <v>4</v>
      </c>
      <c r="E61" s="1"/>
      <c r="F61" s="36" t="s">
        <v>40</v>
      </c>
      <c r="G61" s="57">
        <f>SUM(G58:G60)</f>
        <v>22</v>
      </c>
      <c r="H61" s="25" t="s">
        <v>4</v>
      </c>
      <c r="I61" s="1"/>
      <c r="J61" s="114" t="s">
        <v>43</v>
      </c>
      <c r="K61" s="69">
        <v>2</v>
      </c>
      <c r="L61" s="62" t="s">
        <v>4</v>
      </c>
    </row>
    <row r="62" spans="1:12" ht="15.75" customHeight="1" x14ac:dyDescent="0.35">
      <c r="A62" s="1"/>
      <c r="B62" s="36" t="s">
        <v>40</v>
      </c>
      <c r="C62" s="57">
        <f>SUM(C58:C61)</f>
        <v>25</v>
      </c>
      <c r="D62" s="25" t="s">
        <v>4</v>
      </c>
      <c r="E62" s="1"/>
      <c r="F62" s="1"/>
      <c r="G62" s="1"/>
      <c r="H62" s="1"/>
      <c r="I62" s="1"/>
      <c r="J62" s="40" t="s">
        <v>33</v>
      </c>
      <c r="K62" s="47">
        <v>12</v>
      </c>
      <c r="L62" s="48" t="s">
        <v>4</v>
      </c>
    </row>
    <row r="63" spans="1:12" ht="15.75" customHeight="1" x14ac:dyDescent="0.35">
      <c r="A63" s="24"/>
      <c r="B63" s="1"/>
      <c r="C63" s="1"/>
      <c r="D63" s="1"/>
      <c r="E63" s="1"/>
      <c r="F63" s="25" t="s">
        <v>40</v>
      </c>
      <c r="G63" s="57">
        <f>SUM(G14,G26,G33,G43,G54,G61)</f>
        <v>180</v>
      </c>
      <c r="H63" s="25" t="s">
        <v>4</v>
      </c>
      <c r="I63" s="1"/>
      <c r="J63" s="36" t="s">
        <v>40</v>
      </c>
      <c r="K63" s="57">
        <f>SUM(K58:K62)</f>
        <v>24</v>
      </c>
      <c r="L63" s="25" t="s">
        <v>4</v>
      </c>
    </row>
    <row r="64" spans="1:12" ht="15.75" customHeight="1" x14ac:dyDescent="0.35">
      <c r="A64" s="24"/>
      <c r="B64" s="25" t="s">
        <v>40</v>
      </c>
      <c r="C64" s="57">
        <f>C62+C55+C45+C35+C26+C14</f>
        <v>180</v>
      </c>
      <c r="D64" s="25" t="s">
        <v>4</v>
      </c>
      <c r="E64" s="1"/>
      <c r="I64" s="1"/>
    </row>
    <row r="65" spans="3:12" ht="15.75" customHeight="1" x14ac:dyDescent="0.35">
      <c r="C65" s="34"/>
      <c r="G65" s="34"/>
      <c r="J65" s="25" t="s">
        <v>40</v>
      </c>
      <c r="K65" s="57">
        <f>K63+K56+K45+K31+K22+K14</f>
        <v>180</v>
      </c>
      <c r="L65" s="25"/>
    </row>
    <row r="66" spans="3:12" ht="15.75" customHeight="1" x14ac:dyDescent="0.35">
      <c r="C66" s="34"/>
      <c r="G66" s="34"/>
      <c r="K66" s="34"/>
    </row>
    <row r="67" spans="3:12" ht="15.75" customHeight="1" x14ac:dyDescent="0.35">
      <c r="K67" s="34"/>
    </row>
    <row r="68" spans="3:12" ht="15.75" customHeight="1" x14ac:dyDescent="0.3"/>
    <row r="69" spans="3:12" ht="15.75" customHeight="1" x14ac:dyDescent="0.3"/>
    <row r="70" spans="3:12" ht="15.75" customHeight="1" x14ac:dyDescent="0.3"/>
    <row r="71" spans="3:12" ht="15.75" customHeight="1" x14ac:dyDescent="0.3"/>
    <row r="72" spans="3:12" ht="15.75" customHeight="1" x14ac:dyDescent="0.3"/>
    <row r="73" spans="3:12" ht="15.75" customHeight="1" x14ac:dyDescent="0.3"/>
    <row r="74" spans="3:12" ht="15.75" customHeight="1" x14ac:dyDescent="0.3"/>
    <row r="75" spans="3:12" ht="15.75" customHeight="1" x14ac:dyDescent="0.3"/>
    <row r="76" spans="3:12" ht="15.75" customHeight="1" x14ac:dyDescent="0.3"/>
    <row r="77" spans="3:12" ht="15.75" customHeight="1" x14ac:dyDescent="0.3"/>
    <row r="78" spans="3:12" ht="15.75" customHeight="1" x14ac:dyDescent="0.3"/>
    <row r="79" spans="3:12" ht="15.75" customHeight="1" x14ac:dyDescent="0.3"/>
    <row r="80" spans="3:12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B2:C3"/>
  </mergeCells>
  <pageMargins left="0.70866141732283472" right="0.70866141732283472" top="0.74803149606299213" bottom="0.74803149606299213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000"/>
  <sheetViews>
    <sheetView workbookViewId="0"/>
  </sheetViews>
  <sheetFormatPr defaultColWidth="12.6640625" defaultRowHeight="15" customHeight="1" x14ac:dyDescent="0.3"/>
  <cols>
    <col min="1" max="1" width="8.6640625" customWidth="1"/>
    <col min="2" max="2" width="59.9140625" customWidth="1"/>
    <col min="3" max="3" width="4.75" customWidth="1"/>
    <col min="4" max="4" width="4.6640625" customWidth="1"/>
    <col min="5" max="5" width="7.25" customWidth="1"/>
    <col min="6" max="6" width="56.5" customWidth="1"/>
    <col min="7" max="7" width="4.1640625" customWidth="1"/>
    <col min="8" max="8" width="3.75" customWidth="1"/>
    <col min="9" max="9" width="3.6640625" customWidth="1"/>
    <col min="10" max="10" width="52.75" customWidth="1"/>
    <col min="11" max="11" width="4.1640625" customWidth="1"/>
    <col min="12" max="12" width="4.75" customWidth="1"/>
    <col min="13" max="26" width="7.6640625" customWidth="1"/>
  </cols>
  <sheetData>
    <row r="1" spans="1:12" ht="28.5" x14ac:dyDescent="0.65">
      <c r="A1" s="1"/>
      <c r="B1" s="1"/>
      <c r="C1" s="117"/>
      <c r="D1" s="136" t="s">
        <v>122</v>
      </c>
      <c r="E1" s="132"/>
      <c r="F1" s="99"/>
      <c r="G1" s="1"/>
      <c r="I1" s="1"/>
    </row>
    <row r="2" spans="1:12" ht="28.5" x14ac:dyDescent="0.65">
      <c r="A2" s="1"/>
      <c r="B2" s="1"/>
      <c r="C2" s="1"/>
      <c r="D2" s="132"/>
      <c r="E2" s="132"/>
      <c r="F2" s="99"/>
      <c r="G2" s="1"/>
      <c r="H2" s="1"/>
      <c r="I2" s="1"/>
    </row>
    <row r="3" spans="1:12" ht="14.5" x14ac:dyDescent="0.35">
      <c r="A3" s="1"/>
      <c r="B3" s="1"/>
      <c r="C3" s="1"/>
      <c r="D3" s="1"/>
      <c r="E3" s="1"/>
      <c r="F3" s="1"/>
      <c r="G3" s="1"/>
      <c r="H3" s="1"/>
    </row>
    <row r="4" spans="1:12" ht="14.5" x14ac:dyDescent="0.35">
      <c r="A4" s="24"/>
      <c r="B4" s="25" t="s">
        <v>123</v>
      </c>
      <c r="C4" s="1"/>
      <c r="D4" s="1"/>
      <c r="E4" s="1"/>
      <c r="F4" s="25" t="s">
        <v>124</v>
      </c>
      <c r="G4" s="1"/>
      <c r="H4" s="1"/>
      <c r="I4" s="1"/>
      <c r="J4" s="25" t="s">
        <v>124</v>
      </c>
      <c r="K4" s="1"/>
      <c r="L4" s="1"/>
    </row>
    <row r="5" spans="1:12" ht="16.5" customHeight="1" x14ac:dyDescent="0.35">
      <c r="A5" s="24" t="s">
        <v>38</v>
      </c>
      <c r="B5" s="3" t="s">
        <v>3</v>
      </c>
      <c r="C5" s="4">
        <v>4</v>
      </c>
      <c r="D5" s="5" t="s">
        <v>4</v>
      </c>
      <c r="E5" s="1"/>
      <c r="F5" s="3" t="s">
        <v>3</v>
      </c>
      <c r="G5" s="4">
        <v>4</v>
      </c>
      <c r="H5" s="5" t="s">
        <v>4</v>
      </c>
      <c r="I5" s="1"/>
      <c r="J5" s="3" t="s">
        <v>3</v>
      </c>
      <c r="K5" s="4">
        <v>4</v>
      </c>
      <c r="L5" s="5" t="s">
        <v>4</v>
      </c>
    </row>
    <row r="6" spans="1:12" ht="16.5" customHeight="1" x14ac:dyDescent="0.35">
      <c r="A6" s="24" t="s">
        <v>39</v>
      </c>
      <c r="B6" s="6" t="s">
        <v>6</v>
      </c>
      <c r="C6" s="7">
        <v>4</v>
      </c>
      <c r="D6" s="8" t="s">
        <v>4</v>
      </c>
      <c r="E6" s="1"/>
      <c r="F6" s="6" t="s">
        <v>6</v>
      </c>
      <c r="G6" s="7">
        <v>4</v>
      </c>
      <c r="H6" s="8" t="s">
        <v>4</v>
      </c>
      <c r="I6" s="1"/>
      <c r="J6" s="6" t="s">
        <v>6</v>
      </c>
      <c r="K6" s="7">
        <v>4</v>
      </c>
      <c r="L6" s="8" t="s">
        <v>4</v>
      </c>
    </row>
    <row r="7" spans="1:12" ht="19.5" customHeight="1" x14ac:dyDescent="0.35">
      <c r="A7" s="24"/>
      <c r="B7" s="6" t="s">
        <v>7</v>
      </c>
      <c r="C7" s="7">
        <v>4</v>
      </c>
      <c r="D7" s="8" t="s">
        <v>4</v>
      </c>
      <c r="E7" s="1"/>
      <c r="F7" s="6" t="s">
        <v>7</v>
      </c>
      <c r="G7" s="7">
        <v>4</v>
      </c>
      <c r="H7" s="8" t="s">
        <v>4</v>
      </c>
      <c r="I7" s="1"/>
      <c r="J7" s="6" t="s">
        <v>7</v>
      </c>
      <c r="K7" s="7">
        <v>4</v>
      </c>
      <c r="L7" s="8" t="s">
        <v>4</v>
      </c>
    </row>
    <row r="8" spans="1:12" ht="18" customHeight="1" x14ac:dyDescent="0.35">
      <c r="A8" s="24"/>
      <c r="B8" s="6" t="s">
        <v>9</v>
      </c>
      <c r="C8" s="7">
        <v>5</v>
      </c>
      <c r="D8" s="8" t="s">
        <v>4</v>
      </c>
      <c r="E8" s="1"/>
      <c r="F8" s="6" t="s">
        <v>9</v>
      </c>
      <c r="G8" s="7">
        <v>5</v>
      </c>
      <c r="H8" s="8" t="s">
        <v>4</v>
      </c>
      <c r="I8" s="1"/>
      <c r="J8" s="6" t="s">
        <v>9</v>
      </c>
      <c r="K8" s="7">
        <v>5</v>
      </c>
      <c r="L8" s="8" t="s">
        <v>4</v>
      </c>
    </row>
    <row r="9" spans="1:12" ht="20.25" customHeight="1" x14ac:dyDescent="0.35">
      <c r="A9" s="24"/>
      <c r="B9" s="6" t="s">
        <v>11</v>
      </c>
      <c r="C9" s="7">
        <v>4</v>
      </c>
      <c r="D9" s="8" t="s">
        <v>4</v>
      </c>
      <c r="E9" s="1"/>
      <c r="F9" s="6" t="s">
        <v>11</v>
      </c>
      <c r="G9" s="7">
        <v>4</v>
      </c>
      <c r="H9" s="8" t="s">
        <v>4</v>
      </c>
      <c r="I9" s="1"/>
      <c r="J9" s="6" t="s">
        <v>11</v>
      </c>
      <c r="K9" s="7">
        <v>4</v>
      </c>
      <c r="L9" s="8" t="s">
        <v>4</v>
      </c>
    </row>
    <row r="10" spans="1:12" ht="18.75" customHeight="1" x14ac:dyDescent="0.35">
      <c r="A10" s="24"/>
      <c r="B10" s="6" t="s">
        <v>12</v>
      </c>
      <c r="C10" s="7">
        <v>3</v>
      </c>
      <c r="D10" s="8" t="s">
        <v>4</v>
      </c>
      <c r="E10" s="1"/>
      <c r="F10" s="6" t="s">
        <v>12</v>
      </c>
      <c r="G10" s="7">
        <v>3</v>
      </c>
      <c r="H10" s="8" t="s">
        <v>4</v>
      </c>
      <c r="I10" s="1"/>
      <c r="J10" s="6" t="s">
        <v>12</v>
      </c>
      <c r="K10" s="7">
        <v>3</v>
      </c>
      <c r="L10" s="8" t="s">
        <v>4</v>
      </c>
    </row>
    <row r="11" spans="1:12" ht="14.5" x14ac:dyDescent="0.35">
      <c r="A11" s="24"/>
      <c r="B11" s="9" t="s">
        <v>13</v>
      </c>
      <c r="C11" s="10">
        <v>6</v>
      </c>
      <c r="D11" s="11" t="s">
        <v>4</v>
      </c>
      <c r="E11" s="1"/>
      <c r="F11" s="9" t="s">
        <v>13</v>
      </c>
      <c r="G11" s="10">
        <v>6</v>
      </c>
      <c r="H11" s="11" t="s">
        <v>4</v>
      </c>
      <c r="I11" s="1"/>
      <c r="J11" s="9" t="s">
        <v>13</v>
      </c>
      <c r="K11" s="10">
        <v>6</v>
      </c>
      <c r="L11" s="11" t="s">
        <v>4</v>
      </c>
    </row>
    <row r="12" spans="1:12" ht="14.5" x14ac:dyDescent="0.35">
      <c r="A12" s="24"/>
      <c r="B12" s="12" t="s">
        <v>14</v>
      </c>
      <c r="C12" s="13">
        <v>3</v>
      </c>
      <c r="D12" s="14" t="s">
        <v>4</v>
      </c>
      <c r="E12" s="1"/>
      <c r="F12" s="12" t="s">
        <v>14</v>
      </c>
      <c r="G12" s="13">
        <v>3</v>
      </c>
      <c r="H12" s="14" t="s">
        <v>4</v>
      </c>
      <c r="I12" s="1"/>
      <c r="J12" s="12" t="s">
        <v>14</v>
      </c>
      <c r="K12" s="13">
        <v>3</v>
      </c>
      <c r="L12" s="14" t="s">
        <v>4</v>
      </c>
    </row>
    <row r="13" spans="1:12" ht="14.5" x14ac:dyDescent="0.35">
      <c r="A13" s="24"/>
      <c r="B13" s="36" t="s">
        <v>40</v>
      </c>
      <c r="C13" s="25">
        <f>SUM(C5:C12)</f>
        <v>33</v>
      </c>
      <c r="D13" s="25" t="s">
        <v>4</v>
      </c>
      <c r="E13" s="1"/>
      <c r="F13" s="36" t="s">
        <v>40</v>
      </c>
      <c r="G13" s="25">
        <f>SUM(G5:G12)</f>
        <v>33</v>
      </c>
      <c r="H13" s="25" t="s">
        <v>4</v>
      </c>
      <c r="I13" s="1"/>
      <c r="J13" s="36" t="s">
        <v>40</v>
      </c>
      <c r="K13" s="25">
        <f>SUM(K5:K12)</f>
        <v>33</v>
      </c>
      <c r="L13" s="25" t="s">
        <v>4</v>
      </c>
    </row>
    <row r="14" spans="1:12" ht="14.5" x14ac:dyDescent="0.35">
      <c r="A14" s="24"/>
      <c r="B14" s="16" t="s">
        <v>15</v>
      </c>
      <c r="C14" s="1"/>
      <c r="D14" s="1"/>
      <c r="E14" s="1"/>
      <c r="F14" s="16"/>
      <c r="G14" s="1"/>
      <c r="H14" s="1"/>
      <c r="I14" s="1"/>
      <c r="J14" s="16"/>
      <c r="K14" s="1"/>
      <c r="L14" s="1"/>
    </row>
    <row r="15" spans="1:12" ht="14.5" x14ac:dyDescent="0.35">
      <c r="A15" s="24"/>
      <c r="B15" s="16"/>
      <c r="C15" s="1"/>
      <c r="D15" s="1"/>
      <c r="E15" s="1"/>
      <c r="F15" s="16"/>
      <c r="G15" s="1"/>
      <c r="H15" s="1"/>
      <c r="I15" s="1"/>
      <c r="J15" s="16"/>
      <c r="K15" s="1"/>
      <c r="L15" s="1"/>
    </row>
    <row r="16" spans="1:12" ht="14.5" x14ac:dyDescent="0.35">
      <c r="A16" s="24" t="s">
        <v>41</v>
      </c>
      <c r="B16" s="3" t="s">
        <v>17</v>
      </c>
      <c r="C16" s="4">
        <v>4</v>
      </c>
      <c r="D16" s="5" t="s">
        <v>4</v>
      </c>
      <c r="E16" s="1"/>
      <c r="F16" s="3" t="s">
        <v>17</v>
      </c>
      <c r="G16" s="4">
        <v>4</v>
      </c>
      <c r="H16" s="5" t="s">
        <v>4</v>
      </c>
      <c r="I16" s="1"/>
      <c r="J16" s="3" t="s">
        <v>17</v>
      </c>
      <c r="K16" s="4">
        <v>4</v>
      </c>
      <c r="L16" s="5" t="s">
        <v>4</v>
      </c>
    </row>
    <row r="17" spans="1:12" ht="15.75" customHeight="1" x14ac:dyDescent="0.35">
      <c r="A17" s="24" t="s">
        <v>39</v>
      </c>
      <c r="B17" s="17" t="s">
        <v>18</v>
      </c>
      <c r="C17" s="18">
        <v>3</v>
      </c>
      <c r="D17" s="19" t="s">
        <v>4</v>
      </c>
      <c r="E17" s="1"/>
      <c r="F17" s="17" t="s">
        <v>18</v>
      </c>
      <c r="G17" s="18">
        <v>3</v>
      </c>
      <c r="H17" s="19" t="s">
        <v>4</v>
      </c>
      <c r="I17" s="1"/>
      <c r="J17" s="17" t="s">
        <v>18</v>
      </c>
      <c r="K17" s="18">
        <v>3</v>
      </c>
      <c r="L17" s="19" t="s">
        <v>4</v>
      </c>
    </row>
    <row r="18" spans="1:12" ht="14.5" x14ac:dyDescent="0.35">
      <c r="B18" s="20" t="s">
        <v>19</v>
      </c>
      <c r="C18" s="21">
        <v>4</v>
      </c>
      <c r="D18" s="8" t="s">
        <v>4</v>
      </c>
      <c r="E18" s="1"/>
      <c r="F18" s="20" t="s">
        <v>19</v>
      </c>
      <c r="G18" s="21">
        <v>4</v>
      </c>
      <c r="H18" s="8" t="s">
        <v>4</v>
      </c>
      <c r="I18" s="1"/>
      <c r="J18" s="20" t="s">
        <v>19</v>
      </c>
      <c r="K18" s="21">
        <v>4</v>
      </c>
      <c r="L18" s="8" t="s">
        <v>4</v>
      </c>
    </row>
    <row r="19" spans="1:12" ht="14.5" x14ac:dyDescent="0.35">
      <c r="A19" s="24"/>
      <c r="B19" s="20" t="s">
        <v>20</v>
      </c>
      <c r="C19" s="21">
        <v>4</v>
      </c>
      <c r="D19" s="8" t="s">
        <v>4</v>
      </c>
      <c r="E19" s="1"/>
      <c r="F19" s="20" t="s">
        <v>20</v>
      </c>
      <c r="G19" s="21">
        <v>4</v>
      </c>
      <c r="H19" s="8" t="s">
        <v>4</v>
      </c>
      <c r="I19" s="1"/>
      <c r="J19" s="20" t="s">
        <v>20</v>
      </c>
      <c r="K19" s="21">
        <v>4</v>
      </c>
      <c r="L19" s="8" t="s">
        <v>4</v>
      </c>
    </row>
    <row r="20" spans="1:12" ht="14.5" x14ac:dyDescent="0.35">
      <c r="A20" s="24"/>
      <c r="B20" s="37" t="s">
        <v>125</v>
      </c>
      <c r="C20" s="63">
        <v>3</v>
      </c>
      <c r="D20" s="39" t="s">
        <v>4</v>
      </c>
      <c r="E20" s="1"/>
      <c r="F20" s="37" t="s">
        <v>125</v>
      </c>
      <c r="G20" s="63">
        <v>3</v>
      </c>
      <c r="H20" s="39" t="s">
        <v>4</v>
      </c>
      <c r="I20" s="1"/>
      <c r="J20" s="100" t="s">
        <v>43</v>
      </c>
      <c r="K20" s="101">
        <v>17</v>
      </c>
      <c r="L20" s="48" t="s">
        <v>4</v>
      </c>
    </row>
    <row r="21" spans="1:12" ht="15.75" customHeight="1" x14ac:dyDescent="0.35">
      <c r="A21" s="24"/>
      <c r="B21" s="37" t="s">
        <v>126</v>
      </c>
      <c r="C21" s="38">
        <v>5</v>
      </c>
      <c r="D21" s="39" t="s">
        <v>4</v>
      </c>
      <c r="E21" s="1"/>
      <c r="F21" s="37" t="s">
        <v>126</v>
      </c>
      <c r="G21" s="38">
        <v>5</v>
      </c>
      <c r="H21" s="39" t="s">
        <v>4</v>
      </c>
      <c r="I21" s="1"/>
      <c r="J21" s="36" t="s">
        <v>40</v>
      </c>
      <c r="K21" s="25">
        <f>SUM(K16:K20)</f>
        <v>32</v>
      </c>
      <c r="L21" s="25" t="s">
        <v>4</v>
      </c>
    </row>
    <row r="22" spans="1:12" ht="15.75" customHeight="1" x14ac:dyDescent="0.35">
      <c r="A22" s="24"/>
      <c r="B22" s="37" t="s">
        <v>127</v>
      </c>
      <c r="C22" s="63">
        <v>3</v>
      </c>
      <c r="D22" s="39" t="s">
        <v>4</v>
      </c>
      <c r="E22" s="1"/>
      <c r="F22" s="37" t="s">
        <v>127</v>
      </c>
      <c r="G22" s="63">
        <v>3</v>
      </c>
      <c r="H22" s="39" t="s">
        <v>4</v>
      </c>
      <c r="I22" s="1"/>
      <c r="J22" s="25"/>
      <c r="K22" s="73"/>
      <c r="L22" s="73"/>
    </row>
    <row r="23" spans="1:12" ht="15.75" customHeight="1" x14ac:dyDescent="0.35">
      <c r="A23" s="24"/>
      <c r="B23" s="100" t="s">
        <v>43</v>
      </c>
      <c r="C23" s="101">
        <v>6</v>
      </c>
      <c r="D23" s="110" t="s">
        <v>4</v>
      </c>
      <c r="E23" s="1"/>
      <c r="F23" s="100" t="s">
        <v>43</v>
      </c>
      <c r="G23" s="101">
        <v>6</v>
      </c>
      <c r="H23" s="110" t="s">
        <v>4</v>
      </c>
      <c r="I23" s="1"/>
      <c r="J23" s="1"/>
      <c r="K23" s="1"/>
      <c r="L23" s="1"/>
    </row>
    <row r="24" spans="1:12" ht="15.75" customHeight="1" x14ac:dyDescent="0.35">
      <c r="A24" s="24"/>
      <c r="B24" s="36" t="s">
        <v>40</v>
      </c>
      <c r="C24" s="25">
        <f>SUM(C16:C23)</f>
        <v>32</v>
      </c>
      <c r="D24" s="25" t="s">
        <v>4</v>
      </c>
      <c r="E24" s="1"/>
      <c r="F24" s="36" t="s">
        <v>40</v>
      </c>
      <c r="G24" s="25">
        <f>SUM(G16:G23)</f>
        <v>32</v>
      </c>
      <c r="H24" s="25" t="s">
        <v>4</v>
      </c>
      <c r="I24" s="1"/>
      <c r="J24" s="1"/>
      <c r="K24" s="1"/>
      <c r="L24" s="1"/>
    </row>
    <row r="25" spans="1:12" ht="15.75" customHeight="1" x14ac:dyDescent="0.35">
      <c r="A25" s="24"/>
      <c r="B25" s="24"/>
      <c r="E25" s="1"/>
      <c r="I25" s="1"/>
      <c r="J25" s="24"/>
      <c r="K25" s="1"/>
      <c r="L25" s="1"/>
    </row>
    <row r="26" spans="1:12" ht="17.25" customHeight="1" x14ac:dyDescent="0.35">
      <c r="A26" s="24" t="s">
        <v>47</v>
      </c>
      <c r="B26" s="95" t="s">
        <v>128</v>
      </c>
      <c r="C26" s="112">
        <v>5</v>
      </c>
      <c r="D26" s="113" t="s">
        <v>4</v>
      </c>
      <c r="E26" s="1"/>
      <c r="F26" s="95" t="s">
        <v>128</v>
      </c>
      <c r="G26" s="112">
        <v>5</v>
      </c>
      <c r="H26" s="113" t="s">
        <v>4</v>
      </c>
      <c r="I26" s="1"/>
      <c r="J26" s="111" t="s">
        <v>129</v>
      </c>
      <c r="K26" s="66">
        <v>4</v>
      </c>
      <c r="L26" s="113" t="s">
        <v>4</v>
      </c>
    </row>
    <row r="27" spans="1:12" ht="17.25" customHeight="1" x14ac:dyDescent="0.35">
      <c r="A27" s="24" t="s">
        <v>50</v>
      </c>
      <c r="B27" s="86" t="s">
        <v>130</v>
      </c>
      <c r="C27" s="38">
        <v>3</v>
      </c>
      <c r="D27" s="39" t="s">
        <v>4</v>
      </c>
      <c r="E27" s="1"/>
      <c r="F27" s="86" t="s">
        <v>130</v>
      </c>
      <c r="G27" s="63">
        <v>3</v>
      </c>
      <c r="H27" s="39" t="s">
        <v>4</v>
      </c>
      <c r="I27" s="1"/>
      <c r="J27" s="55" t="s">
        <v>128</v>
      </c>
      <c r="K27" s="38">
        <v>5</v>
      </c>
      <c r="L27" s="39" t="s">
        <v>4</v>
      </c>
    </row>
    <row r="28" spans="1:12" ht="14.25" customHeight="1" x14ac:dyDescent="0.35">
      <c r="A28" s="1"/>
      <c r="B28" s="37" t="s">
        <v>129</v>
      </c>
      <c r="C28" s="63">
        <v>4</v>
      </c>
      <c r="D28" s="39" t="s">
        <v>4</v>
      </c>
      <c r="E28" s="1"/>
      <c r="F28" s="37" t="s">
        <v>131</v>
      </c>
      <c r="G28" s="38">
        <v>5</v>
      </c>
      <c r="H28" s="39" t="s">
        <v>4</v>
      </c>
      <c r="I28" s="1"/>
      <c r="J28" s="86" t="s">
        <v>130</v>
      </c>
      <c r="K28" s="63">
        <v>3</v>
      </c>
      <c r="L28" s="39" t="s">
        <v>4</v>
      </c>
    </row>
    <row r="29" spans="1:12" ht="15" customHeight="1" x14ac:dyDescent="0.35">
      <c r="A29" s="24"/>
      <c r="B29" s="37" t="s">
        <v>132</v>
      </c>
      <c r="C29" s="63">
        <v>5</v>
      </c>
      <c r="D29" s="39" t="s">
        <v>4</v>
      </c>
      <c r="E29" s="1"/>
      <c r="F29" s="37" t="s">
        <v>129</v>
      </c>
      <c r="G29" s="63">
        <v>4</v>
      </c>
      <c r="H29" s="39" t="s">
        <v>4</v>
      </c>
      <c r="I29" s="1"/>
      <c r="J29" s="37" t="s">
        <v>131</v>
      </c>
      <c r="K29" s="38">
        <v>5</v>
      </c>
      <c r="L29" s="39" t="s">
        <v>4</v>
      </c>
    </row>
    <row r="30" spans="1:12" ht="15.75" customHeight="1" x14ac:dyDescent="0.35">
      <c r="A30" s="24"/>
      <c r="B30" s="37" t="s">
        <v>131</v>
      </c>
      <c r="C30" s="38">
        <v>5</v>
      </c>
      <c r="D30" s="39" t="s">
        <v>4</v>
      </c>
      <c r="E30" s="1"/>
      <c r="F30" s="37" t="s">
        <v>132</v>
      </c>
      <c r="G30" s="63">
        <v>5</v>
      </c>
      <c r="H30" s="39" t="s">
        <v>4</v>
      </c>
      <c r="I30" s="1"/>
      <c r="J30" s="100" t="s">
        <v>43</v>
      </c>
      <c r="K30" s="106">
        <v>14</v>
      </c>
      <c r="L30" s="48" t="s">
        <v>4</v>
      </c>
    </row>
    <row r="31" spans="1:12" ht="15.75" customHeight="1" x14ac:dyDescent="0.35">
      <c r="A31" s="24"/>
      <c r="B31" s="100" t="s">
        <v>43</v>
      </c>
      <c r="C31" s="101">
        <v>10</v>
      </c>
      <c r="D31" s="110" t="s">
        <v>4</v>
      </c>
      <c r="E31" s="1"/>
      <c r="F31" s="100" t="s">
        <v>43</v>
      </c>
      <c r="G31" s="106">
        <v>10</v>
      </c>
      <c r="H31" s="48" t="s">
        <v>4</v>
      </c>
      <c r="I31" s="1"/>
      <c r="J31" s="36" t="s">
        <v>40</v>
      </c>
      <c r="K31" s="25">
        <f>SUM(K26:K30)</f>
        <v>31</v>
      </c>
      <c r="L31" s="25" t="s">
        <v>4</v>
      </c>
    </row>
    <row r="32" spans="1:12" ht="15.75" customHeight="1" x14ac:dyDescent="0.35">
      <c r="A32" s="24"/>
      <c r="B32" s="36" t="s">
        <v>40</v>
      </c>
      <c r="C32" s="25">
        <f>SUM(C26:C31)</f>
        <v>32</v>
      </c>
      <c r="D32" s="25" t="s">
        <v>4</v>
      </c>
      <c r="E32" s="1"/>
      <c r="F32" s="36" t="s">
        <v>40</v>
      </c>
      <c r="G32" s="25">
        <f>SUM(G26:G31)</f>
        <v>32</v>
      </c>
      <c r="H32" s="25" t="s">
        <v>4</v>
      </c>
      <c r="I32" s="1"/>
      <c r="J32" s="36"/>
      <c r="L32" s="25"/>
    </row>
    <row r="33" spans="1:12" ht="15.75" customHeight="1" x14ac:dyDescent="0.35">
      <c r="A33" s="24"/>
      <c r="E33" s="1"/>
      <c r="I33" s="1"/>
    </row>
    <row r="34" spans="1:12" ht="15.75" customHeight="1" x14ac:dyDescent="0.35">
      <c r="A34" s="24" t="s">
        <v>54</v>
      </c>
      <c r="B34" s="95" t="s">
        <v>133</v>
      </c>
      <c r="C34" s="112">
        <v>4</v>
      </c>
      <c r="D34" s="113" t="s">
        <v>4</v>
      </c>
      <c r="E34" s="1"/>
      <c r="F34" s="95" t="s">
        <v>133</v>
      </c>
      <c r="G34" s="112">
        <v>4</v>
      </c>
      <c r="H34" s="113" t="s">
        <v>4</v>
      </c>
      <c r="I34" s="1"/>
      <c r="J34" s="111" t="s">
        <v>134</v>
      </c>
      <c r="K34" s="112">
        <v>4</v>
      </c>
      <c r="L34" s="113" t="s">
        <v>4</v>
      </c>
    </row>
    <row r="35" spans="1:12" ht="15.75" customHeight="1" x14ac:dyDescent="0.35">
      <c r="A35" s="24" t="s">
        <v>50</v>
      </c>
      <c r="B35" s="55" t="s">
        <v>135</v>
      </c>
      <c r="C35" s="38">
        <v>4</v>
      </c>
      <c r="D35" s="39" t="s">
        <v>4</v>
      </c>
      <c r="E35" s="1"/>
      <c r="F35" s="37" t="s">
        <v>134</v>
      </c>
      <c r="G35" s="38">
        <v>4</v>
      </c>
      <c r="H35" s="39" t="s">
        <v>4</v>
      </c>
      <c r="I35" s="1"/>
      <c r="J35" s="37" t="s">
        <v>126</v>
      </c>
      <c r="K35" s="38">
        <v>5</v>
      </c>
      <c r="L35" s="39" t="s">
        <v>4</v>
      </c>
    </row>
    <row r="36" spans="1:12" ht="15.75" customHeight="1" x14ac:dyDescent="0.35">
      <c r="A36" s="1"/>
      <c r="B36" s="37" t="s">
        <v>134</v>
      </c>
      <c r="C36" s="38">
        <v>4</v>
      </c>
      <c r="D36" s="39" t="s">
        <v>4</v>
      </c>
      <c r="E36" s="1"/>
      <c r="F36" s="20" t="s">
        <v>24</v>
      </c>
      <c r="G36" s="7">
        <v>2</v>
      </c>
      <c r="H36" s="8" t="s">
        <v>4</v>
      </c>
      <c r="I36" s="1"/>
      <c r="J36" s="37" t="s">
        <v>127</v>
      </c>
      <c r="K36" s="63">
        <v>3</v>
      </c>
      <c r="L36" s="39" t="s">
        <v>4</v>
      </c>
    </row>
    <row r="37" spans="1:12" ht="15.75" customHeight="1" x14ac:dyDescent="0.35">
      <c r="A37" s="1"/>
      <c r="B37" s="20" t="s">
        <v>24</v>
      </c>
      <c r="C37" s="7">
        <v>2</v>
      </c>
      <c r="D37" s="8" t="s">
        <v>4</v>
      </c>
      <c r="E37" s="1"/>
      <c r="F37" s="20" t="s">
        <v>25</v>
      </c>
      <c r="G37" s="7">
        <v>6</v>
      </c>
      <c r="H37" s="8" t="s">
        <v>4</v>
      </c>
      <c r="I37" s="1"/>
      <c r="J37" s="20" t="s">
        <v>24</v>
      </c>
      <c r="K37" s="7">
        <v>2</v>
      </c>
      <c r="L37" s="8" t="s">
        <v>4</v>
      </c>
    </row>
    <row r="38" spans="1:12" ht="15.75" customHeight="1" x14ac:dyDescent="0.35">
      <c r="A38" s="1"/>
      <c r="B38" s="20" t="s">
        <v>25</v>
      </c>
      <c r="C38" s="7">
        <v>6</v>
      </c>
      <c r="D38" s="8" t="s">
        <v>4</v>
      </c>
      <c r="E38" s="1"/>
      <c r="F38" s="100" t="s">
        <v>43</v>
      </c>
      <c r="G38" s="101">
        <v>14</v>
      </c>
      <c r="H38" s="48" t="s">
        <v>4</v>
      </c>
      <c r="I38" s="1"/>
      <c r="J38" s="20" t="s">
        <v>25</v>
      </c>
      <c r="K38" s="7">
        <v>6</v>
      </c>
      <c r="L38" s="8" t="s">
        <v>4</v>
      </c>
    </row>
    <row r="39" spans="1:12" ht="15.75" customHeight="1" x14ac:dyDescent="0.35">
      <c r="A39" s="1"/>
      <c r="B39" s="100" t="s">
        <v>43</v>
      </c>
      <c r="C39" s="106">
        <v>10</v>
      </c>
      <c r="D39" s="110" t="s">
        <v>4</v>
      </c>
      <c r="E39" s="1"/>
      <c r="F39" s="36" t="s">
        <v>40</v>
      </c>
      <c r="G39" s="25">
        <f>SUM(G34:G38)</f>
        <v>30</v>
      </c>
      <c r="H39" s="25" t="s">
        <v>4</v>
      </c>
      <c r="I39" s="1"/>
      <c r="J39" s="100" t="s">
        <v>43</v>
      </c>
      <c r="K39" s="101">
        <v>10</v>
      </c>
      <c r="L39" s="48" t="s">
        <v>4</v>
      </c>
    </row>
    <row r="40" spans="1:12" ht="15.75" customHeight="1" x14ac:dyDescent="0.35">
      <c r="A40" s="1"/>
      <c r="B40" s="36" t="s">
        <v>40</v>
      </c>
      <c r="C40" s="25">
        <f>SUM(C34:C39)</f>
        <v>30</v>
      </c>
      <c r="D40" s="25" t="s">
        <v>4</v>
      </c>
      <c r="E40" s="1"/>
      <c r="I40" s="1"/>
      <c r="J40" s="36" t="s">
        <v>40</v>
      </c>
      <c r="K40" s="25">
        <f>SUM(K34:K39)</f>
        <v>30</v>
      </c>
      <c r="L40" s="25" t="s">
        <v>4</v>
      </c>
    </row>
    <row r="41" spans="1:12" ht="15.75" customHeight="1" x14ac:dyDescent="0.35">
      <c r="A41" s="1"/>
      <c r="B41" s="36"/>
      <c r="C41" s="25"/>
      <c r="D41" s="25"/>
      <c r="E41" s="1"/>
      <c r="F41" s="36"/>
      <c r="G41" s="25"/>
      <c r="H41" s="25"/>
      <c r="I41" s="1"/>
    </row>
    <row r="42" spans="1:12" ht="15.75" customHeight="1" x14ac:dyDescent="0.35">
      <c r="A42" s="1"/>
      <c r="B42" s="36"/>
      <c r="C42" s="1"/>
      <c r="D42" s="1"/>
      <c r="E42" s="1"/>
      <c r="F42" s="1"/>
      <c r="G42" s="1"/>
      <c r="H42" s="1"/>
      <c r="I42" s="1"/>
      <c r="J42" s="36"/>
    </row>
    <row r="43" spans="1:12" ht="15.75" customHeight="1" x14ac:dyDescent="0.35">
      <c r="A43" s="24" t="s">
        <v>58</v>
      </c>
      <c r="B43" s="111" t="s">
        <v>136</v>
      </c>
      <c r="C43" s="66">
        <v>4</v>
      </c>
      <c r="D43" s="113" t="s">
        <v>4</v>
      </c>
      <c r="E43" s="1"/>
      <c r="F43" s="95" t="s">
        <v>137</v>
      </c>
      <c r="G43" s="112">
        <v>4</v>
      </c>
      <c r="H43" s="113" t="s">
        <v>4</v>
      </c>
      <c r="I43" s="1"/>
      <c r="J43" s="111" t="s">
        <v>132</v>
      </c>
      <c r="K43" s="66">
        <v>5</v>
      </c>
      <c r="L43" s="113" t="s">
        <v>4</v>
      </c>
    </row>
    <row r="44" spans="1:12" ht="16.5" customHeight="1" x14ac:dyDescent="0.35">
      <c r="A44" s="1" t="s">
        <v>59</v>
      </c>
      <c r="B44" s="37" t="s">
        <v>138</v>
      </c>
      <c r="C44" s="63">
        <v>5</v>
      </c>
      <c r="D44" s="39" t="s">
        <v>4</v>
      </c>
      <c r="E44" s="1"/>
      <c r="F44" s="37" t="s">
        <v>136</v>
      </c>
      <c r="G44" s="63">
        <v>4</v>
      </c>
      <c r="H44" s="39" t="s">
        <v>4</v>
      </c>
      <c r="I44" s="1"/>
      <c r="J44" s="55" t="s">
        <v>137</v>
      </c>
      <c r="K44" s="38">
        <v>4</v>
      </c>
      <c r="L44" s="39" t="s">
        <v>4</v>
      </c>
    </row>
    <row r="45" spans="1:12" ht="15.75" customHeight="1" x14ac:dyDescent="0.35">
      <c r="B45" s="37" t="s">
        <v>139</v>
      </c>
      <c r="C45" s="63">
        <v>4</v>
      </c>
      <c r="D45" s="39" t="s">
        <v>4</v>
      </c>
      <c r="E45" s="1"/>
      <c r="F45" s="20" t="s">
        <v>26</v>
      </c>
      <c r="G45" s="7">
        <v>6</v>
      </c>
      <c r="H45" s="8" t="s">
        <v>4</v>
      </c>
      <c r="I45" s="1"/>
      <c r="J45" s="37" t="s">
        <v>136</v>
      </c>
      <c r="K45" s="63">
        <v>4</v>
      </c>
      <c r="L45" s="39" t="s">
        <v>4</v>
      </c>
    </row>
    <row r="46" spans="1:12" ht="15.75" customHeight="1" x14ac:dyDescent="0.35">
      <c r="A46" s="1"/>
      <c r="B46" s="55" t="s">
        <v>137</v>
      </c>
      <c r="C46" s="38">
        <v>4</v>
      </c>
      <c r="D46" s="39" t="s">
        <v>4</v>
      </c>
      <c r="E46" s="1"/>
      <c r="F46" s="30" t="s">
        <v>29</v>
      </c>
      <c r="G46" s="31">
        <v>6</v>
      </c>
      <c r="H46" s="32" t="s">
        <v>4</v>
      </c>
      <c r="I46" s="1"/>
      <c r="J46" s="20" t="s">
        <v>26</v>
      </c>
      <c r="K46" s="7">
        <v>6</v>
      </c>
      <c r="L46" s="8" t="s">
        <v>4</v>
      </c>
    </row>
    <row r="47" spans="1:12" ht="18.75" customHeight="1" x14ac:dyDescent="0.35">
      <c r="A47" s="1"/>
      <c r="B47" s="20" t="s">
        <v>26</v>
      </c>
      <c r="C47" s="7">
        <v>6</v>
      </c>
      <c r="D47" s="8" t="s">
        <v>4</v>
      </c>
      <c r="E47" s="1"/>
      <c r="F47" s="30" t="s">
        <v>30</v>
      </c>
      <c r="G47" s="31">
        <v>4</v>
      </c>
      <c r="H47" s="32" t="s">
        <v>4</v>
      </c>
      <c r="I47" s="1"/>
      <c r="J47" s="30" t="s">
        <v>29</v>
      </c>
      <c r="K47" s="31">
        <v>6</v>
      </c>
      <c r="L47" s="32" t="s">
        <v>4</v>
      </c>
    </row>
    <row r="48" spans="1:12" ht="15.75" customHeight="1" x14ac:dyDescent="0.35">
      <c r="A48" s="1"/>
      <c r="B48" s="30" t="s">
        <v>29</v>
      </c>
      <c r="C48" s="31">
        <v>6</v>
      </c>
      <c r="D48" s="32" t="s">
        <v>4</v>
      </c>
      <c r="E48" s="1"/>
      <c r="F48" s="20" t="s">
        <v>31</v>
      </c>
      <c r="G48" s="7"/>
      <c r="H48" s="8"/>
      <c r="I48" s="1"/>
      <c r="J48" s="30" t="s">
        <v>30</v>
      </c>
      <c r="K48" s="31">
        <v>4</v>
      </c>
      <c r="L48" s="32" t="s">
        <v>4</v>
      </c>
    </row>
    <row r="49" spans="1:12" ht="15.75" customHeight="1" x14ac:dyDescent="0.35">
      <c r="A49" s="1"/>
      <c r="B49" s="30" t="s">
        <v>30</v>
      </c>
      <c r="C49" s="31">
        <v>4</v>
      </c>
      <c r="D49" s="32" t="s">
        <v>4</v>
      </c>
      <c r="E49" s="1"/>
      <c r="F49" s="100" t="s">
        <v>43</v>
      </c>
      <c r="G49" s="101">
        <v>8</v>
      </c>
      <c r="H49" s="48" t="s">
        <v>4</v>
      </c>
      <c r="I49" s="1"/>
      <c r="J49" s="114" t="s">
        <v>43</v>
      </c>
      <c r="K49" s="118">
        <v>3</v>
      </c>
      <c r="L49" s="62" t="s">
        <v>4</v>
      </c>
    </row>
    <row r="50" spans="1:12" ht="15.75" customHeight="1" x14ac:dyDescent="0.35">
      <c r="A50" s="1"/>
      <c r="B50" s="22" t="s">
        <v>31</v>
      </c>
      <c r="C50" s="13"/>
      <c r="D50" s="14"/>
      <c r="E50" s="1"/>
      <c r="F50" s="36" t="s">
        <v>40</v>
      </c>
      <c r="G50" s="25">
        <f>SUM(G43:G49)</f>
        <v>32</v>
      </c>
      <c r="H50" s="25" t="s">
        <v>4</v>
      </c>
      <c r="I50" s="1"/>
      <c r="J50" s="22" t="s">
        <v>31</v>
      </c>
      <c r="K50" s="13"/>
      <c r="L50" s="14"/>
    </row>
    <row r="51" spans="1:12" ht="15.75" customHeight="1" x14ac:dyDescent="0.35">
      <c r="A51" s="1"/>
      <c r="B51" s="36" t="s">
        <v>40</v>
      </c>
      <c r="C51" s="25">
        <f>SUM(C43:C49)</f>
        <v>33</v>
      </c>
      <c r="D51" s="25" t="s">
        <v>4</v>
      </c>
      <c r="E51" s="1"/>
      <c r="I51" s="1"/>
      <c r="J51" s="36" t="s">
        <v>40</v>
      </c>
      <c r="K51" s="25">
        <f>SUM(K43:K49)</f>
        <v>32</v>
      </c>
      <c r="L51" s="25" t="s">
        <v>4</v>
      </c>
    </row>
    <row r="52" spans="1:12" ht="15.75" customHeight="1" x14ac:dyDescent="0.35">
      <c r="A52" s="1"/>
      <c r="B52" s="23"/>
      <c r="E52" s="1"/>
      <c r="F52" s="1"/>
      <c r="G52" s="1"/>
      <c r="H52" s="1"/>
    </row>
    <row r="53" spans="1:12" ht="15.75" customHeight="1" x14ac:dyDescent="0.35">
      <c r="A53" s="24" t="s">
        <v>65</v>
      </c>
      <c r="B53" s="95" t="s">
        <v>140</v>
      </c>
      <c r="C53" s="112">
        <v>5</v>
      </c>
      <c r="D53" s="113" t="s">
        <v>4</v>
      </c>
      <c r="E53" s="1"/>
      <c r="F53" s="119" t="s">
        <v>43</v>
      </c>
      <c r="G53" s="120">
        <v>9</v>
      </c>
      <c r="H53" s="121" t="s">
        <v>4</v>
      </c>
      <c r="I53" s="1"/>
      <c r="J53" s="111" t="s">
        <v>125</v>
      </c>
      <c r="K53" s="66">
        <v>3</v>
      </c>
      <c r="L53" s="113" t="s">
        <v>4</v>
      </c>
    </row>
    <row r="54" spans="1:12" ht="15" customHeight="1" x14ac:dyDescent="0.35">
      <c r="A54" s="1" t="s">
        <v>59</v>
      </c>
      <c r="B54" s="114" t="s">
        <v>43</v>
      </c>
      <c r="C54" s="69">
        <v>3</v>
      </c>
      <c r="D54" s="62" t="s">
        <v>4</v>
      </c>
      <c r="E54" s="1"/>
      <c r="F54" s="40" t="s">
        <v>33</v>
      </c>
      <c r="G54" s="47">
        <v>12</v>
      </c>
      <c r="H54" s="48" t="s">
        <v>4</v>
      </c>
      <c r="I54" s="1"/>
      <c r="J54" s="55" t="s">
        <v>133</v>
      </c>
      <c r="K54" s="38">
        <v>4</v>
      </c>
      <c r="L54" s="39" t="s">
        <v>4</v>
      </c>
    </row>
    <row r="55" spans="1:12" ht="15.75" customHeight="1" x14ac:dyDescent="0.35">
      <c r="B55" s="40" t="s">
        <v>33</v>
      </c>
      <c r="C55" s="47">
        <v>12</v>
      </c>
      <c r="D55" s="48" t="s">
        <v>4</v>
      </c>
      <c r="E55" s="1"/>
      <c r="F55" s="36" t="s">
        <v>40</v>
      </c>
      <c r="G55" s="25">
        <f>SUM(G53:G54)</f>
        <v>21</v>
      </c>
      <c r="H55" s="25" t="s">
        <v>4</v>
      </c>
      <c r="I55" s="1"/>
      <c r="J55" s="114" t="s">
        <v>43</v>
      </c>
      <c r="K55" s="69">
        <v>3</v>
      </c>
      <c r="L55" s="62" t="s">
        <v>4</v>
      </c>
    </row>
    <row r="56" spans="1:12" ht="15.75" customHeight="1" x14ac:dyDescent="0.35">
      <c r="A56" s="1"/>
      <c r="B56" s="36" t="s">
        <v>40</v>
      </c>
      <c r="C56" s="25">
        <f>SUM(C53:C55)</f>
        <v>20</v>
      </c>
      <c r="D56" s="25" t="s">
        <v>4</v>
      </c>
      <c r="E56" s="1"/>
      <c r="F56" s="1"/>
      <c r="G56" s="1"/>
      <c r="H56" s="1"/>
      <c r="I56" s="1"/>
      <c r="J56" s="40" t="s">
        <v>33</v>
      </c>
      <c r="K56" s="47">
        <v>12</v>
      </c>
      <c r="L56" s="48" t="s">
        <v>4</v>
      </c>
    </row>
    <row r="57" spans="1:12" ht="15.75" customHeight="1" x14ac:dyDescent="0.35">
      <c r="A57" s="1"/>
      <c r="B57" s="1"/>
      <c r="C57" s="1"/>
      <c r="D57" s="1"/>
      <c r="E57" s="1"/>
      <c r="F57" s="25" t="s">
        <v>40</v>
      </c>
      <c r="G57" s="25">
        <f>G55+G50+G39+G32+G24+G13</f>
        <v>180</v>
      </c>
      <c r="H57" s="25" t="s">
        <v>4</v>
      </c>
      <c r="I57" s="1"/>
      <c r="J57" s="36" t="s">
        <v>40</v>
      </c>
      <c r="K57" s="25">
        <f>SUM(K53:K56)</f>
        <v>22</v>
      </c>
      <c r="L57" s="25" t="s">
        <v>4</v>
      </c>
    </row>
    <row r="58" spans="1:12" ht="15.75" customHeight="1" x14ac:dyDescent="0.35">
      <c r="A58" s="24"/>
      <c r="B58" s="25" t="s">
        <v>40</v>
      </c>
      <c r="C58" s="25">
        <f>SUM(C13,C24,C32,C40,C51,C56)</f>
        <v>180</v>
      </c>
      <c r="D58" s="25" t="s">
        <v>4</v>
      </c>
      <c r="E58" s="1"/>
      <c r="G58" s="1"/>
      <c r="H58" s="1"/>
      <c r="I58" s="1"/>
      <c r="L58" s="25"/>
    </row>
    <row r="59" spans="1:12" ht="15.75" customHeight="1" x14ac:dyDescent="0.35">
      <c r="A59" s="24"/>
      <c r="B59" s="1"/>
      <c r="C59" s="1"/>
      <c r="D59" s="1"/>
      <c r="E59" s="1"/>
      <c r="J59" s="25" t="s">
        <v>40</v>
      </c>
      <c r="K59" s="25">
        <f>K57+K51+K40+K31+K21+K13</f>
        <v>180</v>
      </c>
    </row>
    <row r="60" spans="1:12" ht="15.75" customHeight="1" x14ac:dyDescent="0.35">
      <c r="A60" s="24"/>
      <c r="E60" s="1"/>
      <c r="I60" s="1"/>
    </row>
    <row r="61" spans="1:12" ht="15.75" customHeight="1" x14ac:dyDescent="0.35">
      <c r="A61" s="1"/>
      <c r="E61" s="1"/>
    </row>
    <row r="62" spans="1:12" ht="15.75" customHeight="1" x14ac:dyDescent="0.3"/>
    <row r="63" spans="1:12" ht="15.75" customHeight="1" x14ac:dyDescent="0.3"/>
    <row r="64" spans="1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D1:E2"/>
  </mergeCells>
  <pageMargins left="0.70866141732283472" right="0.70866141732283472" top="0.74803149606299213" bottom="0.74803149606299213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M1000"/>
  <sheetViews>
    <sheetView workbookViewId="0"/>
  </sheetViews>
  <sheetFormatPr defaultColWidth="12.6640625" defaultRowHeight="15" customHeight="1" x14ac:dyDescent="0.3"/>
  <cols>
    <col min="1" max="1" width="7.6640625" customWidth="1"/>
    <col min="2" max="2" width="14" customWidth="1"/>
    <col min="3" max="3" width="60.4140625" customWidth="1"/>
    <col min="4" max="4" width="6.25" customWidth="1"/>
    <col min="5" max="5" width="5" customWidth="1"/>
    <col min="6" max="9" width="7.6640625" customWidth="1"/>
    <col min="10" max="10" width="32.1640625" customWidth="1"/>
    <col min="11" max="26" width="7.6640625" customWidth="1"/>
  </cols>
  <sheetData>
    <row r="3" spans="2:5" ht="14.5" x14ac:dyDescent="0.35">
      <c r="C3" s="133" t="s">
        <v>141</v>
      </c>
      <c r="D3" s="1"/>
      <c r="E3" s="1"/>
    </row>
    <row r="4" spans="2:5" ht="14.5" x14ac:dyDescent="0.35">
      <c r="C4" s="132"/>
      <c r="D4" s="1"/>
      <c r="E4" s="1"/>
    </row>
    <row r="5" spans="2:5" ht="14.5" x14ac:dyDescent="0.35">
      <c r="C5" s="1"/>
      <c r="D5" s="1"/>
      <c r="E5" s="1"/>
    </row>
    <row r="6" spans="2:5" ht="14.5" x14ac:dyDescent="0.35">
      <c r="C6" s="25" t="s">
        <v>142</v>
      </c>
      <c r="D6" s="1"/>
      <c r="E6" s="1"/>
    </row>
    <row r="7" spans="2:5" ht="14.5" x14ac:dyDescent="0.35">
      <c r="B7" s="2" t="s">
        <v>38</v>
      </c>
      <c r="C7" s="3" t="s">
        <v>3</v>
      </c>
      <c r="D7" s="4">
        <v>4</v>
      </c>
      <c r="E7" s="5" t="s">
        <v>4</v>
      </c>
    </row>
    <row r="8" spans="2:5" ht="17.25" customHeight="1" x14ac:dyDescent="0.35">
      <c r="B8" s="1" t="s">
        <v>143</v>
      </c>
      <c r="C8" s="6" t="s">
        <v>6</v>
      </c>
      <c r="D8" s="7">
        <v>4</v>
      </c>
      <c r="E8" s="8" t="s">
        <v>4</v>
      </c>
    </row>
    <row r="9" spans="2:5" ht="14.5" x14ac:dyDescent="0.35">
      <c r="B9" s="1"/>
      <c r="C9" s="6" t="s">
        <v>7</v>
      </c>
      <c r="D9" s="7">
        <v>4</v>
      </c>
      <c r="E9" s="8" t="s">
        <v>4</v>
      </c>
    </row>
    <row r="10" spans="2:5" ht="14.5" x14ac:dyDescent="0.35">
      <c r="B10" s="1"/>
      <c r="C10" s="6" t="s">
        <v>9</v>
      </c>
      <c r="D10" s="7">
        <v>5</v>
      </c>
      <c r="E10" s="8" t="s">
        <v>4</v>
      </c>
    </row>
    <row r="11" spans="2:5" ht="14.5" x14ac:dyDescent="0.35">
      <c r="B11" s="1"/>
      <c r="C11" s="6" t="s">
        <v>11</v>
      </c>
      <c r="D11" s="7">
        <v>4</v>
      </c>
      <c r="E11" s="8" t="s">
        <v>4</v>
      </c>
    </row>
    <row r="12" spans="2:5" ht="17.25" customHeight="1" x14ac:dyDescent="0.35">
      <c r="B12" s="1"/>
      <c r="C12" s="6" t="s">
        <v>12</v>
      </c>
      <c r="D12" s="7">
        <v>3</v>
      </c>
      <c r="E12" s="8" t="s">
        <v>4</v>
      </c>
    </row>
    <row r="13" spans="2:5" ht="14.5" x14ac:dyDescent="0.35">
      <c r="B13" s="1"/>
      <c r="C13" s="9" t="s">
        <v>13</v>
      </c>
      <c r="D13" s="10">
        <v>6</v>
      </c>
      <c r="E13" s="11" t="s">
        <v>4</v>
      </c>
    </row>
    <row r="14" spans="2:5" ht="14.5" x14ac:dyDescent="0.35">
      <c r="B14" s="1"/>
      <c r="C14" s="12" t="s">
        <v>14</v>
      </c>
      <c r="D14" s="13">
        <v>3</v>
      </c>
      <c r="E14" s="14" t="s">
        <v>4</v>
      </c>
    </row>
    <row r="15" spans="2:5" ht="14.5" x14ac:dyDescent="0.35">
      <c r="C15" s="36" t="s">
        <v>40</v>
      </c>
      <c r="D15" s="25">
        <f>SUM(D7:D14)</f>
        <v>33</v>
      </c>
      <c r="E15" s="25" t="s">
        <v>4</v>
      </c>
    </row>
    <row r="16" spans="2:5" ht="14.5" x14ac:dyDescent="0.35">
      <c r="C16" s="16" t="s">
        <v>15</v>
      </c>
      <c r="D16" s="1"/>
      <c r="E16" s="1"/>
    </row>
    <row r="17" spans="2:13" ht="14.5" x14ac:dyDescent="0.35">
      <c r="C17" s="16"/>
      <c r="D17" s="1"/>
      <c r="E17" s="1"/>
    </row>
    <row r="18" spans="2:13" ht="14.5" x14ac:dyDescent="0.35">
      <c r="C18" s="3" t="s">
        <v>17</v>
      </c>
      <c r="D18" s="4">
        <v>4</v>
      </c>
      <c r="E18" s="5" t="s">
        <v>4</v>
      </c>
    </row>
    <row r="19" spans="2:13" ht="16.5" customHeight="1" x14ac:dyDescent="0.35">
      <c r="B19" s="24" t="s">
        <v>41</v>
      </c>
      <c r="C19" s="17" t="s">
        <v>18</v>
      </c>
      <c r="D19" s="18">
        <v>3</v>
      </c>
      <c r="E19" s="19" t="s">
        <v>4</v>
      </c>
    </row>
    <row r="20" spans="2:13" ht="17.25" customHeight="1" x14ac:dyDescent="0.35">
      <c r="B20" s="24" t="s">
        <v>39</v>
      </c>
      <c r="C20" s="20" t="s">
        <v>19</v>
      </c>
      <c r="D20" s="21">
        <v>4</v>
      </c>
      <c r="E20" s="8" t="s">
        <v>4</v>
      </c>
    </row>
    <row r="21" spans="2:13" ht="15.75" customHeight="1" x14ac:dyDescent="0.35">
      <c r="B21" s="24"/>
      <c r="C21" s="20" t="s">
        <v>20</v>
      </c>
      <c r="D21" s="21">
        <v>4</v>
      </c>
      <c r="E21" s="8" t="s">
        <v>4</v>
      </c>
    </row>
    <row r="22" spans="2:13" ht="15.75" customHeight="1" x14ac:dyDescent="0.35">
      <c r="B22" s="24"/>
      <c r="C22" s="40" t="s">
        <v>43</v>
      </c>
      <c r="D22" s="41">
        <v>16</v>
      </c>
      <c r="E22" s="42" t="s">
        <v>4</v>
      </c>
    </row>
    <row r="23" spans="2:13" ht="15.75" customHeight="1" x14ac:dyDescent="0.35">
      <c r="B23" s="24"/>
      <c r="C23" s="36" t="s">
        <v>40</v>
      </c>
      <c r="D23" s="25">
        <f>SUM(D18:D22)</f>
        <v>31</v>
      </c>
      <c r="E23" s="25" t="s">
        <v>4</v>
      </c>
      <c r="I23" s="1"/>
      <c r="J23" s="1"/>
      <c r="K23" s="1"/>
      <c r="L23" s="1"/>
      <c r="M23" s="1"/>
    </row>
    <row r="24" spans="2:13" ht="15.75" customHeight="1" x14ac:dyDescent="0.35">
      <c r="B24" s="24"/>
      <c r="C24" s="24"/>
      <c r="D24" s="1"/>
      <c r="E24" s="1"/>
      <c r="I24" s="1"/>
      <c r="J24" s="1"/>
      <c r="K24" s="1"/>
      <c r="L24" s="1"/>
      <c r="M24" s="1"/>
    </row>
    <row r="25" spans="2:13" ht="15.75" customHeight="1" x14ac:dyDescent="0.35">
      <c r="B25" s="24"/>
      <c r="I25" s="1"/>
      <c r="J25" s="1"/>
      <c r="K25" s="1"/>
      <c r="L25" s="1"/>
      <c r="M25" s="1"/>
    </row>
    <row r="26" spans="2:13" ht="15.75" customHeight="1" x14ac:dyDescent="0.45">
      <c r="B26" s="24" t="s">
        <v>47</v>
      </c>
      <c r="C26" s="52" t="s">
        <v>109</v>
      </c>
      <c r="D26" s="53">
        <v>4</v>
      </c>
      <c r="E26" s="54" t="s">
        <v>4</v>
      </c>
      <c r="I26" s="122"/>
      <c r="J26" s="1"/>
      <c r="K26" s="1"/>
      <c r="L26" s="1"/>
      <c r="M26" s="1"/>
    </row>
    <row r="27" spans="2:13" ht="15" customHeight="1" x14ac:dyDescent="0.35">
      <c r="B27" s="1" t="s">
        <v>50</v>
      </c>
      <c r="C27" s="43" t="s">
        <v>110</v>
      </c>
      <c r="D27" s="44">
        <v>4</v>
      </c>
      <c r="E27" s="45" t="s">
        <v>4</v>
      </c>
      <c r="I27" s="123"/>
      <c r="J27" s="124"/>
      <c r="K27" s="125"/>
      <c r="L27" s="125"/>
      <c r="M27" s="1"/>
    </row>
    <row r="28" spans="2:13" ht="15.75" customHeight="1" x14ac:dyDescent="0.35">
      <c r="B28" s="24"/>
      <c r="C28" s="43" t="s">
        <v>144</v>
      </c>
      <c r="D28" s="44">
        <v>3</v>
      </c>
      <c r="E28" s="45" t="s">
        <v>4</v>
      </c>
      <c r="I28" s="123"/>
      <c r="J28" s="124"/>
      <c r="K28" s="125"/>
      <c r="L28" s="125"/>
      <c r="M28" s="1"/>
    </row>
    <row r="29" spans="2:13" ht="15.75" customHeight="1" x14ac:dyDescent="0.35">
      <c r="B29" s="24"/>
      <c r="C29" s="43" t="s">
        <v>145</v>
      </c>
      <c r="D29" s="44">
        <v>3</v>
      </c>
      <c r="E29" s="45" t="s">
        <v>4</v>
      </c>
      <c r="I29" s="123"/>
      <c r="J29" s="124"/>
      <c r="K29" s="125"/>
      <c r="L29" s="125"/>
      <c r="M29" s="1"/>
    </row>
    <row r="30" spans="2:13" ht="15.75" customHeight="1" x14ac:dyDescent="0.35">
      <c r="B30" s="24"/>
      <c r="C30" s="46" t="s">
        <v>43</v>
      </c>
      <c r="D30" s="47">
        <v>17</v>
      </c>
      <c r="E30" s="48" t="s">
        <v>4</v>
      </c>
      <c r="I30" s="123"/>
      <c r="J30" s="124"/>
      <c r="K30" s="125"/>
      <c r="L30" s="125"/>
      <c r="M30" s="1"/>
    </row>
    <row r="31" spans="2:13" ht="15.75" customHeight="1" x14ac:dyDescent="0.35">
      <c r="B31" s="24"/>
      <c r="C31" s="36" t="s">
        <v>40</v>
      </c>
      <c r="D31" s="57">
        <f>SUM(D25:D30)</f>
        <v>31</v>
      </c>
      <c r="E31" s="25" t="s">
        <v>4</v>
      </c>
      <c r="I31" s="123"/>
      <c r="J31" s="124"/>
      <c r="K31" s="125"/>
      <c r="L31" s="125"/>
      <c r="M31" s="1"/>
    </row>
    <row r="32" spans="2:13" ht="15.75" customHeight="1" x14ac:dyDescent="0.35">
      <c r="B32" s="24"/>
      <c r="C32" s="1"/>
      <c r="D32" s="1"/>
      <c r="E32" s="1"/>
      <c r="I32" s="123"/>
      <c r="J32" s="124"/>
      <c r="K32" s="125"/>
      <c r="L32" s="125"/>
      <c r="M32" s="1"/>
    </row>
    <row r="33" spans="2:13" ht="16.5" customHeight="1" x14ac:dyDescent="0.35">
      <c r="B33" s="24" t="s">
        <v>54</v>
      </c>
      <c r="C33" s="52" t="s">
        <v>115</v>
      </c>
      <c r="D33" s="53">
        <v>4</v>
      </c>
      <c r="E33" s="54" t="s">
        <v>4</v>
      </c>
      <c r="I33" s="123"/>
      <c r="J33" s="124"/>
      <c r="K33" s="125"/>
      <c r="L33" s="125"/>
      <c r="M33" s="1"/>
    </row>
    <row r="34" spans="2:13" ht="15.75" customHeight="1" x14ac:dyDescent="0.35">
      <c r="B34" s="1" t="s">
        <v>50</v>
      </c>
      <c r="C34" s="37" t="s">
        <v>146</v>
      </c>
      <c r="D34" s="38">
        <v>3</v>
      </c>
      <c r="E34" s="39" t="s">
        <v>4</v>
      </c>
      <c r="I34" s="123"/>
      <c r="J34" s="124"/>
      <c r="K34" s="125"/>
      <c r="L34" s="125"/>
      <c r="M34" s="1"/>
    </row>
    <row r="35" spans="2:13" ht="15.75" customHeight="1" x14ac:dyDescent="0.35">
      <c r="B35" s="1"/>
      <c r="C35" s="43" t="s">
        <v>147</v>
      </c>
      <c r="D35" s="44">
        <v>4</v>
      </c>
      <c r="E35" s="45" t="s">
        <v>4</v>
      </c>
      <c r="I35" s="123"/>
      <c r="J35" s="124"/>
      <c r="K35" s="125"/>
      <c r="L35" s="125"/>
      <c r="M35" s="1"/>
    </row>
    <row r="36" spans="2:13" ht="15.75" customHeight="1" x14ac:dyDescent="0.35">
      <c r="B36" s="24"/>
      <c r="C36" s="43" t="s">
        <v>148</v>
      </c>
      <c r="D36" s="58">
        <v>4</v>
      </c>
      <c r="E36" s="45" t="s">
        <v>4</v>
      </c>
      <c r="I36" s="123"/>
      <c r="J36" s="124"/>
      <c r="K36" s="125"/>
      <c r="L36" s="125"/>
      <c r="M36" s="1"/>
    </row>
    <row r="37" spans="2:13" ht="15.75" customHeight="1" x14ac:dyDescent="0.35">
      <c r="B37" s="1"/>
      <c r="C37" s="20" t="s">
        <v>24</v>
      </c>
      <c r="D37" s="7">
        <v>2</v>
      </c>
      <c r="E37" s="8" t="s">
        <v>4</v>
      </c>
      <c r="I37" s="123"/>
      <c r="J37" s="124"/>
      <c r="K37" s="125"/>
      <c r="L37" s="125"/>
      <c r="M37" s="1"/>
    </row>
    <row r="38" spans="2:13" ht="15.75" customHeight="1" x14ac:dyDescent="0.35">
      <c r="B38" s="24"/>
      <c r="C38" s="20" t="s">
        <v>25</v>
      </c>
      <c r="D38" s="7">
        <v>6</v>
      </c>
      <c r="E38" s="8" t="s">
        <v>4</v>
      </c>
      <c r="I38" s="123"/>
      <c r="J38" s="124"/>
      <c r="K38" s="125"/>
      <c r="L38" s="125"/>
      <c r="M38" s="1"/>
    </row>
    <row r="39" spans="2:13" ht="15.75" customHeight="1" x14ac:dyDescent="0.35">
      <c r="B39" s="24"/>
      <c r="C39" s="46" t="s">
        <v>43</v>
      </c>
      <c r="D39" s="59">
        <v>8</v>
      </c>
      <c r="E39" s="48" t="s">
        <v>4</v>
      </c>
      <c r="I39" s="123"/>
      <c r="J39" s="124"/>
      <c r="K39" s="125"/>
      <c r="L39" s="125"/>
      <c r="M39" s="1"/>
    </row>
    <row r="40" spans="2:13" ht="15.75" customHeight="1" x14ac:dyDescent="0.35">
      <c r="B40" s="1"/>
      <c r="C40" s="36" t="s">
        <v>40</v>
      </c>
      <c r="D40" s="57">
        <f>SUM(D33:D39)</f>
        <v>31</v>
      </c>
      <c r="E40" s="25" t="s">
        <v>4</v>
      </c>
      <c r="I40" s="123"/>
      <c r="J40" s="124"/>
      <c r="K40" s="125"/>
      <c r="L40" s="125"/>
      <c r="M40" s="1"/>
    </row>
    <row r="41" spans="2:13" ht="15.75" customHeight="1" x14ac:dyDescent="0.35">
      <c r="C41" s="1"/>
      <c r="D41" s="1"/>
      <c r="E41" s="1"/>
      <c r="I41" s="123"/>
      <c r="J41" s="124"/>
      <c r="K41" s="125"/>
      <c r="L41" s="125"/>
      <c r="M41" s="1"/>
    </row>
    <row r="42" spans="2:13" ht="15.75" customHeight="1" x14ac:dyDescent="0.35">
      <c r="B42" s="24" t="s">
        <v>58</v>
      </c>
      <c r="C42" s="52" t="s">
        <v>149</v>
      </c>
      <c r="D42" s="53">
        <v>3</v>
      </c>
      <c r="E42" s="54" t="s">
        <v>4</v>
      </c>
      <c r="I42" s="1"/>
      <c r="J42" s="1"/>
      <c r="K42" s="1"/>
      <c r="L42" s="1"/>
      <c r="M42" s="1"/>
    </row>
    <row r="43" spans="2:13" ht="15.75" customHeight="1" x14ac:dyDescent="0.35">
      <c r="B43" s="1" t="s">
        <v>59</v>
      </c>
      <c r="C43" s="43" t="s">
        <v>150</v>
      </c>
      <c r="D43" s="44">
        <v>4</v>
      </c>
      <c r="E43" s="45" t="s">
        <v>4</v>
      </c>
      <c r="I43" s="1"/>
      <c r="J43" s="1"/>
      <c r="K43" s="1"/>
      <c r="L43" s="1"/>
      <c r="M43" s="1"/>
    </row>
    <row r="44" spans="2:13" ht="15.75" customHeight="1" x14ac:dyDescent="0.35">
      <c r="C44" s="43" t="s">
        <v>151</v>
      </c>
      <c r="D44" s="44">
        <v>4</v>
      </c>
      <c r="E44" s="45" t="s">
        <v>4</v>
      </c>
    </row>
    <row r="45" spans="2:13" ht="15.75" customHeight="1" x14ac:dyDescent="0.35">
      <c r="B45" s="24"/>
      <c r="C45" s="29" t="s">
        <v>26</v>
      </c>
      <c r="D45" s="4">
        <v>6</v>
      </c>
      <c r="E45" s="5" t="s">
        <v>4</v>
      </c>
    </row>
    <row r="46" spans="2:13" ht="15.75" customHeight="1" x14ac:dyDescent="0.35">
      <c r="B46" s="24"/>
      <c r="C46" s="30" t="s">
        <v>29</v>
      </c>
      <c r="D46" s="31">
        <v>6</v>
      </c>
      <c r="E46" s="32" t="s">
        <v>4</v>
      </c>
    </row>
    <row r="47" spans="2:13" ht="15.75" customHeight="1" x14ac:dyDescent="0.35">
      <c r="B47" s="24"/>
      <c r="C47" s="30" t="s">
        <v>30</v>
      </c>
      <c r="D47" s="31">
        <v>4</v>
      </c>
      <c r="E47" s="32" t="s">
        <v>4</v>
      </c>
    </row>
    <row r="48" spans="2:13" ht="15.75" customHeight="1" x14ac:dyDescent="0.35">
      <c r="B48" s="24"/>
      <c r="C48" s="60" t="s">
        <v>43</v>
      </c>
      <c r="D48" s="61">
        <v>4</v>
      </c>
      <c r="E48" s="62" t="s">
        <v>4</v>
      </c>
    </row>
    <row r="49" spans="2:6" ht="15.75" customHeight="1" x14ac:dyDescent="0.35">
      <c r="B49" s="1"/>
      <c r="C49" s="22" t="s">
        <v>31</v>
      </c>
      <c r="D49" s="13"/>
      <c r="E49" s="14"/>
    </row>
    <row r="50" spans="2:6" ht="15.75" customHeight="1" x14ac:dyDescent="0.35">
      <c r="B50" s="1"/>
      <c r="C50" s="36" t="s">
        <v>40</v>
      </c>
      <c r="D50" s="57">
        <f>SUM(D42:D48)</f>
        <v>31</v>
      </c>
      <c r="E50" s="25" t="s">
        <v>4</v>
      </c>
      <c r="F50" s="25"/>
    </row>
    <row r="51" spans="2:6" ht="15.75" customHeight="1" x14ac:dyDescent="0.35">
      <c r="B51" s="1"/>
      <c r="C51" s="1"/>
      <c r="D51" s="1"/>
      <c r="E51" s="1"/>
    </row>
    <row r="52" spans="2:6" ht="15.75" customHeight="1" x14ac:dyDescent="0.35">
      <c r="B52" s="24" t="s">
        <v>65</v>
      </c>
      <c r="C52" s="52" t="s">
        <v>152</v>
      </c>
      <c r="D52" s="126">
        <v>3</v>
      </c>
      <c r="E52" s="54" t="s">
        <v>4</v>
      </c>
    </row>
    <row r="53" spans="2:6" ht="15.75" customHeight="1" x14ac:dyDescent="0.35">
      <c r="B53" s="1" t="s">
        <v>59</v>
      </c>
      <c r="C53" s="43" t="s">
        <v>151</v>
      </c>
      <c r="D53" s="58">
        <v>5</v>
      </c>
      <c r="E53" s="45" t="s">
        <v>4</v>
      </c>
    </row>
    <row r="54" spans="2:6" ht="15.75" customHeight="1" x14ac:dyDescent="0.35">
      <c r="C54" s="60" t="s">
        <v>43</v>
      </c>
      <c r="D54" s="69">
        <v>3</v>
      </c>
      <c r="E54" s="62" t="s">
        <v>4</v>
      </c>
    </row>
    <row r="55" spans="2:6" ht="15.75" customHeight="1" x14ac:dyDescent="0.35">
      <c r="C55" s="40" t="s">
        <v>33</v>
      </c>
      <c r="D55" s="104">
        <v>12</v>
      </c>
      <c r="E55" s="48" t="s">
        <v>4</v>
      </c>
    </row>
    <row r="56" spans="2:6" ht="15.75" customHeight="1" x14ac:dyDescent="0.35">
      <c r="C56" s="36" t="s">
        <v>40</v>
      </c>
      <c r="D56" s="57">
        <f>SUM(D52:D55)</f>
        <v>23</v>
      </c>
      <c r="E56" s="25" t="s">
        <v>4</v>
      </c>
    </row>
    <row r="57" spans="2:6" ht="15.75" customHeight="1" x14ac:dyDescent="0.35">
      <c r="C57" s="1"/>
      <c r="D57" s="1"/>
      <c r="E57" s="1"/>
    </row>
    <row r="58" spans="2:6" ht="15.75" customHeight="1" x14ac:dyDescent="0.35">
      <c r="C58" s="25" t="s">
        <v>40</v>
      </c>
      <c r="D58" s="57">
        <f>D56+D50+D40+D31+D23+D15</f>
        <v>180</v>
      </c>
      <c r="E58" s="25" t="s">
        <v>4</v>
      </c>
    </row>
    <row r="59" spans="2:6" ht="15.75" customHeight="1" x14ac:dyDescent="0.35">
      <c r="D59" s="34"/>
    </row>
    <row r="60" spans="2:6" ht="15.75" customHeight="1" x14ac:dyDescent="0.35">
      <c r="D60" s="34"/>
    </row>
    <row r="61" spans="2:6" ht="15.75" customHeight="1" x14ac:dyDescent="0.35">
      <c r="B61" s="2" t="s">
        <v>153</v>
      </c>
      <c r="D61" s="34"/>
    </row>
    <row r="62" spans="2:6" ht="15.75" customHeight="1" x14ac:dyDescent="0.35">
      <c r="B62" s="127" t="s">
        <v>154</v>
      </c>
      <c r="C62" s="128" t="s">
        <v>155</v>
      </c>
      <c r="D62" s="128">
        <v>4</v>
      </c>
      <c r="E62" s="2" t="s">
        <v>156</v>
      </c>
    </row>
    <row r="63" spans="2:6" ht="15.75" customHeight="1" x14ac:dyDescent="0.35">
      <c r="B63" s="129" t="s">
        <v>157</v>
      </c>
      <c r="C63" s="130" t="s">
        <v>158</v>
      </c>
      <c r="D63" s="130">
        <v>5</v>
      </c>
      <c r="E63" s="2" t="s">
        <v>159</v>
      </c>
    </row>
    <row r="64" spans="2:6" ht="15.75" customHeight="1" x14ac:dyDescent="0.35">
      <c r="B64" s="129" t="s">
        <v>160</v>
      </c>
      <c r="C64" s="130" t="s">
        <v>161</v>
      </c>
      <c r="D64" s="130">
        <v>4</v>
      </c>
      <c r="E64" s="2" t="s">
        <v>156</v>
      </c>
    </row>
    <row r="65" spans="2:5" ht="15.75" customHeight="1" x14ac:dyDescent="0.35">
      <c r="B65" s="129" t="s">
        <v>162</v>
      </c>
      <c r="C65" s="130" t="s">
        <v>163</v>
      </c>
      <c r="D65" s="130">
        <v>3</v>
      </c>
      <c r="E65" s="2" t="s">
        <v>156</v>
      </c>
    </row>
    <row r="66" spans="2:5" ht="15.75" customHeight="1" x14ac:dyDescent="0.35">
      <c r="B66" s="129" t="s">
        <v>164</v>
      </c>
      <c r="C66" s="130" t="s">
        <v>165</v>
      </c>
      <c r="D66" s="130">
        <v>4</v>
      </c>
      <c r="E66" s="2" t="s">
        <v>159</v>
      </c>
    </row>
    <row r="67" spans="2:5" ht="15.75" customHeight="1" x14ac:dyDescent="0.35">
      <c r="B67" s="129" t="s">
        <v>166</v>
      </c>
      <c r="C67" s="130" t="s">
        <v>167</v>
      </c>
      <c r="D67" s="130">
        <v>4</v>
      </c>
      <c r="E67" s="2" t="s">
        <v>156</v>
      </c>
    </row>
    <row r="68" spans="2:5" ht="15.75" customHeight="1" x14ac:dyDescent="0.35">
      <c r="B68" s="129" t="s">
        <v>168</v>
      </c>
      <c r="C68" s="130" t="s">
        <v>169</v>
      </c>
      <c r="D68" s="130">
        <v>4</v>
      </c>
      <c r="E68" s="2" t="s">
        <v>159</v>
      </c>
    </row>
    <row r="69" spans="2:5" ht="15.75" customHeight="1" x14ac:dyDescent="0.3"/>
    <row r="70" spans="2:5" ht="15.75" customHeight="1" x14ac:dyDescent="0.3"/>
    <row r="71" spans="2:5" ht="15.75" customHeight="1" x14ac:dyDescent="0.3"/>
    <row r="72" spans="2:5" ht="15.75" customHeight="1" x14ac:dyDescent="0.3"/>
    <row r="73" spans="2:5" ht="15.75" customHeight="1" x14ac:dyDescent="0.3"/>
    <row r="74" spans="2:5" ht="15.75" customHeight="1" x14ac:dyDescent="0.3"/>
    <row r="75" spans="2:5" ht="15.75" customHeight="1" x14ac:dyDescent="0.3"/>
    <row r="76" spans="2:5" ht="15.75" customHeight="1" x14ac:dyDescent="0.3"/>
    <row r="77" spans="2:5" ht="15.75" customHeight="1" x14ac:dyDescent="0.3"/>
    <row r="78" spans="2:5" ht="15.75" customHeight="1" x14ac:dyDescent="0.3"/>
    <row r="79" spans="2:5" ht="15.75" customHeight="1" x14ac:dyDescent="0.3"/>
    <row r="80" spans="2:5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C3:C4"/>
  </mergeCells>
  <pageMargins left="0.70866141732283472" right="0.70866141732283472" top="0.74803149606299213" bottom="0.74803149606299213" header="0" footer="0"/>
  <pageSetup paperSize="9" scale="5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6</vt:i4>
      </vt:variant>
    </vt:vector>
  </HeadingPairs>
  <TitlesOfParts>
    <vt:vector size="6" baseType="lpstr">
      <vt:lpstr>Koondjaotused</vt:lpstr>
      <vt:lpstr>Bioloogia</vt:lpstr>
      <vt:lpstr>Geograafia</vt:lpstr>
      <vt:lpstr>Füüsika</vt:lpstr>
      <vt:lpstr>Keemia</vt:lpstr>
      <vt:lpstr>Matemaatika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marip</cp:lastModifiedBy>
  <dcterms:created xsi:type="dcterms:W3CDTF">2019-03-22T09:44:53Z</dcterms:created>
  <dcterms:modified xsi:type="dcterms:W3CDTF">2020-11-17T08:36:50Z</dcterms:modified>
</cp:coreProperties>
</file>