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ka Voogre\Documents\"/>
    </mc:Choice>
  </mc:AlternateContent>
  <bookViews>
    <workbookView xWindow="0" yWindow="0" windowWidth="28800" windowHeight="12330" activeTab="2"/>
  </bookViews>
  <sheets>
    <sheet name="AKOB 2020" sheetId="1" r:id="rId1"/>
    <sheet name="AKOB 2019" sheetId="2" r:id="rId2"/>
    <sheet name="AKOB 2018" sheetId="3" r:id="rId3"/>
  </sheets>
  <definedNames>
    <definedName name="Z_50D18E4C_2FB8_4A98_9DBD_0108540CF168_.wvu.FilterData" localSheetId="1" hidden="1">'AKOB 2019'!$A$4:$M$53</definedName>
  </definedNames>
  <calcPr calcId="162913"/>
  <customWorkbookViews>
    <customWorkbookView name="Filter 1" guid="{50D18E4C-2FB8-4A98-9DBD-0108540CF168}" maximized="1" windowWidth="0" windowHeight="0" activeSheetId="0"/>
  </customWorkbookViews>
</workbook>
</file>

<file path=xl/calcChain.xml><?xml version="1.0" encoding="utf-8"?>
<calcChain xmlns="http://schemas.openxmlformats.org/spreadsheetml/2006/main">
  <c r="C58" i="3" l="1"/>
  <c r="C20" i="3"/>
  <c r="C15" i="3"/>
  <c r="C14" i="3" s="1"/>
  <c r="C10" i="3"/>
  <c r="L9" i="3"/>
  <c r="K9" i="3"/>
  <c r="J9" i="3"/>
  <c r="I9" i="3"/>
  <c r="H9" i="3"/>
  <c r="G9" i="3"/>
  <c r="C58" i="2"/>
  <c r="C20" i="2"/>
  <c r="C15" i="2"/>
  <c r="C14" i="2" s="1"/>
  <c r="C10" i="2"/>
  <c r="C9" i="2" s="1"/>
  <c r="L9" i="2"/>
  <c r="K9" i="2"/>
  <c r="J9" i="2"/>
  <c r="I9" i="2"/>
  <c r="H9" i="2"/>
  <c r="G9" i="2"/>
  <c r="C15" i="1"/>
  <c r="C10" i="1"/>
  <c r="L9" i="1"/>
  <c r="K9" i="1"/>
  <c r="J9" i="1"/>
  <c r="I9" i="1"/>
  <c r="H9" i="1"/>
  <c r="G9" i="1"/>
  <c r="C9" i="3" l="1"/>
</calcChain>
</file>

<file path=xl/sharedStrings.xml><?xml version="1.0" encoding="utf-8"?>
<sst xmlns="http://schemas.openxmlformats.org/spreadsheetml/2006/main" count="494" uniqueCount="173">
  <si>
    <t xml:space="preserve"> </t>
  </si>
  <si>
    <t>Õigusteaduse BA nominaaljaotus 2020 sisseastujatele (eestikeelne õppekava)</t>
  </si>
  <si>
    <t>Mobiilsusaken</t>
  </si>
  <si>
    <t>Aine kood</t>
  </si>
  <si>
    <t>Õppeaine nimetus</t>
  </si>
  <si>
    <t>EAP</t>
  </si>
  <si>
    <t>Hindamis-viis</t>
  </si>
  <si>
    <t>Õppejõud</t>
  </si>
  <si>
    <t>Tundide arv</t>
  </si>
  <si>
    <t>S-2020</t>
  </si>
  <si>
    <t>K-2021</t>
  </si>
  <si>
    <t>S-2021</t>
  </si>
  <si>
    <t>K-2022</t>
  </si>
  <si>
    <t>S-2022</t>
  </si>
  <si>
    <t>K-2023</t>
  </si>
  <si>
    <t>I sem</t>
  </si>
  <si>
    <t>II sem</t>
  </si>
  <si>
    <t>III sem</t>
  </si>
  <si>
    <t>IV sem</t>
  </si>
  <si>
    <t>V sem</t>
  </si>
  <si>
    <t>VI sem</t>
  </si>
  <si>
    <t>KOKKU</t>
  </si>
  <si>
    <t xml:space="preserve">Üleülikoolilised ained </t>
  </si>
  <si>
    <t>HIK6082.HT</t>
  </si>
  <si>
    <t>Kriitiline mõtlemine</t>
  </si>
  <si>
    <t>Eksam</t>
  </si>
  <si>
    <t>YKI6001.YK</t>
  </si>
  <si>
    <t>Õppimine kõrgkoolis</t>
  </si>
  <si>
    <t>Arvestus</t>
  </si>
  <si>
    <t>YID6001.YM</t>
  </si>
  <si>
    <t>ELU</t>
  </si>
  <si>
    <t>Erialaained kokku</t>
  </si>
  <si>
    <t>1. Kohustuslikud alusained</t>
  </si>
  <si>
    <t>LCE6504.HT</t>
  </si>
  <si>
    <t>Inglise õiguskeel II</t>
  </si>
  <si>
    <t>AKJ6292.YK</t>
  </si>
  <si>
    <t>Ühiskond ja õigus</t>
  </si>
  <si>
    <t>RIT6101.YK</t>
  </si>
  <si>
    <t>Riik, poliitika ja valitsemine (ingl.k)</t>
  </si>
  <si>
    <t>RIM6101.YK</t>
  </si>
  <si>
    <t>Ettevõtlus ja majandus (ingl.k.)</t>
  </si>
  <si>
    <t>2. Kohustuslikud erialaained</t>
  </si>
  <si>
    <t>Õigusteaduse alusmoodul</t>
  </si>
  <si>
    <t>AKJ6260.YK</t>
  </si>
  <si>
    <t>Õiguse entsüklopeedia</t>
  </si>
  <si>
    <t>AKJ6043.YK</t>
  </si>
  <si>
    <t>Sotsiaal-ja õigusfilosoofia</t>
  </si>
  <si>
    <t>AKJ6348.YK</t>
  </si>
  <si>
    <t>Loogika ja juriidiline argumentatsioon</t>
  </si>
  <si>
    <t>AKJ6361.YK</t>
  </si>
  <si>
    <t>Võrdlevad õigussüsteemid</t>
  </si>
  <si>
    <t>AKJ6327.YK</t>
  </si>
  <si>
    <t>Õigusteaduslik uurimustöö</t>
  </si>
  <si>
    <t>Avaliku õiguse alusmoodul</t>
  </si>
  <si>
    <t>AKJ6360.YK</t>
  </si>
  <si>
    <t>Haldus-ja menetlusõigus</t>
  </si>
  <si>
    <t>AKJ6339.YK</t>
  </si>
  <si>
    <t>Euroopa Liidu õigus(ingl.k)</t>
  </si>
  <si>
    <t>AKJ6340.YK</t>
  </si>
  <si>
    <t>Rahvusvaheline avalik õigus(ingl.k)</t>
  </si>
  <si>
    <t>AKJ6276.YK</t>
  </si>
  <si>
    <t>Karistusõigus</t>
  </si>
  <si>
    <t>AKJ6349.YK</t>
  </si>
  <si>
    <t>Tsiviilkohtumenetlus</t>
  </si>
  <si>
    <t>AKJ6350.YK</t>
  </si>
  <si>
    <t>Riigiõigus</t>
  </si>
  <si>
    <t>Eraõiguse alusmoodul</t>
  </si>
  <si>
    <t>AKJ6351.YK</t>
  </si>
  <si>
    <t>Tsiviilõiguse üldosa</t>
  </si>
  <si>
    <t>AKJ6352.YK</t>
  </si>
  <si>
    <t>Võlaõiguse üldosa</t>
  </si>
  <si>
    <t>AKJ6353.YK</t>
  </si>
  <si>
    <t>Lepinguõigus</t>
  </si>
  <si>
    <t>AKJ6354.YK</t>
  </si>
  <si>
    <t>Asjaõigus</t>
  </si>
  <si>
    <t>AKJ6356.YK</t>
  </si>
  <si>
    <t>Tööõigus</t>
  </si>
  <si>
    <t>3. Eriala valikained</t>
  </si>
  <si>
    <t>AKJ6241.YK</t>
  </si>
  <si>
    <t>Harjutuskohus</t>
  </si>
  <si>
    <t>AKJ6243.YK</t>
  </si>
  <si>
    <t>Kindlustusõigus</t>
  </si>
  <si>
    <t>AKJ6248.YK</t>
  </si>
  <si>
    <t>Pankoritiõigus</t>
  </si>
  <si>
    <t>AKJ6072.YK</t>
  </si>
  <si>
    <t>Rooma eraõigus</t>
  </si>
  <si>
    <t>AKJ6355.YK</t>
  </si>
  <si>
    <t>Äri-ja ühinguõigus</t>
  </si>
  <si>
    <t>AKJ6337.YK</t>
  </si>
  <si>
    <t>Süüteomenetlus</t>
  </si>
  <si>
    <t>AKJ6325.YK</t>
  </si>
  <si>
    <t>Perekonnaõigus</t>
  </si>
  <si>
    <t>AKJ6357.YK</t>
  </si>
  <si>
    <t>Lepinguvälised võlasuhted</t>
  </si>
  <si>
    <t>AKJ6341.YK</t>
  </si>
  <si>
    <t>Rahvusvahelise õiguse aktuaalsed probleemid</t>
  </si>
  <si>
    <t>AKJ6293.YK</t>
  </si>
  <si>
    <t>Rahvusvahelised inimõigused(ingl.k)</t>
  </si>
  <si>
    <t>AKJ6328.YK</t>
  </si>
  <si>
    <t>Täitemenetlus</t>
  </si>
  <si>
    <t>AKJ6330.YK</t>
  </si>
  <si>
    <t>Pärimisõigus</t>
  </si>
  <si>
    <t>AKJ6331.YK</t>
  </si>
  <si>
    <t>Õigusdokumentide koostamine</t>
  </si>
  <si>
    <t>AKJ6245.YK</t>
  </si>
  <si>
    <t>Korrakaitseõigus</t>
  </si>
  <si>
    <t>AKJ6358.YK</t>
  </si>
  <si>
    <t>Kriminalistika</t>
  </si>
  <si>
    <t>AKJ6359.YK</t>
  </si>
  <si>
    <t>Kaasuste lahendamise metoodika</t>
  </si>
  <si>
    <t>RAS6018.YK</t>
  </si>
  <si>
    <t>Õigussotsioloogia (ingl. k)</t>
  </si>
  <si>
    <t>AKJ6332.YK</t>
  </si>
  <si>
    <t>Välispraktika</t>
  </si>
  <si>
    <t>AKJ6021.YK</t>
  </si>
  <si>
    <t>4. Praktika</t>
  </si>
  <si>
    <t>Tanel Kalmet</t>
  </si>
  <si>
    <t>Vabaained</t>
  </si>
  <si>
    <t>AKJ6235.YK</t>
  </si>
  <si>
    <t>Bakalaureuseeksam</t>
  </si>
  <si>
    <t>Õigusteaduse BA nominaaljaotus 2019 sisseastujatele (eestikeelne õppekava)</t>
  </si>
  <si>
    <t>S-2019</t>
  </si>
  <si>
    <t>K-2020</t>
  </si>
  <si>
    <t>RAS6010.YK</t>
  </si>
  <si>
    <t>Ühiskonna uurimine ja analüüs</t>
  </si>
  <si>
    <t>YID6001....</t>
  </si>
  <si>
    <t>Interdistsiplinaarne projekt</t>
  </si>
  <si>
    <t>LCE6503.HT; LCE6504.HT</t>
  </si>
  <si>
    <t>Inglise õiguskeel I/II</t>
  </si>
  <si>
    <t>AKJ6034.YK</t>
  </si>
  <si>
    <t>AKJ6335.YK</t>
  </si>
  <si>
    <t>Sotsiaal- ja õigusfilosoofia (inglise k.)</t>
  </si>
  <si>
    <t>AKJ6322.YK</t>
  </si>
  <si>
    <r>
      <t xml:space="preserve">Loogika ja juriidiline argumentatsioon </t>
    </r>
    <r>
      <rPr>
        <strike/>
        <sz val="12"/>
        <color rgb="FFFF0000"/>
        <rFont val="Calibri"/>
        <family val="2"/>
      </rPr>
      <t>(inglise k.)</t>
    </r>
    <r>
      <rPr>
        <sz val="12"/>
        <color rgb="FF000000"/>
        <rFont val="Calibri"/>
        <family val="2"/>
      </rPr>
      <t xml:space="preserve"> eesti keeles</t>
    </r>
  </si>
  <si>
    <t>AKJ6030.YK</t>
  </si>
  <si>
    <t>AKJ6257.YK</t>
  </si>
  <si>
    <t>AKJ6323.YK</t>
  </si>
  <si>
    <t>Võlaõiguse eriosa</t>
  </si>
  <si>
    <t>AKJ6255.YK</t>
  </si>
  <si>
    <t>AKJ6324.YK</t>
  </si>
  <si>
    <t>AKJ6336.YK</t>
  </si>
  <si>
    <t>Ühinguõigus</t>
  </si>
  <si>
    <t>AKJ6071.YK</t>
  </si>
  <si>
    <t>Kriminaalmenetluse põhimõtted</t>
  </si>
  <si>
    <t>AKJ6007.YK</t>
  </si>
  <si>
    <t>Haldusõigus- ja menetlus</t>
  </si>
  <si>
    <t>AKJ6076.YK</t>
  </si>
  <si>
    <t>AKJ6294.YK</t>
  </si>
  <si>
    <t>Euroopa Liidu õigus (ingl.k)</t>
  </si>
  <si>
    <t>AKJ6298.YK</t>
  </si>
  <si>
    <t>Rahvusvaheline avalik õigus (ingl.k)</t>
  </si>
  <si>
    <t>Õigussotsioloogia (ingl.k)</t>
  </si>
  <si>
    <t>AKJ6068.YK</t>
  </si>
  <si>
    <t>Põhiseaduslikkuse järelvalve</t>
  </si>
  <si>
    <t>Kindlustusõigus (inglise k.)</t>
  </si>
  <si>
    <t>Pankrotiõigus</t>
  </si>
  <si>
    <t>AKJ6338.YK</t>
  </si>
  <si>
    <t>Õiguslik analüüs ja argumentatsioon</t>
  </si>
  <si>
    <t>AKJ6236.YK</t>
  </si>
  <si>
    <t>Eesti ja Euroopa õigusasutuste süsteem</t>
  </si>
  <si>
    <t>Rahvusvahelised inimõigused (ingl.k)</t>
  </si>
  <si>
    <t>AKJ6302.YK</t>
  </si>
  <si>
    <t>Võrdlev konstitutsiooniline õigus (inglise k.)</t>
  </si>
  <si>
    <t>Praktika</t>
  </si>
  <si>
    <t>uuendatud</t>
  </si>
  <si>
    <t>Õigusteaduse BA nominaaljaotus 2018 sisseastujatele (eestikeelne õppekava)</t>
  </si>
  <si>
    <t>S-2018</t>
  </si>
  <si>
    <t>K-2019</t>
  </si>
  <si>
    <t>LCE6404.HT; LCE6405.HT; LCE6406.HT</t>
  </si>
  <si>
    <t>Inglise õiguskeel (B2.1, B2.2, C1.1)</t>
  </si>
  <si>
    <t>Loogika ja juriidiline argumentatsioon (inglise k.)</t>
  </si>
  <si>
    <t>Õigussotsioloogia (ingl.l)</t>
  </si>
  <si>
    <t>AKJ6291.YK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</si>
</sst>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2"/>
      <color rgb="FF000000"/>
      <name val="Calibri"/>
    </font>
    <font>
      <sz val="12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FF"/>
      <name val="Calibri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9"/>
      <color rgb="FF000000"/>
      <name val="Roboto"/>
    </font>
    <font>
      <sz val="11"/>
      <color rgb="FF222222"/>
      <name val="Roboto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9900FF"/>
      <name val="Calibri"/>
      <family val="2"/>
    </font>
    <font>
      <u/>
      <sz val="11"/>
      <color rgb="FF333333"/>
      <name val="Calibri"/>
      <family val="2"/>
    </font>
    <font>
      <b/>
      <sz val="14"/>
      <name val="Calibri"/>
      <family val="2"/>
    </font>
    <font>
      <u/>
      <sz val="11"/>
      <color rgb="FF000000"/>
      <name val="Calibri"/>
      <family val="2"/>
    </font>
    <font>
      <sz val="12"/>
      <color rgb="FF0000FF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u/>
      <sz val="12"/>
      <color rgb="FF0000FF"/>
      <name val="Calibri"/>
      <family val="2"/>
    </font>
    <font>
      <u/>
      <sz val="11"/>
      <color rgb="FF000000"/>
      <name val="Calibri"/>
      <family val="2"/>
    </font>
    <font>
      <strike/>
      <sz val="11"/>
      <color rgb="FFFF0000"/>
      <name val="Calibri"/>
      <family val="2"/>
    </font>
    <font>
      <u/>
      <sz val="11"/>
      <color rgb="FF333333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strike/>
      <sz val="12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6" fillId="0" borderId="0" xfId="0" applyFont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0" borderId="5" xfId="0" applyFont="1" applyBorder="1" applyAlignment="1"/>
    <xf numFmtId="0" fontId="0" fillId="0" borderId="6" xfId="0" applyFont="1" applyBorder="1" applyAlignment="1">
      <alignment vertical="top" wrapText="1"/>
    </xf>
    <xf numFmtId="1" fontId="7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0" borderId="0" xfId="0" applyFont="1" applyAlignment="1"/>
    <xf numFmtId="0" fontId="1" fillId="4" borderId="3" xfId="0" applyFont="1" applyFill="1" applyBorder="1" applyAlignment="1"/>
    <xf numFmtId="0" fontId="2" fillId="4" borderId="3" xfId="0" applyFont="1" applyFill="1" applyBorder="1" applyAlignment="1"/>
    <xf numFmtId="0" fontId="10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1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5" xfId="0" applyFont="1" applyBorder="1" applyAlignment="1"/>
    <xf numFmtId="0" fontId="3" fillId="0" borderId="6" xfId="0" applyFont="1" applyBorder="1" applyAlignment="1"/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2" fillId="0" borderId="6" xfId="0" applyFont="1" applyBorder="1" applyAlignment="1"/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" fontId="10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8" fillId="5" borderId="3" xfId="0" applyFont="1" applyFill="1" applyBorder="1" applyAlignment="1"/>
    <xf numFmtId="0" fontId="7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8" xfId="0" applyFont="1" applyBorder="1" applyAlignment="1"/>
    <xf numFmtId="0" fontId="3" fillId="0" borderId="5" xfId="0" applyFont="1" applyBorder="1" applyAlignment="1"/>
    <xf numFmtId="0" fontId="3" fillId="6" borderId="5" xfId="0" applyFont="1" applyFill="1" applyBorder="1" applyAlignment="1"/>
    <xf numFmtId="1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/>
    <xf numFmtId="1" fontId="12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1" fontId="7" fillId="5" borderId="3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/>
    <xf numFmtId="1" fontId="1" fillId="5" borderId="3" xfId="0" applyNumberFormat="1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center"/>
    </xf>
    <xf numFmtId="0" fontId="16" fillId="0" borderId="7" xfId="0" applyFont="1" applyBorder="1" applyAlignment="1"/>
    <xf numFmtId="0" fontId="17" fillId="6" borderId="8" xfId="0" applyFont="1" applyFill="1" applyBorder="1" applyAlignment="1"/>
    <xf numFmtId="1" fontId="12" fillId="6" borderId="8" xfId="0" applyNumberFormat="1" applyFont="1" applyFill="1" applyBorder="1" applyAlignment="1">
      <alignment horizontal="center" vertical="center"/>
    </xf>
    <xf numFmtId="1" fontId="12" fillId="6" borderId="8" xfId="0" applyNumberFormat="1" applyFont="1" applyFill="1" applyBorder="1" applyAlignment="1"/>
    <xf numFmtId="1" fontId="12" fillId="0" borderId="8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8" fillId="6" borderId="5" xfId="0" applyFont="1" applyFill="1" applyBorder="1" applyAlignment="1"/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21" fillId="6" borderId="0" xfId="0" applyFont="1" applyFill="1" applyAlignment="1"/>
    <xf numFmtId="0" fontId="12" fillId="6" borderId="6" xfId="0" applyFont="1" applyFill="1" applyBorder="1" applyAlignment="1">
      <alignment horizontal="center"/>
    </xf>
    <xf numFmtId="0" fontId="22" fillId="6" borderId="5" xfId="0" applyFont="1" applyFill="1" applyBorder="1" applyAlignment="1"/>
    <xf numFmtId="0" fontId="17" fillId="0" borderId="6" xfId="0" applyFont="1" applyBorder="1" applyAlignment="1"/>
    <xf numFmtId="0" fontId="12" fillId="0" borderId="6" xfId="0" applyFont="1" applyBorder="1" applyAlignment="1">
      <alignment horizontal="center" vertical="center"/>
    </xf>
    <xf numFmtId="0" fontId="23" fillId="6" borderId="5" xfId="0" applyFont="1" applyFill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6" borderId="6" xfId="0" applyFont="1" applyFill="1" applyBorder="1" applyAlignment="1"/>
    <xf numFmtId="1" fontId="12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wrapText="1"/>
    </xf>
    <xf numFmtId="1" fontId="12" fillId="0" borderId="6" xfId="0" applyNumberFormat="1" applyFont="1" applyBorder="1" applyAlignment="1">
      <alignment horizontal="center"/>
    </xf>
    <xf numFmtId="0" fontId="24" fillId="6" borderId="5" xfId="0" applyFont="1" applyFill="1" applyBorder="1" applyAlignment="1"/>
    <xf numFmtId="0" fontId="25" fillId="0" borderId="5" xfId="0" applyFont="1" applyBorder="1" applyAlignment="1"/>
    <xf numFmtId="0" fontId="17" fillId="0" borderId="6" xfId="0" applyFont="1" applyBorder="1" applyAlignment="1">
      <alignment wrapText="1"/>
    </xf>
    <xf numFmtId="0" fontId="12" fillId="0" borderId="7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/>
    <xf numFmtId="1" fontId="12" fillId="5" borderId="3" xfId="0" applyNumberFormat="1" applyFont="1" applyFill="1" applyBorder="1" applyAlignment="1">
      <alignment horizontal="center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 vertical="center"/>
    </xf>
    <xf numFmtId="0" fontId="26" fillId="0" borderId="6" xfId="0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  <xf numFmtId="0" fontId="27" fillId="0" borderId="6" xfId="0" applyFont="1" applyBorder="1" applyAlignment="1"/>
    <xf numFmtId="0" fontId="9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6" borderId="2" xfId="0" applyFont="1" applyFill="1" applyBorder="1" applyAlignment="1">
      <alignment wrapText="1"/>
    </xf>
    <xf numFmtId="0" fontId="12" fillId="6" borderId="3" xfId="0" applyFont="1" applyFill="1" applyBorder="1" applyAlignment="1">
      <alignment wrapText="1"/>
    </xf>
    <xf numFmtId="0" fontId="12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5" fillId="4" borderId="3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/>
    <xf numFmtId="0" fontId="12" fillId="4" borderId="3" xfId="0" applyFont="1" applyFill="1" applyBorder="1" applyAlignment="1">
      <alignment horizontal="center"/>
    </xf>
    <xf numFmtId="0" fontId="28" fillId="4" borderId="3" xfId="0" applyFont="1" applyFill="1" applyBorder="1" applyAlignment="1"/>
    <xf numFmtId="0" fontId="29" fillId="4" borderId="2" xfId="0" applyFont="1" applyFill="1" applyBorder="1" applyAlignment="1"/>
    <xf numFmtId="0" fontId="28" fillId="4" borderId="3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30" fillId="0" borderId="6" xfId="0" applyNumberFormat="1" applyFont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1" fontId="10" fillId="4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7" borderId="5" xfId="0" applyFont="1" applyFill="1" applyBorder="1" applyAlignment="1"/>
    <xf numFmtId="1" fontId="7" fillId="5" borderId="3" xfId="0" applyNumberFormat="1" applyFont="1" applyFill="1" applyBorder="1" applyAlignment="1">
      <alignment horizontal="center"/>
    </xf>
    <xf numFmtId="0" fontId="31" fillId="7" borderId="7" xfId="0" applyFont="1" applyFill="1" applyBorder="1" applyAlignment="1"/>
    <xf numFmtId="0" fontId="12" fillId="6" borderId="8" xfId="0" applyFont="1" applyFill="1" applyBorder="1" applyAlignment="1"/>
    <xf numFmtId="1" fontId="12" fillId="6" borderId="8" xfId="0" applyNumberFormat="1" applyFont="1" applyFill="1" applyBorder="1" applyAlignment="1">
      <alignment horizontal="center"/>
    </xf>
    <xf numFmtId="0" fontId="32" fillId="6" borderId="5" xfId="0" applyFont="1" applyFill="1" applyBorder="1" applyAlignment="1"/>
    <xf numFmtId="0" fontId="13" fillId="6" borderId="7" xfId="0" applyFont="1" applyFill="1" applyBorder="1" applyAlignment="1">
      <alignment wrapText="1"/>
    </xf>
    <xf numFmtId="0" fontId="33" fillId="7" borderId="5" xfId="0" applyFont="1" applyFill="1" applyBorder="1" applyAlignment="1"/>
    <xf numFmtId="0" fontId="12" fillId="0" borderId="6" xfId="0" applyFont="1" applyBorder="1" applyAlignment="1"/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6" borderId="6" xfId="0" applyFont="1" applyFill="1" applyBorder="1" applyAlignment="1">
      <alignment horizontal="center"/>
    </xf>
    <xf numFmtId="0" fontId="34" fillId="6" borderId="5" xfId="0" applyFont="1" applyFill="1" applyBorder="1" applyAlignment="1">
      <alignment wrapText="1"/>
    </xf>
    <xf numFmtId="0" fontId="35" fillId="0" borderId="7" xfId="0" applyFont="1" applyBorder="1" applyAlignment="1"/>
    <xf numFmtId="0" fontId="12" fillId="6" borderId="6" xfId="0" applyFont="1" applyFill="1" applyBorder="1" applyAlignment="1"/>
    <xf numFmtId="0" fontId="36" fillId="0" borderId="5" xfId="0" applyFont="1" applyBorder="1" applyAlignment="1"/>
    <xf numFmtId="0" fontId="12" fillId="0" borderId="8" xfId="0" applyFont="1" applyBorder="1" applyAlignment="1">
      <alignment wrapText="1"/>
    </xf>
    <xf numFmtId="0" fontId="37" fillId="7" borderId="5" xfId="0" applyFont="1" applyFill="1" applyBorder="1" applyAlignment="1"/>
    <xf numFmtId="0" fontId="38" fillId="0" borderId="6" xfId="0" applyFont="1" applyBorder="1" applyAlignment="1"/>
    <xf numFmtId="0" fontId="39" fillId="0" borderId="6" xfId="0" applyFont="1" applyBorder="1" applyAlignment="1"/>
    <xf numFmtId="0" fontId="40" fillId="0" borderId="7" xfId="0" applyFont="1" applyBorder="1" applyAlignment="1">
      <alignment wrapText="1"/>
    </xf>
    <xf numFmtId="0" fontId="41" fillId="6" borderId="2" xfId="0" applyFont="1" applyFill="1" applyBorder="1" applyAlignment="1">
      <alignment wrapText="1"/>
    </xf>
    <xf numFmtId="0" fontId="12" fillId="6" borderId="3" xfId="0" applyFont="1" applyFill="1" applyBorder="1" applyAlignment="1">
      <alignment wrapText="1"/>
    </xf>
    <xf numFmtId="0" fontId="12" fillId="6" borderId="3" xfId="0" applyFont="1" applyFill="1" applyBorder="1" applyAlignment="1">
      <alignment horizontal="center" wrapText="1"/>
    </xf>
    <xf numFmtId="0" fontId="1" fillId="4" borderId="2" xfId="0" applyFont="1" applyFill="1" applyBorder="1" applyAlignment="1"/>
    <xf numFmtId="0" fontId="12" fillId="0" borderId="6" xfId="0" applyFont="1" applyBorder="1" applyAlignment="1">
      <alignment horizontal="left" wrapText="1"/>
    </xf>
    <xf numFmtId="0" fontId="1" fillId="6" borderId="2" xfId="0" applyFont="1" applyFill="1" applyBorder="1" applyAlignment="1"/>
    <xf numFmtId="0" fontId="10" fillId="4" borderId="3" xfId="0" applyFont="1" applyFill="1" applyBorder="1" applyAlignment="1">
      <alignment horizontal="center" vertical="top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8" fillId="0" borderId="7" xfId="0" applyFont="1" applyBorder="1" applyAlignment="1">
      <alignment horizontal="left" wrapText="1"/>
    </xf>
    <xf numFmtId="0" fontId="43" fillId="0" borderId="6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1" fontId="44" fillId="0" borderId="6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5" fillId="0" borderId="6" xfId="0" applyFont="1" applyBorder="1" applyAlignment="1"/>
    <xf numFmtId="0" fontId="45" fillId="4" borderId="3" xfId="0" applyFont="1" applyFill="1" applyBorder="1" applyAlignment="1"/>
    <xf numFmtId="0" fontId="0" fillId="0" borderId="0" xfId="0" applyFont="1" applyAlignment="1"/>
    <xf numFmtId="0" fontId="18" fillId="6" borderId="10" xfId="0" applyFont="1" applyFill="1" applyBorder="1" applyAlignment="1"/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9" fillId="0" borderId="9" xfId="0" applyFont="1" applyBorder="1" applyAlignment="1"/>
    <xf numFmtId="0" fontId="12" fillId="0" borderId="9" xfId="0" applyFont="1" applyBorder="1" applyAlignment="1"/>
    <xf numFmtId="0" fontId="1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20" fillId="6" borderId="9" xfId="0" applyFont="1" applyFill="1" applyBorder="1" applyAlignment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3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ce6504.ht/" TargetMode="External"/><Relationship Id="rId2" Type="http://schemas.openxmlformats.org/officeDocument/2006/relationships/hyperlink" Target="http://yki6001.yk/" TargetMode="External"/><Relationship Id="rId1" Type="http://schemas.openxmlformats.org/officeDocument/2006/relationships/hyperlink" Target="http://hik6082.ht/" TargetMode="External"/><Relationship Id="rId4" Type="http://schemas.openxmlformats.org/officeDocument/2006/relationships/hyperlink" Target="http://akj6235.yk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akj6071.yk/" TargetMode="External"/><Relationship Id="rId18" Type="http://schemas.openxmlformats.org/officeDocument/2006/relationships/hyperlink" Target="http://akj6294.yk/" TargetMode="External"/><Relationship Id="rId26" Type="http://schemas.openxmlformats.org/officeDocument/2006/relationships/hyperlink" Target="http://akj6243.yk/" TargetMode="External"/><Relationship Id="rId21" Type="http://schemas.openxmlformats.org/officeDocument/2006/relationships/hyperlink" Target="http://ras6018.yk/" TargetMode="External"/><Relationship Id="rId34" Type="http://schemas.openxmlformats.org/officeDocument/2006/relationships/hyperlink" Target="http://akj6332.yk/" TargetMode="External"/><Relationship Id="rId7" Type="http://schemas.openxmlformats.org/officeDocument/2006/relationships/hyperlink" Target="http://akj6257.yk/" TargetMode="External"/><Relationship Id="rId12" Type="http://schemas.openxmlformats.org/officeDocument/2006/relationships/hyperlink" Target="http://akj6325.yk/" TargetMode="External"/><Relationship Id="rId17" Type="http://schemas.openxmlformats.org/officeDocument/2006/relationships/hyperlink" Target="http://akj6076.yk/" TargetMode="External"/><Relationship Id="rId25" Type="http://schemas.openxmlformats.org/officeDocument/2006/relationships/hyperlink" Target="http://akj6245.yk/" TargetMode="External"/><Relationship Id="rId33" Type="http://schemas.openxmlformats.org/officeDocument/2006/relationships/hyperlink" Target="http://akj6331.yk/" TargetMode="External"/><Relationship Id="rId2" Type="http://schemas.openxmlformats.org/officeDocument/2006/relationships/hyperlink" Target="http://akj6034.yk/" TargetMode="External"/><Relationship Id="rId16" Type="http://schemas.openxmlformats.org/officeDocument/2006/relationships/hyperlink" Target="http://akj6007.yk/" TargetMode="External"/><Relationship Id="rId20" Type="http://schemas.openxmlformats.org/officeDocument/2006/relationships/hyperlink" Target="http://akj6327.yk/" TargetMode="External"/><Relationship Id="rId29" Type="http://schemas.openxmlformats.org/officeDocument/2006/relationships/hyperlink" Target="http://akj6330.yk/" TargetMode="External"/><Relationship Id="rId1" Type="http://schemas.openxmlformats.org/officeDocument/2006/relationships/hyperlink" Target="http://yki6001.yk/" TargetMode="External"/><Relationship Id="rId6" Type="http://schemas.openxmlformats.org/officeDocument/2006/relationships/hyperlink" Target="http://akj6030.yk/" TargetMode="External"/><Relationship Id="rId11" Type="http://schemas.openxmlformats.org/officeDocument/2006/relationships/hyperlink" Target="http://akj6336.yk/" TargetMode="External"/><Relationship Id="rId24" Type="http://schemas.openxmlformats.org/officeDocument/2006/relationships/hyperlink" Target="http://akj6241.yk/" TargetMode="External"/><Relationship Id="rId32" Type="http://schemas.openxmlformats.org/officeDocument/2006/relationships/hyperlink" Target="http://akj6302.yk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akj6072.yk/" TargetMode="External"/><Relationship Id="rId15" Type="http://schemas.openxmlformats.org/officeDocument/2006/relationships/hyperlink" Target="http://akj6337.yk/" TargetMode="External"/><Relationship Id="rId23" Type="http://schemas.openxmlformats.org/officeDocument/2006/relationships/hyperlink" Target="http://akj6068.yk/" TargetMode="External"/><Relationship Id="rId28" Type="http://schemas.openxmlformats.org/officeDocument/2006/relationships/hyperlink" Target="http://akj6338.yk/" TargetMode="External"/><Relationship Id="rId36" Type="http://schemas.openxmlformats.org/officeDocument/2006/relationships/hyperlink" Target="http://akj6235.yk/" TargetMode="External"/><Relationship Id="rId10" Type="http://schemas.openxmlformats.org/officeDocument/2006/relationships/hyperlink" Target="http://akj6324.yk/" TargetMode="External"/><Relationship Id="rId19" Type="http://schemas.openxmlformats.org/officeDocument/2006/relationships/hyperlink" Target="http://akj6298.yk/" TargetMode="External"/><Relationship Id="rId31" Type="http://schemas.openxmlformats.org/officeDocument/2006/relationships/hyperlink" Target="http://akj6293.yk/" TargetMode="External"/><Relationship Id="rId4" Type="http://schemas.openxmlformats.org/officeDocument/2006/relationships/hyperlink" Target="http://akj6322.yk/" TargetMode="External"/><Relationship Id="rId9" Type="http://schemas.openxmlformats.org/officeDocument/2006/relationships/hyperlink" Target="http://akj6255.yk/" TargetMode="External"/><Relationship Id="rId14" Type="http://schemas.openxmlformats.org/officeDocument/2006/relationships/hyperlink" Target="http://akj6276.yk/" TargetMode="External"/><Relationship Id="rId22" Type="http://schemas.openxmlformats.org/officeDocument/2006/relationships/hyperlink" Target="http://akj6328.yk/" TargetMode="External"/><Relationship Id="rId27" Type="http://schemas.openxmlformats.org/officeDocument/2006/relationships/hyperlink" Target="http://akj6248.yk/" TargetMode="External"/><Relationship Id="rId30" Type="http://schemas.openxmlformats.org/officeDocument/2006/relationships/hyperlink" Target="http://akj6236.yk/" TargetMode="External"/><Relationship Id="rId35" Type="http://schemas.openxmlformats.org/officeDocument/2006/relationships/hyperlink" Target="http://akj6021.yk/" TargetMode="External"/><Relationship Id="rId8" Type="http://schemas.openxmlformats.org/officeDocument/2006/relationships/hyperlink" Target="http://akj6323.yk/" TargetMode="External"/><Relationship Id="rId3" Type="http://schemas.openxmlformats.org/officeDocument/2006/relationships/hyperlink" Target="http://akj6335.yk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akj6071.yk/" TargetMode="External"/><Relationship Id="rId18" Type="http://schemas.openxmlformats.org/officeDocument/2006/relationships/hyperlink" Target="http://akj6294.yk/" TargetMode="External"/><Relationship Id="rId26" Type="http://schemas.openxmlformats.org/officeDocument/2006/relationships/hyperlink" Target="http://akj6243.yk/" TargetMode="External"/><Relationship Id="rId3" Type="http://schemas.openxmlformats.org/officeDocument/2006/relationships/hyperlink" Target="http://akj6335.yk/" TargetMode="External"/><Relationship Id="rId21" Type="http://schemas.openxmlformats.org/officeDocument/2006/relationships/hyperlink" Target="http://ras6018.yk/" TargetMode="External"/><Relationship Id="rId34" Type="http://schemas.openxmlformats.org/officeDocument/2006/relationships/hyperlink" Target="http://akj6021.yk/" TargetMode="External"/><Relationship Id="rId7" Type="http://schemas.openxmlformats.org/officeDocument/2006/relationships/hyperlink" Target="http://akj6257.yk/" TargetMode="External"/><Relationship Id="rId12" Type="http://schemas.openxmlformats.org/officeDocument/2006/relationships/hyperlink" Target="http://akj6325.yk/" TargetMode="External"/><Relationship Id="rId17" Type="http://schemas.openxmlformats.org/officeDocument/2006/relationships/hyperlink" Target="http://akj6076.yk/" TargetMode="External"/><Relationship Id="rId25" Type="http://schemas.openxmlformats.org/officeDocument/2006/relationships/hyperlink" Target="http://akj6245.yk/" TargetMode="External"/><Relationship Id="rId33" Type="http://schemas.openxmlformats.org/officeDocument/2006/relationships/hyperlink" Target="http://akj6332.yk/" TargetMode="External"/><Relationship Id="rId2" Type="http://schemas.openxmlformats.org/officeDocument/2006/relationships/hyperlink" Target="http://akj6034.yk/" TargetMode="External"/><Relationship Id="rId16" Type="http://schemas.openxmlformats.org/officeDocument/2006/relationships/hyperlink" Target="http://akj6007.yk/" TargetMode="External"/><Relationship Id="rId20" Type="http://schemas.openxmlformats.org/officeDocument/2006/relationships/hyperlink" Target="http://akj6327.yk/" TargetMode="External"/><Relationship Id="rId29" Type="http://schemas.openxmlformats.org/officeDocument/2006/relationships/hyperlink" Target="http://akj6330.yk/" TargetMode="External"/><Relationship Id="rId1" Type="http://schemas.openxmlformats.org/officeDocument/2006/relationships/hyperlink" Target="http://yki6001.yk/" TargetMode="External"/><Relationship Id="rId6" Type="http://schemas.openxmlformats.org/officeDocument/2006/relationships/hyperlink" Target="http://akj6030.yk/" TargetMode="External"/><Relationship Id="rId11" Type="http://schemas.openxmlformats.org/officeDocument/2006/relationships/hyperlink" Target="http://akj6336.yk/" TargetMode="External"/><Relationship Id="rId24" Type="http://schemas.openxmlformats.org/officeDocument/2006/relationships/hyperlink" Target="http://akj6241.yk/" TargetMode="External"/><Relationship Id="rId32" Type="http://schemas.openxmlformats.org/officeDocument/2006/relationships/hyperlink" Target="http://akj6331.yk/" TargetMode="External"/><Relationship Id="rId5" Type="http://schemas.openxmlformats.org/officeDocument/2006/relationships/hyperlink" Target="http://akj6072.yk/" TargetMode="External"/><Relationship Id="rId15" Type="http://schemas.openxmlformats.org/officeDocument/2006/relationships/hyperlink" Target="http://akj6337.yk/" TargetMode="External"/><Relationship Id="rId23" Type="http://schemas.openxmlformats.org/officeDocument/2006/relationships/hyperlink" Target="http://akj6068.yk/" TargetMode="External"/><Relationship Id="rId28" Type="http://schemas.openxmlformats.org/officeDocument/2006/relationships/hyperlink" Target="http://akj6338.yk/" TargetMode="External"/><Relationship Id="rId10" Type="http://schemas.openxmlformats.org/officeDocument/2006/relationships/hyperlink" Target="http://akj6324.yk/" TargetMode="External"/><Relationship Id="rId19" Type="http://schemas.openxmlformats.org/officeDocument/2006/relationships/hyperlink" Target="http://akj6298.yk/" TargetMode="External"/><Relationship Id="rId31" Type="http://schemas.openxmlformats.org/officeDocument/2006/relationships/hyperlink" Target="http://akj6293.yk/" TargetMode="External"/><Relationship Id="rId4" Type="http://schemas.openxmlformats.org/officeDocument/2006/relationships/hyperlink" Target="http://akj6322.yk/" TargetMode="External"/><Relationship Id="rId9" Type="http://schemas.openxmlformats.org/officeDocument/2006/relationships/hyperlink" Target="http://akj6255.yk/" TargetMode="External"/><Relationship Id="rId14" Type="http://schemas.openxmlformats.org/officeDocument/2006/relationships/hyperlink" Target="http://akj6276.yk/" TargetMode="External"/><Relationship Id="rId22" Type="http://schemas.openxmlformats.org/officeDocument/2006/relationships/hyperlink" Target="http://akj6328.yk/" TargetMode="External"/><Relationship Id="rId27" Type="http://schemas.openxmlformats.org/officeDocument/2006/relationships/hyperlink" Target="http://akj6248.yk/" TargetMode="External"/><Relationship Id="rId30" Type="http://schemas.openxmlformats.org/officeDocument/2006/relationships/hyperlink" Target="http://akj6236.yk/" TargetMode="External"/><Relationship Id="rId35" Type="http://schemas.openxmlformats.org/officeDocument/2006/relationships/hyperlink" Target="http://akj6235.yk/" TargetMode="External"/><Relationship Id="rId8" Type="http://schemas.openxmlformats.org/officeDocument/2006/relationships/hyperlink" Target="http://akj6323.y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996"/>
  <sheetViews>
    <sheetView workbookViewId="0">
      <pane ySplit="7" topLeftCell="A50" activePane="bottomLeft" state="frozen"/>
      <selection pane="bottomLeft" activeCell="N26" sqref="N26"/>
    </sheetView>
  </sheetViews>
  <sheetFormatPr defaultColWidth="11.25" defaultRowHeight="15" customHeight="1"/>
  <cols>
    <col min="1" max="1" width="12.5" customWidth="1"/>
    <col min="2" max="2" width="28.125" customWidth="1"/>
    <col min="3" max="3" width="7.125" customWidth="1"/>
    <col min="4" max="4" width="7.625" customWidth="1"/>
    <col min="5" max="5" width="18.125" customWidth="1"/>
    <col min="6" max="6" width="8.5" customWidth="1"/>
    <col min="7" max="7" width="6" customWidth="1"/>
    <col min="8" max="8" width="7.125" customWidth="1"/>
    <col min="9" max="9" width="5.625" customWidth="1"/>
    <col min="10" max="10" width="6.875" customWidth="1"/>
    <col min="11" max="11" width="5.625" customWidth="1"/>
    <col min="12" max="12" width="6.875" customWidth="1"/>
    <col min="13" max="22" width="10.5" customWidth="1"/>
    <col min="23" max="26" width="8" customWidth="1"/>
  </cols>
  <sheetData>
    <row r="1" spans="1:15" ht="15.75">
      <c r="A1" s="1" t="s">
        <v>0</v>
      </c>
      <c r="B1" s="2"/>
      <c r="C1" s="3"/>
      <c r="D1" s="2"/>
      <c r="E1" s="2"/>
      <c r="F1" s="4"/>
      <c r="G1" s="2"/>
      <c r="H1" s="2"/>
      <c r="I1" s="2"/>
      <c r="J1" s="2"/>
      <c r="K1" s="2"/>
      <c r="L1" s="2"/>
    </row>
    <row r="2" spans="1:15" ht="18" customHeight="1">
      <c r="A2" s="2"/>
      <c r="B2" s="5" t="s">
        <v>1</v>
      </c>
      <c r="C2" s="3"/>
      <c r="D2" s="2"/>
      <c r="E2" s="2"/>
      <c r="F2" s="4"/>
      <c r="G2" s="2"/>
      <c r="H2" s="2"/>
      <c r="I2" s="2"/>
      <c r="J2" s="2"/>
      <c r="K2" s="2"/>
      <c r="L2" s="2"/>
    </row>
    <row r="3" spans="1:15" ht="15.75">
      <c r="A3" s="2"/>
      <c r="B3" s="2"/>
      <c r="C3" s="3"/>
      <c r="D3" s="2"/>
      <c r="E3" s="2"/>
      <c r="F3" s="4"/>
      <c r="G3" s="2"/>
      <c r="H3" s="2"/>
      <c r="I3" s="2"/>
      <c r="J3" s="2"/>
      <c r="K3" s="2"/>
      <c r="L3" s="2"/>
    </row>
    <row r="4" spans="1:15" ht="18.75" customHeight="1">
      <c r="A4" s="2"/>
      <c r="B4" s="2"/>
      <c r="C4" s="3"/>
      <c r="D4" s="2"/>
      <c r="E4" s="2"/>
      <c r="F4" s="4"/>
      <c r="G4" s="2"/>
      <c r="H4" s="6"/>
      <c r="I4" s="2"/>
      <c r="J4" s="2"/>
      <c r="K4" s="2"/>
      <c r="L4" s="2"/>
    </row>
    <row r="5" spans="1:15" ht="15.75">
      <c r="A5" s="2"/>
      <c r="B5" s="2"/>
      <c r="C5" s="3"/>
      <c r="D5" s="2"/>
      <c r="E5" s="2"/>
      <c r="F5" s="4"/>
      <c r="G5" s="6"/>
      <c r="H5" s="2"/>
      <c r="I5" s="2"/>
      <c r="J5" s="189"/>
      <c r="K5" s="189"/>
      <c r="L5" s="2"/>
      <c r="M5" s="8"/>
    </row>
    <row r="6" spans="1:15" ht="47.25">
      <c r="A6" s="9"/>
      <c r="B6" s="9"/>
      <c r="C6" s="10"/>
      <c r="D6" s="9"/>
      <c r="E6" s="9"/>
      <c r="F6" s="11"/>
      <c r="G6" s="9"/>
      <c r="H6" s="9"/>
      <c r="I6" s="9"/>
      <c r="J6" s="12" t="s">
        <v>2</v>
      </c>
      <c r="K6" s="9"/>
      <c r="L6" s="9"/>
      <c r="M6" s="13"/>
    </row>
    <row r="7" spans="1:15" ht="27.75" customHeight="1">
      <c r="A7" s="14" t="s">
        <v>3</v>
      </c>
      <c r="B7" s="15" t="s">
        <v>4</v>
      </c>
      <c r="C7" s="16" t="s">
        <v>5</v>
      </c>
      <c r="D7" s="17" t="s">
        <v>6</v>
      </c>
      <c r="E7" s="18" t="s">
        <v>7</v>
      </c>
      <c r="F7" s="19" t="s">
        <v>8</v>
      </c>
      <c r="G7" s="20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</row>
    <row r="8" spans="1:15" ht="15.75">
      <c r="A8" s="21"/>
      <c r="B8" s="21"/>
      <c r="C8" s="22"/>
      <c r="D8" s="23"/>
      <c r="E8" s="24"/>
      <c r="F8" s="25"/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</row>
    <row r="9" spans="1:15" ht="15.75">
      <c r="A9" s="26"/>
      <c r="B9" s="27" t="s">
        <v>21</v>
      </c>
      <c r="C9" s="28">
        <v>180</v>
      </c>
      <c r="D9" s="29"/>
      <c r="E9" s="29"/>
      <c r="F9" s="30"/>
      <c r="G9" s="31">
        <f t="shared" ref="G9:L9" si="0">SUM(G11:G61)</f>
        <v>30</v>
      </c>
      <c r="H9" s="31">
        <f t="shared" si="0"/>
        <v>36</v>
      </c>
      <c r="I9" s="31">
        <f t="shared" si="0"/>
        <v>39</v>
      </c>
      <c r="J9" s="31">
        <f t="shared" si="0"/>
        <v>34</v>
      </c>
      <c r="K9" s="31">
        <f t="shared" si="0"/>
        <v>39</v>
      </c>
      <c r="L9" s="31">
        <f t="shared" si="0"/>
        <v>33</v>
      </c>
      <c r="M9" s="32" t="s">
        <v>0</v>
      </c>
    </row>
    <row r="10" spans="1:15" ht="18" customHeight="1">
      <c r="A10" s="33"/>
      <c r="B10" s="34" t="s">
        <v>22</v>
      </c>
      <c r="C10" s="35">
        <f>SUM(C11:C13)</f>
        <v>18</v>
      </c>
      <c r="D10" s="33"/>
      <c r="E10" s="33"/>
      <c r="F10" s="36"/>
      <c r="G10" s="33"/>
      <c r="H10" s="33"/>
      <c r="I10" s="33"/>
      <c r="J10" s="33"/>
      <c r="K10" s="33"/>
      <c r="L10" s="33"/>
    </row>
    <row r="11" spans="1:15" ht="15.75">
      <c r="A11" s="37" t="s">
        <v>23</v>
      </c>
      <c r="B11" s="38" t="s">
        <v>24</v>
      </c>
      <c r="C11" s="39">
        <v>6</v>
      </c>
      <c r="D11" s="40" t="s">
        <v>25</v>
      </c>
      <c r="E11" s="38"/>
      <c r="F11" s="41"/>
      <c r="G11" s="42"/>
      <c r="H11" s="43">
        <v>6</v>
      </c>
      <c r="I11" s="43"/>
      <c r="J11" s="44"/>
      <c r="K11" s="45"/>
      <c r="L11" s="44"/>
      <c r="M11" s="32"/>
      <c r="O11" s="32"/>
    </row>
    <row r="12" spans="1:15" ht="18" customHeight="1">
      <c r="A12" s="46" t="s">
        <v>26</v>
      </c>
      <c r="B12" s="47" t="s">
        <v>27</v>
      </c>
      <c r="C12" s="48">
        <v>6</v>
      </c>
      <c r="D12" s="49" t="s">
        <v>28</v>
      </c>
      <c r="E12" s="50"/>
      <c r="F12" s="51"/>
      <c r="G12" s="52">
        <v>6</v>
      </c>
      <c r="H12" s="53"/>
      <c r="I12" s="53"/>
      <c r="J12" s="53"/>
      <c r="K12" s="53"/>
      <c r="L12" s="53"/>
    </row>
    <row r="13" spans="1:15" ht="15.75">
      <c r="A13" s="54" t="s">
        <v>29</v>
      </c>
      <c r="B13" s="55" t="s">
        <v>30</v>
      </c>
      <c r="C13" s="56">
        <v>6</v>
      </c>
      <c r="D13" s="49" t="s">
        <v>28</v>
      </c>
      <c r="E13" s="47"/>
      <c r="F13" s="51"/>
      <c r="G13" s="53"/>
      <c r="H13" s="53"/>
      <c r="I13" s="49"/>
      <c r="J13" s="57" t="s">
        <v>0</v>
      </c>
      <c r="K13" s="57" t="s">
        <v>0</v>
      </c>
      <c r="L13" s="57">
        <v>6</v>
      </c>
    </row>
    <row r="14" spans="1:15" ht="18" customHeight="1">
      <c r="A14" s="33"/>
      <c r="B14" s="34" t="s">
        <v>31</v>
      </c>
      <c r="C14" s="58"/>
      <c r="D14" s="33"/>
      <c r="E14" s="33"/>
      <c r="F14" s="36"/>
      <c r="G14" s="59"/>
      <c r="H14" s="59"/>
      <c r="I14" s="59"/>
      <c r="J14" s="59"/>
      <c r="K14" s="59"/>
      <c r="L14" s="59"/>
    </row>
    <row r="15" spans="1:15" ht="15.75">
      <c r="A15" s="60"/>
      <c r="B15" s="61" t="s">
        <v>32</v>
      </c>
      <c r="C15" s="62">
        <f>SUM(C16:C19)</f>
        <v>24</v>
      </c>
      <c r="D15" s="63"/>
      <c r="E15" s="63"/>
      <c r="F15" s="64"/>
      <c r="G15" s="65"/>
      <c r="H15" s="65"/>
      <c r="I15" s="65"/>
      <c r="J15" s="65"/>
      <c r="K15" s="65"/>
      <c r="L15" s="65"/>
    </row>
    <row r="16" spans="1:15" ht="42.75" customHeight="1">
      <c r="A16" s="66" t="s">
        <v>33</v>
      </c>
      <c r="B16" s="67" t="s">
        <v>34</v>
      </c>
      <c r="C16" s="39">
        <v>6</v>
      </c>
      <c r="D16" s="42" t="s">
        <v>25</v>
      </c>
      <c r="E16" s="68"/>
      <c r="F16" s="49">
        <v>42</v>
      </c>
      <c r="G16" s="43">
        <v>6</v>
      </c>
      <c r="H16" s="40"/>
      <c r="I16" s="44"/>
      <c r="J16" s="44"/>
      <c r="K16" s="44"/>
      <c r="L16" s="44"/>
    </row>
    <row r="17" spans="1:15" ht="15.75">
      <c r="A17" s="69" t="s">
        <v>35</v>
      </c>
      <c r="B17" s="47" t="s">
        <v>36</v>
      </c>
      <c r="C17" s="56">
        <v>6</v>
      </c>
      <c r="D17" s="49" t="s">
        <v>28</v>
      </c>
      <c r="E17" s="55"/>
      <c r="F17" s="49">
        <v>42</v>
      </c>
      <c r="G17" s="52">
        <v>6</v>
      </c>
      <c r="H17" s="53"/>
      <c r="I17" s="53"/>
      <c r="J17" s="53"/>
      <c r="K17" s="53"/>
      <c r="L17" s="53"/>
    </row>
    <row r="18" spans="1:15" ht="15.75">
      <c r="A18" s="70" t="s">
        <v>37</v>
      </c>
      <c r="B18" s="55" t="s">
        <v>38</v>
      </c>
      <c r="C18" s="56">
        <v>6</v>
      </c>
      <c r="D18" s="49" t="s">
        <v>28</v>
      </c>
      <c r="E18" s="55"/>
      <c r="F18" s="49">
        <v>42</v>
      </c>
      <c r="G18" s="49"/>
      <c r="H18" s="53"/>
      <c r="I18" s="57">
        <v>6</v>
      </c>
      <c r="J18" s="53"/>
      <c r="K18" s="53"/>
      <c r="L18" s="53"/>
      <c r="M18" s="13" t="s">
        <v>0</v>
      </c>
      <c r="O18" s="13"/>
    </row>
    <row r="19" spans="1:15" ht="15.75" customHeight="1">
      <c r="A19" s="70" t="s">
        <v>39</v>
      </c>
      <c r="B19" s="55" t="s">
        <v>40</v>
      </c>
      <c r="C19" s="48">
        <v>6</v>
      </c>
      <c r="D19" s="71" t="s">
        <v>28</v>
      </c>
      <c r="E19" s="72"/>
      <c r="F19" s="71">
        <v>42</v>
      </c>
      <c r="G19" s="73"/>
      <c r="H19" s="74">
        <v>6</v>
      </c>
      <c r="I19" s="73"/>
      <c r="J19" s="73"/>
      <c r="K19" s="53"/>
      <c r="L19" s="53"/>
    </row>
    <row r="20" spans="1:15" ht="15.75">
      <c r="A20" s="63"/>
      <c r="B20" s="75" t="s">
        <v>41</v>
      </c>
      <c r="C20" s="76">
        <v>90</v>
      </c>
      <c r="D20" s="77"/>
      <c r="E20" s="77"/>
      <c r="F20" s="78"/>
      <c r="G20" s="79"/>
      <c r="H20" s="79"/>
      <c r="I20" s="79"/>
      <c r="J20" s="79"/>
      <c r="K20" s="79"/>
      <c r="L20" s="79"/>
    </row>
    <row r="21" spans="1:15" ht="15.75">
      <c r="A21" s="80"/>
      <c r="B21" s="81" t="s">
        <v>42</v>
      </c>
      <c r="C21" s="82"/>
      <c r="D21" s="183"/>
      <c r="E21" s="83"/>
      <c r="F21" s="84"/>
      <c r="G21" s="85"/>
      <c r="H21" s="84"/>
      <c r="I21" s="44"/>
      <c r="J21" s="84"/>
      <c r="K21" s="84"/>
      <c r="L21" s="84"/>
    </row>
    <row r="22" spans="1:15" ht="15.75">
      <c r="A22" s="86" t="s">
        <v>43</v>
      </c>
      <c r="B22" s="87" t="s">
        <v>44</v>
      </c>
      <c r="C22" s="88">
        <v>6</v>
      </c>
      <c r="D22" s="184" t="s">
        <v>25</v>
      </c>
      <c r="E22" s="83"/>
      <c r="F22" s="57">
        <v>42</v>
      </c>
      <c r="G22" s="57">
        <v>6</v>
      </c>
      <c r="H22" s="52"/>
      <c r="I22" s="57" t="s">
        <v>0</v>
      </c>
      <c r="J22" s="57"/>
      <c r="K22" s="53"/>
      <c r="L22" s="53"/>
    </row>
    <row r="23" spans="1:15" ht="14.25" customHeight="1">
      <c r="A23" s="190" t="s">
        <v>45</v>
      </c>
      <c r="B23" s="191" t="s">
        <v>46</v>
      </c>
      <c r="C23" s="192">
        <v>6</v>
      </c>
      <c r="D23" s="193" t="s">
        <v>25</v>
      </c>
      <c r="E23" s="194"/>
      <c r="F23" s="195">
        <v>42</v>
      </c>
      <c r="G23" s="195"/>
      <c r="H23" s="195" t="s">
        <v>0</v>
      </c>
      <c r="I23" s="195">
        <v>6</v>
      </c>
      <c r="J23" s="195"/>
      <c r="K23" s="195"/>
      <c r="L23" s="195"/>
    </row>
    <row r="24" spans="1:15" ht="15.75">
      <c r="A24" s="196" t="s">
        <v>47</v>
      </c>
      <c r="B24" s="197" t="s">
        <v>48</v>
      </c>
      <c r="C24" s="198">
        <v>6</v>
      </c>
      <c r="D24" s="199" t="s">
        <v>25</v>
      </c>
      <c r="E24" s="200"/>
      <c r="F24" s="201">
        <v>42</v>
      </c>
      <c r="G24" s="201"/>
      <c r="H24" s="201"/>
      <c r="I24" s="201" t="s">
        <v>0</v>
      </c>
      <c r="J24" s="201"/>
      <c r="K24" s="201">
        <v>6</v>
      </c>
      <c r="L24" s="201"/>
    </row>
    <row r="25" spans="1:15" ht="15.75">
      <c r="A25" s="196" t="s">
        <v>49</v>
      </c>
      <c r="B25" s="202" t="s">
        <v>50</v>
      </c>
      <c r="C25" s="198">
        <v>6</v>
      </c>
      <c r="D25" s="199" t="s">
        <v>25</v>
      </c>
      <c r="E25" s="203"/>
      <c r="F25" s="201">
        <v>42</v>
      </c>
      <c r="G25" s="201"/>
      <c r="H25" s="201">
        <v>6</v>
      </c>
      <c r="I25" s="201"/>
      <c r="J25" s="201"/>
      <c r="K25" s="201" t="s">
        <v>0</v>
      </c>
      <c r="L25" s="201"/>
      <c r="M25" s="90"/>
    </row>
    <row r="26" spans="1:15" ht="15.75">
      <c r="A26" s="86" t="s">
        <v>51</v>
      </c>
      <c r="B26" s="87" t="s">
        <v>52</v>
      </c>
      <c r="C26" s="88">
        <v>6</v>
      </c>
      <c r="D26" s="184" t="s">
        <v>28</v>
      </c>
      <c r="E26" s="89"/>
      <c r="F26" s="91">
        <v>42</v>
      </c>
      <c r="G26" s="53"/>
      <c r="H26" s="57"/>
      <c r="I26" s="57"/>
      <c r="J26" s="53"/>
      <c r="K26" s="53"/>
      <c r="L26" s="57">
        <v>6</v>
      </c>
    </row>
    <row r="27" spans="1:15" ht="15.75">
      <c r="A27" s="92"/>
      <c r="B27" s="93" t="s">
        <v>53</v>
      </c>
      <c r="C27" s="94"/>
      <c r="D27" s="49"/>
      <c r="E27" s="87"/>
      <c r="F27" s="49"/>
      <c r="G27" s="53"/>
      <c r="H27" s="53"/>
      <c r="I27" s="53"/>
      <c r="J27" s="52"/>
      <c r="K27" s="53"/>
      <c r="L27" s="53"/>
    </row>
    <row r="28" spans="1:15" ht="15.75">
      <c r="A28" s="95" t="s">
        <v>54</v>
      </c>
      <c r="B28" s="87" t="s">
        <v>55</v>
      </c>
      <c r="C28" s="96">
        <v>6</v>
      </c>
      <c r="D28" s="184" t="s">
        <v>25</v>
      </c>
      <c r="E28" s="55"/>
      <c r="F28" s="57">
        <v>42</v>
      </c>
      <c r="G28" s="53"/>
      <c r="H28" s="57">
        <v>6</v>
      </c>
      <c r="I28" s="97"/>
      <c r="J28" s="53"/>
      <c r="K28" s="53"/>
      <c r="L28" s="53"/>
    </row>
    <row r="29" spans="1:15" ht="15.75">
      <c r="A29" s="86" t="s">
        <v>56</v>
      </c>
      <c r="B29" s="87" t="s">
        <v>57</v>
      </c>
      <c r="C29" s="88">
        <v>6</v>
      </c>
      <c r="D29" s="184" t="s">
        <v>25</v>
      </c>
      <c r="E29" s="87"/>
      <c r="F29" s="57">
        <v>42</v>
      </c>
      <c r="G29" s="53"/>
      <c r="H29" s="53"/>
      <c r="I29" s="53"/>
      <c r="J29" s="57">
        <v>6</v>
      </c>
      <c r="K29" s="53"/>
      <c r="L29" s="53"/>
      <c r="M29" s="13"/>
    </row>
    <row r="30" spans="1:15" ht="15.75">
      <c r="A30" s="86" t="s">
        <v>58</v>
      </c>
      <c r="B30" s="98" t="s">
        <v>59</v>
      </c>
      <c r="C30" s="99">
        <v>6</v>
      </c>
      <c r="D30" s="185" t="s">
        <v>25</v>
      </c>
      <c r="E30" s="100"/>
      <c r="F30" s="101">
        <v>42</v>
      </c>
      <c r="G30" s="73"/>
      <c r="H30" s="73"/>
      <c r="I30" s="73"/>
      <c r="J30" s="101">
        <v>6</v>
      </c>
      <c r="K30" s="57"/>
      <c r="L30" s="53"/>
      <c r="M30" s="13"/>
    </row>
    <row r="31" spans="1:15" ht="15.75">
      <c r="A31" s="102" t="s">
        <v>60</v>
      </c>
      <c r="B31" s="87" t="s">
        <v>61</v>
      </c>
      <c r="C31" s="88">
        <v>6</v>
      </c>
      <c r="D31" s="184" t="s">
        <v>25</v>
      </c>
      <c r="E31" s="89"/>
      <c r="F31" s="91">
        <v>42</v>
      </c>
      <c r="G31" s="53"/>
      <c r="H31" s="53"/>
      <c r="I31" s="57">
        <v>6</v>
      </c>
      <c r="J31" s="53"/>
      <c r="K31" s="53"/>
      <c r="L31" s="53"/>
      <c r="M31" s="13"/>
    </row>
    <row r="32" spans="1:15" ht="15.75">
      <c r="A32" s="103" t="s">
        <v>62</v>
      </c>
      <c r="B32" s="87" t="s">
        <v>63</v>
      </c>
      <c r="C32" s="88">
        <v>3</v>
      </c>
      <c r="D32" s="184" t="s">
        <v>25</v>
      </c>
      <c r="E32" s="55"/>
      <c r="F32" s="91">
        <v>21</v>
      </c>
      <c r="G32" s="57"/>
      <c r="H32" s="49"/>
      <c r="I32" s="57">
        <v>3</v>
      </c>
      <c r="J32" s="53"/>
      <c r="K32" s="53"/>
      <c r="L32" s="53"/>
    </row>
    <row r="33" spans="1:19" ht="15.75">
      <c r="A33" s="102" t="s">
        <v>64</v>
      </c>
      <c r="B33" s="87" t="s">
        <v>65</v>
      </c>
      <c r="C33" s="88">
        <v>3</v>
      </c>
      <c r="D33" s="184" t="s">
        <v>25</v>
      </c>
      <c r="E33" s="87"/>
      <c r="F33" s="57">
        <v>21</v>
      </c>
      <c r="G33" s="57">
        <v>3</v>
      </c>
      <c r="H33" s="53"/>
      <c r="I33" s="57"/>
      <c r="J33" s="57"/>
      <c r="K33" s="53"/>
      <c r="L33" s="53"/>
    </row>
    <row r="34" spans="1:19" ht="15.75">
      <c r="A34" s="102"/>
      <c r="B34" s="104" t="s">
        <v>66</v>
      </c>
      <c r="C34" s="88"/>
      <c r="D34" s="49"/>
      <c r="E34" s="55"/>
      <c r="F34" s="53"/>
      <c r="G34" s="53"/>
      <c r="H34" s="53"/>
      <c r="I34" s="53"/>
      <c r="J34" s="53"/>
      <c r="K34" s="53"/>
      <c r="L34" s="52"/>
      <c r="M34" s="32"/>
    </row>
    <row r="35" spans="1:19" ht="15.75">
      <c r="A35" s="103" t="s">
        <v>67</v>
      </c>
      <c r="B35" s="87" t="s">
        <v>68</v>
      </c>
      <c r="C35" s="88">
        <v>6</v>
      </c>
      <c r="D35" s="184" t="s">
        <v>25</v>
      </c>
      <c r="E35" s="55"/>
      <c r="F35" s="52">
        <v>42</v>
      </c>
      <c r="G35" s="57" t="s">
        <v>0</v>
      </c>
      <c r="H35" s="57">
        <v>6</v>
      </c>
      <c r="I35" s="53"/>
      <c r="J35" s="53"/>
      <c r="K35" s="53"/>
      <c r="L35" s="53"/>
    </row>
    <row r="36" spans="1:19" ht="15.75">
      <c r="A36" s="102" t="s">
        <v>69</v>
      </c>
      <c r="B36" s="50" t="s">
        <v>70</v>
      </c>
      <c r="C36" s="88">
        <v>6</v>
      </c>
      <c r="D36" s="184" t="s">
        <v>25</v>
      </c>
      <c r="E36" s="87"/>
      <c r="F36" s="52">
        <v>42</v>
      </c>
      <c r="G36" s="53"/>
      <c r="H36" s="57">
        <v>6</v>
      </c>
      <c r="I36" s="53"/>
      <c r="J36" s="53"/>
      <c r="K36" s="52"/>
      <c r="L36" s="53"/>
    </row>
    <row r="37" spans="1:19" ht="15.75">
      <c r="A37" s="105" t="s">
        <v>71</v>
      </c>
      <c r="B37" s="87" t="s">
        <v>72</v>
      </c>
      <c r="C37" s="88">
        <v>6</v>
      </c>
      <c r="D37" s="184" t="s">
        <v>25</v>
      </c>
      <c r="E37" s="87"/>
      <c r="F37" s="57">
        <v>42</v>
      </c>
      <c r="G37" s="53"/>
      <c r="H37" s="57"/>
      <c r="I37" s="57" t="s">
        <v>0</v>
      </c>
      <c r="J37" s="53"/>
      <c r="K37" s="57">
        <v>6</v>
      </c>
      <c r="L37" s="53"/>
      <c r="N37" s="32"/>
      <c r="S37" s="13"/>
    </row>
    <row r="38" spans="1:19" ht="15.75">
      <c r="A38" s="102" t="s">
        <v>73</v>
      </c>
      <c r="B38" s="98" t="s">
        <v>74</v>
      </c>
      <c r="C38" s="88">
        <v>6</v>
      </c>
      <c r="D38" s="184" t="s">
        <v>25</v>
      </c>
      <c r="E38" s="87"/>
      <c r="F38" s="57">
        <v>42</v>
      </c>
      <c r="G38" s="53"/>
      <c r="H38" s="53"/>
      <c r="I38" s="57">
        <v>6</v>
      </c>
      <c r="J38" s="53"/>
      <c r="K38" s="57"/>
      <c r="L38" s="53"/>
      <c r="M38" s="13"/>
      <c r="N38" s="32"/>
      <c r="S38" s="13"/>
    </row>
    <row r="39" spans="1:19" ht="15.75">
      <c r="A39" s="106" t="s">
        <v>75</v>
      </c>
      <c r="B39" s="107" t="s">
        <v>76</v>
      </c>
      <c r="C39" s="88">
        <v>6</v>
      </c>
      <c r="D39" s="184" t="s">
        <v>25</v>
      </c>
      <c r="E39" s="87"/>
      <c r="F39" s="57">
        <v>42</v>
      </c>
      <c r="G39" s="108"/>
      <c r="H39" s="108"/>
      <c r="I39" s="108"/>
      <c r="J39" s="109"/>
      <c r="K39" s="109">
        <v>6</v>
      </c>
      <c r="L39" s="108"/>
    </row>
    <row r="40" spans="1:19" ht="15.75">
      <c r="A40" s="60"/>
      <c r="B40" s="75" t="s">
        <v>77</v>
      </c>
      <c r="C40" s="110">
        <v>20</v>
      </c>
      <c r="D40" s="111"/>
      <c r="E40" s="77"/>
      <c r="F40" s="78"/>
      <c r="G40" s="79"/>
      <c r="H40" s="79"/>
      <c r="I40" s="112"/>
      <c r="J40" s="112"/>
      <c r="K40" s="112"/>
      <c r="L40" s="112"/>
    </row>
    <row r="41" spans="1:19" ht="15.75">
      <c r="A41" s="37" t="s">
        <v>78</v>
      </c>
      <c r="B41" s="113" t="s">
        <v>79</v>
      </c>
      <c r="C41" s="114">
        <v>3</v>
      </c>
      <c r="D41" s="186" t="s">
        <v>28</v>
      </c>
      <c r="E41" s="55"/>
      <c r="F41" s="43">
        <v>21</v>
      </c>
      <c r="G41" s="44"/>
      <c r="H41" s="44"/>
      <c r="I41" s="44"/>
      <c r="J41" s="44"/>
      <c r="K41" s="43">
        <v>3</v>
      </c>
      <c r="L41" s="43" t="s">
        <v>0</v>
      </c>
    </row>
    <row r="42" spans="1:19" ht="18" customHeight="1">
      <c r="A42" s="103" t="s">
        <v>80</v>
      </c>
      <c r="B42" s="87" t="s">
        <v>81</v>
      </c>
      <c r="C42" s="88">
        <v>3</v>
      </c>
      <c r="D42" s="182" t="s">
        <v>28</v>
      </c>
      <c r="E42" s="55"/>
      <c r="F42" s="57">
        <v>21</v>
      </c>
      <c r="G42" s="53"/>
      <c r="H42" s="53"/>
      <c r="I42" s="53"/>
      <c r="J42" s="53"/>
      <c r="K42" s="57">
        <v>3</v>
      </c>
      <c r="L42" s="57" t="s">
        <v>0</v>
      </c>
    </row>
    <row r="43" spans="1:19" ht="15.75">
      <c r="A43" s="103" t="s">
        <v>82</v>
      </c>
      <c r="B43" s="87" t="s">
        <v>83</v>
      </c>
      <c r="C43" s="88">
        <v>3</v>
      </c>
      <c r="D43" s="182" t="s">
        <v>28</v>
      </c>
      <c r="E43" s="55"/>
      <c r="F43" s="57">
        <v>21</v>
      </c>
      <c r="G43" s="53"/>
      <c r="H43" s="53"/>
      <c r="I43" s="53"/>
      <c r="J43" s="53"/>
      <c r="K43" s="57">
        <v>3</v>
      </c>
      <c r="L43" s="57" t="s">
        <v>0</v>
      </c>
    </row>
    <row r="44" spans="1:19" ht="15.75">
      <c r="A44" s="103" t="s">
        <v>84</v>
      </c>
      <c r="B44" s="87" t="s">
        <v>85</v>
      </c>
      <c r="C44" s="88">
        <v>3</v>
      </c>
      <c r="D44" s="182" t="s">
        <v>25</v>
      </c>
      <c r="E44" s="87"/>
      <c r="F44" s="57">
        <v>21</v>
      </c>
      <c r="G44" s="53"/>
      <c r="H44" s="53"/>
      <c r="I44" s="57">
        <v>3</v>
      </c>
      <c r="J44" s="57" t="s">
        <v>0</v>
      </c>
      <c r="K44" s="57" t="s">
        <v>0</v>
      </c>
      <c r="L44" s="53"/>
    </row>
    <row r="45" spans="1:19" ht="15.75">
      <c r="A45" s="102" t="s">
        <v>86</v>
      </c>
      <c r="B45" s="87" t="s">
        <v>87</v>
      </c>
      <c r="C45" s="88">
        <v>3</v>
      </c>
      <c r="D45" s="184" t="s">
        <v>25</v>
      </c>
      <c r="E45" s="55"/>
      <c r="F45" s="57">
        <v>42</v>
      </c>
      <c r="G45" s="53"/>
      <c r="H45" s="53"/>
      <c r="I45" s="53"/>
      <c r="J45" s="53"/>
      <c r="K45" s="57">
        <v>3</v>
      </c>
      <c r="L45" s="57"/>
      <c r="M45" s="13"/>
    </row>
    <row r="46" spans="1:19" ht="15.75">
      <c r="A46" s="103" t="s">
        <v>88</v>
      </c>
      <c r="B46" s="87" t="s">
        <v>89</v>
      </c>
      <c r="C46" s="88">
        <v>3</v>
      </c>
      <c r="D46" s="182" t="s">
        <v>25</v>
      </c>
      <c r="E46" s="87"/>
      <c r="F46" s="57">
        <v>21</v>
      </c>
      <c r="G46" s="53"/>
      <c r="H46" s="53"/>
      <c r="I46" s="53"/>
      <c r="J46" s="53"/>
      <c r="K46" s="57"/>
      <c r="L46" s="57">
        <v>3</v>
      </c>
      <c r="M46" s="13"/>
    </row>
    <row r="47" spans="1:19" ht="18" customHeight="1">
      <c r="A47" s="103" t="s">
        <v>90</v>
      </c>
      <c r="B47" s="87" t="s">
        <v>91</v>
      </c>
      <c r="C47" s="88">
        <v>3</v>
      </c>
      <c r="D47" s="182" t="s">
        <v>25</v>
      </c>
      <c r="E47" s="89"/>
      <c r="F47" s="57">
        <v>21</v>
      </c>
      <c r="G47" s="53"/>
      <c r="H47" s="53"/>
      <c r="I47" s="53"/>
      <c r="J47" s="57">
        <v>3</v>
      </c>
      <c r="K47" s="57" t="s">
        <v>0</v>
      </c>
      <c r="L47" s="57"/>
    </row>
    <row r="48" spans="1:19" ht="15.75">
      <c r="A48" s="103" t="s">
        <v>92</v>
      </c>
      <c r="B48" s="89" t="s">
        <v>93</v>
      </c>
      <c r="C48" s="88">
        <v>3</v>
      </c>
      <c r="D48" s="182" t="s">
        <v>25</v>
      </c>
      <c r="E48" s="115"/>
      <c r="F48" s="57">
        <v>21</v>
      </c>
      <c r="G48" s="53"/>
      <c r="H48" s="53"/>
      <c r="I48" s="57"/>
      <c r="J48" s="57">
        <v>3</v>
      </c>
      <c r="K48" s="53"/>
      <c r="L48" s="53"/>
    </row>
    <row r="49" spans="1:17" ht="30">
      <c r="A49" s="103" t="s">
        <v>94</v>
      </c>
      <c r="B49" s="87" t="s">
        <v>95</v>
      </c>
      <c r="C49" s="88">
        <v>3</v>
      </c>
      <c r="D49" s="182" t="s">
        <v>25</v>
      </c>
      <c r="E49" s="116"/>
      <c r="F49" s="57">
        <v>21</v>
      </c>
      <c r="G49" s="53"/>
      <c r="H49" s="53"/>
      <c r="I49" s="53"/>
      <c r="J49" s="57" t="s">
        <v>0</v>
      </c>
      <c r="K49" s="57"/>
      <c r="L49" s="57">
        <v>3</v>
      </c>
      <c r="M49" s="13"/>
    </row>
    <row r="50" spans="1:17" ht="16.5" customHeight="1">
      <c r="A50" s="103" t="s">
        <v>96</v>
      </c>
      <c r="B50" s="87" t="s">
        <v>97</v>
      </c>
      <c r="C50" s="88">
        <v>3</v>
      </c>
      <c r="D50" s="182" t="s">
        <v>25</v>
      </c>
      <c r="E50" s="117"/>
      <c r="F50" s="57">
        <v>21</v>
      </c>
      <c r="G50" s="53"/>
      <c r="H50" s="53"/>
      <c r="I50" s="57">
        <v>3</v>
      </c>
      <c r="J50" s="53"/>
      <c r="K50" s="57" t="s">
        <v>0</v>
      </c>
      <c r="L50" s="53"/>
      <c r="M50" s="13"/>
    </row>
    <row r="51" spans="1:17" ht="16.5" customHeight="1">
      <c r="A51" s="118" t="s">
        <v>98</v>
      </c>
      <c r="B51" s="87" t="s">
        <v>99</v>
      </c>
      <c r="C51" s="88">
        <v>3</v>
      </c>
      <c r="D51" s="182" t="s">
        <v>28</v>
      </c>
      <c r="E51" s="113"/>
      <c r="F51" s="57">
        <v>21</v>
      </c>
      <c r="G51" s="53"/>
      <c r="H51" s="53"/>
      <c r="I51" s="57"/>
      <c r="J51" s="57">
        <v>3</v>
      </c>
      <c r="K51" s="57" t="s">
        <v>0</v>
      </c>
      <c r="L51" s="53"/>
      <c r="N51" s="13"/>
    </row>
    <row r="52" spans="1:17" ht="15.75">
      <c r="A52" s="117" t="s">
        <v>100</v>
      </c>
      <c r="B52" s="87" t="s">
        <v>101</v>
      </c>
      <c r="C52" s="88">
        <v>3</v>
      </c>
      <c r="D52" s="182" t="s">
        <v>25</v>
      </c>
      <c r="E52" s="89"/>
      <c r="F52" s="57">
        <v>21</v>
      </c>
      <c r="G52" s="53"/>
      <c r="H52" s="53"/>
      <c r="I52" s="57">
        <v>3</v>
      </c>
      <c r="J52" s="57"/>
      <c r="K52" s="57" t="s">
        <v>0</v>
      </c>
      <c r="L52" s="53"/>
      <c r="M52" s="32"/>
      <c r="N52" s="13"/>
      <c r="O52" s="119"/>
      <c r="P52" s="119"/>
      <c r="Q52" s="119"/>
    </row>
    <row r="53" spans="1:17" ht="15.75">
      <c r="A53" s="103" t="s">
        <v>102</v>
      </c>
      <c r="B53" s="87" t="s">
        <v>103</v>
      </c>
      <c r="C53" s="88">
        <v>3</v>
      </c>
      <c r="D53" s="182" t="s">
        <v>28</v>
      </c>
      <c r="E53" s="87"/>
      <c r="F53" s="57">
        <v>21</v>
      </c>
      <c r="G53" s="53"/>
      <c r="H53" s="53"/>
      <c r="I53" s="53"/>
      <c r="J53" s="57">
        <v>3</v>
      </c>
      <c r="K53" s="53"/>
      <c r="L53" s="53"/>
    </row>
    <row r="54" spans="1:17" ht="15.75">
      <c r="A54" s="106" t="s">
        <v>104</v>
      </c>
      <c r="B54" s="107" t="s">
        <v>105</v>
      </c>
      <c r="C54" s="120">
        <v>3</v>
      </c>
      <c r="D54" s="187" t="s">
        <v>28</v>
      </c>
      <c r="E54" s="87"/>
      <c r="F54" s="121">
        <v>21</v>
      </c>
      <c r="G54" s="108"/>
      <c r="H54" s="108"/>
      <c r="I54" s="108"/>
      <c r="J54" s="108"/>
      <c r="K54" s="109" t="s">
        <v>0</v>
      </c>
      <c r="L54" s="109">
        <v>3</v>
      </c>
      <c r="N54" s="13"/>
    </row>
    <row r="55" spans="1:17" ht="15.75">
      <c r="A55" s="106" t="s">
        <v>106</v>
      </c>
      <c r="B55" s="107" t="s">
        <v>107</v>
      </c>
      <c r="C55" s="120">
        <v>3</v>
      </c>
      <c r="D55" s="187" t="s">
        <v>25</v>
      </c>
      <c r="E55" s="115"/>
      <c r="F55" s="121">
        <v>21</v>
      </c>
      <c r="G55" s="108"/>
      <c r="H55" s="108"/>
      <c r="I55" s="108"/>
      <c r="J55" s="109">
        <v>3</v>
      </c>
      <c r="K55" s="108"/>
      <c r="L55" s="108"/>
    </row>
    <row r="56" spans="1:17" ht="15.75">
      <c r="A56" s="106" t="s">
        <v>108</v>
      </c>
      <c r="B56" s="107" t="s">
        <v>109</v>
      </c>
      <c r="C56" s="120">
        <v>3</v>
      </c>
      <c r="D56" s="187" t="s">
        <v>25</v>
      </c>
      <c r="E56" s="115"/>
      <c r="F56" s="121">
        <v>21</v>
      </c>
      <c r="G56" s="108"/>
      <c r="H56" s="108"/>
      <c r="I56" s="109">
        <v>3</v>
      </c>
      <c r="J56" s="109" t="s">
        <v>0</v>
      </c>
      <c r="K56" s="109" t="s">
        <v>0</v>
      </c>
      <c r="L56" s="108"/>
      <c r="M56" s="32" t="s">
        <v>0</v>
      </c>
    </row>
    <row r="57" spans="1:17" ht="15.75">
      <c r="A57" s="122" t="s">
        <v>110</v>
      </c>
      <c r="B57" s="123" t="s">
        <v>111</v>
      </c>
      <c r="C57" s="124">
        <v>3</v>
      </c>
      <c r="D57" s="182" t="s">
        <v>25</v>
      </c>
      <c r="E57" s="87"/>
      <c r="F57" s="125">
        <v>21</v>
      </c>
      <c r="G57" s="126"/>
      <c r="H57" s="126"/>
      <c r="I57" s="126"/>
      <c r="J57" s="127" t="s">
        <v>0</v>
      </c>
      <c r="K57" s="109">
        <v>3</v>
      </c>
      <c r="L57" s="126"/>
    </row>
    <row r="58" spans="1:17" ht="15.75">
      <c r="A58" s="122" t="s">
        <v>112</v>
      </c>
      <c r="B58" s="123" t="s">
        <v>113</v>
      </c>
      <c r="C58" s="124">
        <v>9</v>
      </c>
      <c r="D58" s="182" t="s">
        <v>28</v>
      </c>
      <c r="E58" s="128"/>
      <c r="F58" s="129"/>
      <c r="G58" s="126"/>
      <c r="H58" s="126"/>
      <c r="I58" s="126"/>
      <c r="J58" s="126"/>
      <c r="K58" s="108"/>
      <c r="L58" s="126"/>
    </row>
    <row r="59" spans="1:17" ht="15.75">
      <c r="A59" s="130" t="s">
        <v>114</v>
      </c>
      <c r="B59" s="131" t="s">
        <v>115</v>
      </c>
      <c r="C59" s="132">
        <v>6</v>
      </c>
      <c r="D59" s="188" t="s">
        <v>28</v>
      </c>
      <c r="E59" s="133"/>
      <c r="F59" s="36"/>
      <c r="G59" s="59"/>
      <c r="H59" s="59"/>
      <c r="I59" s="59"/>
      <c r="J59" s="59"/>
      <c r="K59" s="134">
        <v>6</v>
      </c>
      <c r="L59" s="59"/>
    </row>
    <row r="60" spans="1:17" ht="18" customHeight="1">
      <c r="A60" s="33"/>
      <c r="B60" s="135" t="s">
        <v>117</v>
      </c>
      <c r="C60" s="35">
        <v>16</v>
      </c>
      <c r="D60" s="33"/>
      <c r="E60" s="33"/>
      <c r="F60" s="36"/>
      <c r="G60" s="134">
        <v>3</v>
      </c>
      <c r="H60" s="134"/>
      <c r="I60" s="59"/>
      <c r="J60" s="134">
        <v>7</v>
      </c>
      <c r="K60" s="134" t="s">
        <v>0</v>
      </c>
      <c r="L60" s="134">
        <v>6</v>
      </c>
    </row>
    <row r="61" spans="1:17" ht="18" customHeight="1">
      <c r="A61" s="136" t="s">
        <v>118</v>
      </c>
      <c r="B61" s="137" t="s">
        <v>119</v>
      </c>
      <c r="C61" s="35">
        <v>6</v>
      </c>
      <c r="D61" s="33"/>
      <c r="E61" s="33"/>
      <c r="F61" s="36"/>
      <c r="G61" s="59"/>
      <c r="H61" s="59"/>
      <c r="I61" s="59"/>
      <c r="J61" s="59"/>
      <c r="K61" s="59"/>
      <c r="L61" s="134">
        <v>6</v>
      </c>
    </row>
    <row r="62" spans="1:17" ht="15.75">
      <c r="A62" s="2"/>
      <c r="B62" s="2"/>
      <c r="C62" s="3"/>
      <c r="D62" s="2"/>
      <c r="E62" s="2"/>
      <c r="F62" s="4"/>
      <c r="G62" s="2"/>
      <c r="H62" s="2"/>
      <c r="I62" s="2"/>
      <c r="J62" s="2"/>
      <c r="K62" s="2"/>
      <c r="L62" s="2"/>
    </row>
    <row r="63" spans="1:17" ht="15.75">
      <c r="A63" s="7"/>
      <c r="B63" s="7"/>
      <c r="C63" s="138"/>
      <c r="D63" s="7"/>
      <c r="E63" s="7"/>
      <c r="F63" s="139"/>
    </row>
    <row r="64" spans="1:17" ht="15.75">
      <c r="C64" s="138"/>
      <c r="F64" s="139"/>
    </row>
    <row r="65" spans="3:6" ht="15.75">
      <c r="C65" s="138"/>
      <c r="F65" s="139"/>
    </row>
    <row r="66" spans="3:6" ht="15.75">
      <c r="C66" s="138"/>
      <c r="F66" s="139"/>
    </row>
    <row r="67" spans="3:6" ht="15.75">
      <c r="C67" s="138"/>
      <c r="F67" s="139"/>
    </row>
    <row r="68" spans="3:6" ht="15.75">
      <c r="C68" s="138"/>
      <c r="F68" s="139"/>
    </row>
    <row r="69" spans="3:6" ht="15.75">
      <c r="C69" s="138"/>
      <c r="F69" s="139"/>
    </row>
    <row r="70" spans="3:6" ht="15.75">
      <c r="C70" s="138"/>
      <c r="F70" s="139"/>
    </row>
    <row r="71" spans="3:6" ht="15.75">
      <c r="C71" s="138"/>
      <c r="F71" s="139"/>
    </row>
    <row r="72" spans="3:6" ht="15.75">
      <c r="C72" s="138"/>
      <c r="F72" s="139"/>
    </row>
    <row r="73" spans="3:6" ht="15.75">
      <c r="C73" s="138"/>
      <c r="F73" s="139"/>
    </row>
    <row r="74" spans="3:6" ht="15.75">
      <c r="C74" s="138"/>
      <c r="F74" s="139"/>
    </row>
    <row r="75" spans="3:6" ht="15.75">
      <c r="C75" s="138"/>
      <c r="F75" s="139"/>
    </row>
    <row r="76" spans="3:6" ht="15.75">
      <c r="C76" s="138"/>
      <c r="F76" s="139"/>
    </row>
    <row r="77" spans="3:6" ht="15.75">
      <c r="C77" s="138"/>
      <c r="F77" s="139"/>
    </row>
    <row r="78" spans="3:6" ht="15.75">
      <c r="C78" s="138"/>
      <c r="F78" s="139"/>
    </row>
    <row r="79" spans="3:6" ht="15.75">
      <c r="C79" s="138"/>
      <c r="F79" s="139"/>
    </row>
    <row r="80" spans="3:6" ht="15.75">
      <c r="C80" s="138"/>
      <c r="F80" s="139"/>
    </row>
    <row r="81" spans="3:6" ht="15.75">
      <c r="C81" s="138"/>
      <c r="F81" s="139"/>
    </row>
    <row r="82" spans="3:6" ht="15.75">
      <c r="C82" s="138"/>
      <c r="F82" s="139"/>
    </row>
    <row r="83" spans="3:6" ht="15.75">
      <c r="C83" s="138"/>
      <c r="F83" s="139"/>
    </row>
    <row r="84" spans="3:6" ht="15.75">
      <c r="C84" s="138"/>
      <c r="F84" s="139"/>
    </row>
    <row r="85" spans="3:6" ht="15.75">
      <c r="C85" s="138"/>
      <c r="F85" s="139"/>
    </row>
    <row r="86" spans="3:6" ht="15.75">
      <c r="C86" s="138"/>
      <c r="F86" s="139"/>
    </row>
    <row r="87" spans="3:6" ht="15.75">
      <c r="C87" s="138"/>
      <c r="F87" s="139"/>
    </row>
    <row r="88" spans="3:6" ht="15.75">
      <c r="C88" s="138"/>
      <c r="F88" s="139"/>
    </row>
    <row r="89" spans="3:6" ht="15.75">
      <c r="C89" s="138"/>
      <c r="F89" s="139"/>
    </row>
    <row r="90" spans="3:6" ht="15.75">
      <c r="C90" s="138"/>
      <c r="F90" s="139"/>
    </row>
    <row r="91" spans="3:6" ht="15.75">
      <c r="C91" s="138"/>
      <c r="F91" s="139"/>
    </row>
    <row r="92" spans="3:6" ht="15.75">
      <c r="C92" s="138"/>
      <c r="F92" s="139"/>
    </row>
    <row r="93" spans="3:6" ht="15.75">
      <c r="C93" s="138"/>
      <c r="F93" s="139"/>
    </row>
    <row r="94" spans="3:6" ht="15.75">
      <c r="C94" s="138"/>
      <c r="F94" s="139"/>
    </row>
    <row r="95" spans="3:6" ht="15.75">
      <c r="C95" s="138"/>
      <c r="F95" s="139"/>
    </row>
    <row r="96" spans="3:6" ht="15.75">
      <c r="C96" s="138"/>
      <c r="F96" s="139"/>
    </row>
    <row r="97" spans="3:6" ht="15.75">
      <c r="C97" s="138"/>
      <c r="F97" s="139"/>
    </row>
    <row r="98" spans="3:6" ht="15.75">
      <c r="C98" s="138"/>
      <c r="F98" s="139"/>
    </row>
    <row r="99" spans="3:6" ht="15.75">
      <c r="C99" s="138"/>
      <c r="F99" s="139"/>
    </row>
    <row r="100" spans="3:6" ht="15.75">
      <c r="C100" s="138"/>
      <c r="F100" s="139"/>
    </row>
    <row r="101" spans="3:6" ht="15.75">
      <c r="C101" s="138"/>
      <c r="F101" s="139"/>
    </row>
    <row r="102" spans="3:6" ht="15.75">
      <c r="C102" s="138"/>
      <c r="F102" s="139"/>
    </row>
    <row r="103" spans="3:6" ht="15.75">
      <c r="C103" s="138"/>
      <c r="F103" s="139"/>
    </row>
    <row r="104" spans="3:6" ht="15.75">
      <c r="C104" s="138"/>
      <c r="F104" s="139"/>
    </row>
    <row r="105" spans="3:6" ht="15.75">
      <c r="C105" s="138"/>
      <c r="F105" s="139"/>
    </row>
    <row r="106" spans="3:6" ht="15.75">
      <c r="C106" s="138"/>
      <c r="F106" s="139"/>
    </row>
    <row r="107" spans="3:6" ht="15.75">
      <c r="C107" s="138"/>
      <c r="F107" s="139"/>
    </row>
    <row r="108" spans="3:6" ht="15.75">
      <c r="C108" s="138"/>
      <c r="F108" s="139"/>
    </row>
    <row r="109" spans="3:6" ht="15.75">
      <c r="C109" s="138"/>
      <c r="F109" s="139"/>
    </row>
    <row r="110" spans="3:6" ht="15.75">
      <c r="C110" s="138"/>
      <c r="F110" s="139"/>
    </row>
    <row r="111" spans="3:6" ht="15.75">
      <c r="C111" s="138"/>
      <c r="F111" s="139"/>
    </row>
    <row r="112" spans="3:6" ht="15.75">
      <c r="C112" s="138"/>
      <c r="F112" s="139"/>
    </row>
    <row r="113" spans="3:6" ht="15.75">
      <c r="C113" s="138"/>
      <c r="F113" s="139"/>
    </row>
    <row r="114" spans="3:6" ht="15.75">
      <c r="C114" s="138"/>
      <c r="F114" s="139"/>
    </row>
    <row r="115" spans="3:6" ht="15.75">
      <c r="C115" s="138"/>
      <c r="F115" s="139"/>
    </row>
    <row r="116" spans="3:6" ht="15.75">
      <c r="C116" s="138"/>
      <c r="F116" s="139"/>
    </row>
    <row r="117" spans="3:6" ht="15.75">
      <c r="C117" s="138"/>
      <c r="F117" s="139"/>
    </row>
    <row r="118" spans="3:6" ht="15.75">
      <c r="C118" s="138"/>
      <c r="F118" s="139"/>
    </row>
    <row r="119" spans="3:6" ht="15.75">
      <c r="C119" s="138"/>
      <c r="F119" s="139"/>
    </row>
    <row r="120" spans="3:6" ht="15.75">
      <c r="C120" s="138"/>
      <c r="F120" s="139"/>
    </row>
    <row r="121" spans="3:6" ht="15.75">
      <c r="C121" s="138"/>
      <c r="F121" s="139"/>
    </row>
    <row r="122" spans="3:6" ht="15.75">
      <c r="C122" s="138"/>
      <c r="F122" s="139"/>
    </row>
    <row r="123" spans="3:6" ht="15.75">
      <c r="C123" s="138"/>
      <c r="F123" s="139"/>
    </row>
    <row r="124" spans="3:6" ht="15.75">
      <c r="C124" s="138"/>
      <c r="F124" s="139"/>
    </row>
    <row r="125" spans="3:6" ht="15.75">
      <c r="C125" s="138"/>
      <c r="F125" s="139"/>
    </row>
    <row r="126" spans="3:6" ht="15.75">
      <c r="C126" s="138"/>
      <c r="F126" s="139"/>
    </row>
    <row r="127" spans="3:6" ht="15.75">
      <c r="C127" s="138"/>
      <c r="F127" s="139"/>
    </row>
    <row r="128" spans="3:6" ht="15.75">
      <c r="C128" s="138"/>
      <c r="F128" s="139"/>
    </row>
    <row r="129" spans="3:6" ht="15.75">
      <c r="C129" s="138"/>
      <c r="F129" s="139"/>
    </row>
    <row r="130" spans="3:6" ht="15.75">
      <c r="C130" s="138"/>
      <c r="F130" s="139"/>
    </row>
    <row r="131" spans="3:6" ht="15.75">
      <c r="C131" s="138"/>
      <c r="F131" s="139"/>
    </row>
    <row r="132" spans="3:6" ht="15.75">
      <c r="C132" s="138"/>
      <c r="F132" s="139"/>
    </row>
    <row r="133" spans="3:6" ht="15.75">
      <c r="C133" s="138"/>
      <c r="F133" s="139"/>
    </row>
    <row r="134" spans="3:6" ht="15.75">
      <c r="C134" s="138"/>
      <c r="F134" s="139"/>
    </row>
    <row r="135" spans="3:6" ht="15.75">
      <c r="C135" s="138"/>
      <c r="F135" s="139"/>
    </row>
    <row r="136" spans="3:6" ht="15.75">
      <c r="C136" s="138"/>
      <c r="F136" s="139"/>
    </row>
    <row r="137" spans="3:6" ht="15.75">
      <c r="C137" s="138"/>
      <c r="F137" s="139"/>
    </row>
    <row r="138" spans="3:6" ht="15.75">
      <c r="C138" s="138"/>
      <c r="F138" s="139"/>
    </row>
    <row r="139" spans="3:6" ht="15.75">
      <c r="C139" s="138"/>
      <c r="F139" s="139"/>
    </row>
    <row r="140" spans="3:6" ht="15.75">
      <c r="C140" s="138"/>
      <c r="F140" s="139"/>
    </row>
    <row r="141" spans="3:6" ht="15.75">
      <c r="C141" s="138"/>
      <c r="F141" s="139"/>
    </row>
    <row r="142" spans="3:6" ht="15.75">
      <c r="C142" s="138"/>
      <c r="F142" s="139"/>
    </row>
    <row r="143" spans="3:6" ht="15.75">
      <c r="C143" s="138"/>
      <c r="F143" s="139"/>
    </row>
    <row r="144" spans="3:6" ht="15.75">
      <c r="C144" s="138"/>
      <c r="F144" s="139"/>
    </row>
    <row r="145" spans="3:6" ht="15.75">
      <c r="C145" s="138"/>
      <c r="F145" s="139"/>
    </row>
    <row r="146" spans="3:6" ht="15.75">
      <c r="C146" s="138"/>
      <c r="F146" s="139"/>
    </row>
    <row r="147" spans="3:6" ht="15.75">
      <c r="C147" s="138"/>
      <c r="F147" s="139"/>
    </row>
    <row r="148" spans="3:6" ht="15.75">
      <c r="C148" s="138"/>
      <c r="F148" s="139"/>
    </row>
    <row r="149" spans="3:6" ht="15.75">
      <c r="C149" s="138"/>
      <c r="F149" s="139"/>
    </row>
    <row r="150" spans="3:6" ht="15.75">
      <c r="C150" s="138"/>
      <c r="F150" s="139"/>
    </row>
    <row r="151" spans="3:6" ht="15.75">
      <c r="C151" s="138"/>
      <c r="F151" s="139"/>
    </row>
    <row r="152" spans="3:6" ht="15.75">
      <c r="C152" s="138"/>
      <c r="F152" s="139"/>
    </row>
    <row r="153" spans="3:6" ht="15.75">
      <c r="C153" s="138"/>
      <c r="F153" s="139"/>
    </row>
    <row r="154" spans="3:6" ht="15.75">
      <c r="C154" s="138"/>
      <c r="F154" s="139"/>
    </row>
    <row r="155" spans="3:6" ht="15.75">
      <c r="C155" s="138"/>
      <c r="F155" s="139"/>
    </row>
    <row r="156" spans="3:6" ht="15.75">
      <c r="C156" s="138"/>
      <c r="F156" s="139"/>
    </row>
    <row r="157" spans="3:6" ht="15.75">
      <c r="C157" s="138"/>
      <c r="F157" s="139"/>
    </row>
    <row r="158" spans="3:6" ht="15.75">
      <c r="C158" s="138"/>
      <c r="F158" s="139"/>
    </row>
    <row r="159" spans="3:6" ht="15.75">
      <c r="C159" s="138"/>
      <c r="F159" s="139"/>
    </row>
    <row r="160" spans="3:6" ht="15.75">
      <c r="C160" s="138"/>
      <c r="F160" s="139"/>
    </row>
    <row r="161" spans="3:6" ht="15.75">
      <c r="C161" s="138"/>
      <c r="F161" s="139"/>
    </row>
    <row r="162" spans="3:6" ht="15.75">
      <c r="C162" s="138"/>
      <c r="F162" s="139"/>
    </row>
    <row r="163" spans="3:6" ht="15.75">
      <c r="C163" s="138"/>
      <c r="F163" s="139"/>
    </row>
    <row r="164" spans="3:6" ht="15.75">
      <c r="C164" s="138"/>
      <c r="F164" s="139"/>
    </row>
    <row r="165" spans="3:6" ht="15.75">
      <c r="C165" s="138"/>
      <c r="F165" s="139"/>
    </row>
    <row r="166" spans="3:6" ht="15.75">
      <c r="C166" s="138"/>
      <c r="F166" s="139"/>
    </row>
    <row r="167" spans="3:6" ht="15.75">
      <c r="C167" s="138"/>
      <c r="F167" s="139"/>
    </row>
    <row r="168" spans="3:6" ht="15.75">
      <c r="C168" s="138"/>
      <c r="F168" s="139"/>
    </row>
    <row r="169" spans="3:6" ht="15.75">
      <c r="C169" s="138"/>
      <c r="F169" s="139"/>
    </row>
    <row r="170" spans="3:6" ht="15.75">
      <c r="C170" s="138"/>
      <c r="F170" s="139"/>
    </row>
    <row r="171" spans="3:6" ht="15.75">
      <c r="C171" s="138"/>
      <c r="F171" s="139"/>
    </row>
    <row r="172" spans="3:6" ht="15.75">
      <c r="C172" s="138"/>
      <c r="F172" s="139"/>
    </row>
    <row r="173" spans="3:6" ht="15.75">
      <c r="C173" s="138"/>
      <c r="F173" s="139"/>
    </row>
    <row r="174" spans="3:6" ht="15.75">
      <c r="C174" s="138"/>
      <c r="F174" s="139"/>
    </row>
    <row r="175" spans="3:6" ht="15.75">
      <c r="C175" s="138"/>
      <c r="F175" s="139"/>
    </row>
    <row r="176" spans="3:6" ht="15.75">
      <c r="C176" s="138"/>
      <c r="F176" s="139"/>
    </row>
    <row r="177" spans="3:6" ht="15.75">
      <c r="C177" s="138"/>
      <c r="F177" s="139"/>
    </row>
    <row r="178" spans="3:6" ht="15.75">
      <c r="C178" s="138"/>
      <c r="F178" s="139"/>
    </row>
    <row r="179" spans="3:6" ht="15.75">
      <c r="C179" s="138"/>
      <c r="F179" s="139"/>
    </row>
    <row r="180" spans="3:6" ht="15.75">
      <c r="C180" s="138"/>
      <c r="F180" s="139"/>
    </row>
    <row r="181" spans="3:6" ht="15.75">
      <c r="C181" s="138"/>
      <c r="F181" s="139"/>
    </row>
    <row r="182" spans="3:6" ht="15.75">
      <c r="C182" s="138"/>
      <c r="F182" s="139"/>
    </row>
    <row r="183" spans="3:6" ht="15.75">
      <c r="C183" s="138"/>
      <c r="F183" s="139"/>
    </row>
    <row r="184" spans="3:6" ht="15.75">
      <c r="C184" s="138"/>
      <c r="F184" s="139"/>
    </row>
    <row r="185" spans="3:6" ht="15.75">
      <c r="C185" s="138"/>
      <c r="F185" s="139"/>
    </row>
    <row r="186" spans="3:6" ht="15.75">
      <c r="C186" s="138"/>
      <c r="F186" s="139"/>
    </row>
    <row r="187" spans="3:6" ht="15.75">
      <c r="C187" s="138"/>
      <c r="F187" s="139"/>
    </row>
    <row r="188" spans="3:6" ht="15.75">
      <c r="C188" s="138"/>
      <c r="F188" s="139"/>
    </row>
    <row r="189" spans="3:6" ht="15.75">
      <c r="C189" s="138"/>
      <c r="F189" s="139"/>
    </row>
    <row r="190" spans="3:6" ht="15.75">
      <c r="C190" s="138"/>
      <c r="F190" s="139"/>
    </row>
    <row r="191" spans="3:6" ht="15.75">
      <c r="C191" s="138"/>
      <c r="F191" s="139"/>
    </row>
    <row r="192" spans="3:6" ht="15.75">
      <c r="C192" s="138"/>
      <c r="F192" s="139"/>
    </row>
    <row r="193" spans="3:6" ht="15.75">
      <c r="C193" s="138"/>
      <c r="F193" s="139"/>
    </row>
    <row r="194" spans="3:6" ht="15.75">
      <c r="C194" s="138"/>
      <c r="F194" s="139"/>
    </row>
    <row r="195" spans="3:6" ht="15.75">
      <c r="C195" s="138"/>
      <c r="F195" s="139"/>
    </row>
    <row r="196" spans="3:6" ht="15.75">
      <c r="C196" s="138"/>
      <c r="F196" s="139"/>
    </row>
    <row r="197" spans="3:6" ht="15.75">
      <c r="C197" s="138"/>
      <c r="F197" s="139"/>
    </row>
    <row r="198" spans="3:6" ht="15.75">
      <c r="C198" s="138"/>
      <c r="F198" s="139"/>
    </row>
    <row r="199" spans="3:6" ht="15.75">
      <c r="C199" s="138"/>
      <c r="F199" s="139"/>
    </row>
    <row r="200" spans="3:6" ht="15.75">
      <c r="C200" s="138"/>
      <c r="F200" s="139"/>
    </row>
    <row r="201" spans="3:6" ht="15.75">
      <c r="C201" s="138"/>
      <c r="F201" s="139"/>
    </row>
    <row r="202" spans="3:6" ht="15.75">
      <c r="C202" s="138"/>
      <c r="F202" s="139"/>
    </row>
    <row r="203" spans="3:6" ht="15.75">
      <c r="C203" s="138"/>
      <c r="F203" s="139"/>
    </row>
    <row r="204" spans="3:6" ht="15.75">
      <c r="C204" s="138"/>
      <c r="F204" s="139"/>
    </row>
    <row r="205" spans="3:6" ht="15.75">
      <c r="C205" s="138"/>
      <c r="F205" s="139"/>
    </row>
    <row r="206" spans="3:6" ht="15.75">
      <c r="C206" s="138"/>
      <c r="F206" s="139"/>
    </row>
    <row r="207" spans="3:6" ht="15.75">
      <c r="C207" s="138"/>
      <c r="F207" s="139"/>
    </row>
    <row r="208" spans="3:6" ht="15.75">
      <c r="C208" s="138"/>
      <c r="F208" s="139"/>
    </row>
    <row r="209" spans="3:6" ht="15.75">
      <c r="C209" s="138"/>
      <c r="F209" s="139"/>
    </row>
    <row r="210" spans="3:6" ht="15.75">
      <c r="C210" s="138"/>
      <c r="F210" s="139"/>
    </row>
    <row r="211" spans="3:6" ht="15.75">
      <c r="C211" s="138"/>
      <c r="F211" s="139"/>
    </row>
    <row r="212" spans="3:6" ht="15.75">
      <c r="C212" s="138"/>
      <c r="F212" s="139"/>
    </row>
    <row r="213" spans="3:6" ht="15.75">
      <c r="C213" s="138"/>
      <c r="F213" s="139"/>
    </row>
    <row r="214" spans="3:6" ht="15.75">
      <c r="C214" s="138"/>
      <c r="F214" s="139"/>
    </row>
    <row r="215" spans="3:6" ht="15.75">
      <c r="C215" s="138"/>
      <c r="F215" s="139"/>
    </row>
    <row r="216" spans="3:6" ht="15.75">
      <c r="C216" s="138"/>
      <c r="F216" s="139"/>
    </row>
    <row r="217" spans="3:6" ht="15.75">
      <c r="C217" s="138"/>
      <c r="F217" s="139"/>
    </row>
    <row r="218" spans="3:6" ht="15.75">
      <c r="C218" s="138"/>
      <c r="F218" s="139"/>
    </row>
    <row r="219" spans="3:6" ht="15.75">
      <c r="C219" s="138"/>
      <c r="F219" s="139"/>
    </row>
    <row r="220" spans="3:6" ht="15.75">
      <c r="C220" s="138"/>
      <c r="F220" s="139"/>
    </row>
    <row r="221" spans="3:6" ht="15.75">
      <c r="C221" s="138"/>
      <c r="F221" s="139"/>
    </row>
    <row r="222" spans="3:6" ht="15.75">
      <c r="C222" s="138"/>
      <c r="F222" s="139"/>
    </row>
    <row r="223" spans="3:6" ht="15.75">
      <c r="C223" s="138"/>
      <c r="F223" s="139"/>
    </row>
    <row r="224" spans="3:6" ht="15.75">
      <c r="C224" s="138"/>
      <c r="F224" s="139"/>
    </row>
    <row r="225" spans="3:6" ht="15.75">
      <c r="C225" s="138"/>
      <c r="F225" s="139"/>
    </row>
    <row r="226" spans="3:6" ht="15.75">
      <c r="C226" s="138"/>
      <c r="F226" s="139"/>
    </row>
    <row r="227" spans="3:6" ht="15.75">
      <c r="C227" s="138"/>
      <c r="F227" s="139"/>
    </row>
    <row r="228" spans="3:6" ht="15.75">
      <c r="C228" s="138"/>
      <c r="F228" s="139"/>
    </row>
    <row r="229" spans="3:6" ht="15.75">
      <c r="C229" s="138"/>
      <c r="F229" s="139"/>
    </row>
    <row r="230" spans="3:6" ht="15.75">
      <c r="C230" s="138"/>
      <c r="F230" s="139"/>
    </row>
    <row r="231" spans="3:6" ht="15.75">
      <c r="C231" s="138"/>
      <c r="F231" s="139"/>
    </row>
    <row r="232" spans="3:6" ht="15.75">
      <c r="C232" s="138"/>
      <c r="F232" s="139"/>
    </row>
    <row r="233" spans="3:6" ht="15.75">
      <c r="C233" s="138"/>
      <c r="F233" s="139"/>
    </row>
    <row r="234" spans="3:6" ht="15.75">
      <c r="C234" s="138"/>
      <c r="F234" s="139"/>
    </row>
    <row r="235" spans="3:6" ht="15.75">
      <c r="C235" s="138"/>
      <c r="F235" s="139"/>
    </row>
    <row r="236" spans="3:6" ht="15.75">
      <c r="C236" s="138"/>
      <c r="F236" s="139"/>
    </row>
    <row r="237" spans="3:6" ht="15.75">
      <c r="C237" s="138"/>
      <c r="F237" s="139"/>
    </row>
    <row r="238" spans="3:6" ht="15.75">
      <c r="C238" s="138"/>
      <c r="F238" s="139"/>
    </row>
    <row r="239" spans="3:6" ht="15.75">
      <c r="C239" s="138"/>
      <c r="F239" s="139"/>
    </row>
    <row r="240" spans="3:6" ht="15.75">
      <c r="C240" s="138"/>
      <c r="F240" s="139"/>
    </row>
    <row r="241" spans="3:6" ht="15.75">
      <c r="C241" s="138"/>
      <c r="F241" s="139"/>
    </row>
    <row r="242" spans="3:6" ht="15.75">
      <c r="C242" s="138"/>
      <c r="F242" s="139"/>
    </row>
    <row r="243" spans="3:6" ht="15.75">
      <c r="C243" s="138"/>
      <c r="F243" s="139"/>
    </row>
    <row r="244" spans="3:6" ht="15.75">
      <c r="C244" s="138"/>
      <c r="F244" s="139"/>
    </row>
    <row r="245" spans="3:6" ht="15.75">
      <c r="C245" s="138"/>
      <c r="F245" s="139"/>
    </row>
    <row r="246" spans="3:6" ht="15.75">
      <c r="C246" s="138"/>
      <c r="F246" s="139"/>
    </row>
    <row r="247" spans="3:6" ht="15.75">
      <c r="C247" s="138"/>
      <c r="F247" s="139"/>
    </row>
    <row r="248" spans="3:6" ht="15.75">
      <c r="C248" s="138"/>
      <c r="F248" s="139"/>
    </row>
    <row r="249" spans="3:6" ht="15.75">
      <c r="C249" s="138"/>
      <c r="F249" s="139"/>
    </row>
    <row r="250" spans="3:6" ht="15.75">
      <c r="C250" s="138"/>
      <c r="F250" s="139"/>
    </row>
    <row r="251" spans="3:6" ht="15.75">
      <c r="C251" s="138"/>
      <c r="F251" s="139"/>
    </row>
    <row r="252" spans="3:6" ht="15.75">
      <c r="C252" s="138"/>
      <c r="F252" s="139"/>
    </row>
    <row r="253" spans="3:6" ht="15.75">
      <c r="C253" s="138"/>
      <c r="F253" s="139"/>
    </row>
    <row r="254" spans="3:6" ht="15.75">
      <c r="C254" s="138"/>
      <c r="F254" s="139"/>
    </row>
    <row r="255" spans="3:6" ht="15.75">
      <c r="C255" s="138"/>
      <c r="F255" s="139"/>
    </row>
    <row r="256" spans="3:6" ht="15.75">
      <c r="C256" s="138"/>
      <c r="F256" s="139"/>
    </row>
    <row r="257" spans="3:6" ht="15.75">
      <c r="C257" s="138"/>
      <c r="F257" s="139"/>
    </row>
    <row r="258" spans="3:6" ht="15.75">
      <c r="C258" s="138"/>
      <c r="F258" s="139"/>
    </row>
    <row r="259" spans="3:6" ht="15.75">
      <c r="C259" s="138"/>
      <c r="F259" s="139"/>
    </row>
    <row r="260" spans="3:6" ht="15.75">
      <c r="C260" s="138"/>
      <c r="F260" s="139"/>
    </row>
    <row r="261" spans="3:6" ht="15.75">
      <c r="C261" s="138"/>
      <c r="F261" s="139"/>
    </row>
    <row r="262" spans="3:6" ht="15.75">
      <c r="C262" s="138"/>
      <c r="F262" s="139"/>
    </row>
    <row r="263" spans="3:6" ht="15.75">
      <c r="C263" s="138"/>
      <c r="F263" s="139"/>
    </row>
    <row r="264" spans="3:6" ht="15.75">
      <c r="C264" s="138"/>
      <c r="F264" s="139"/>
    </row>
    <row r="265" spans="3:6" ht="15.75">
      <c r="C265" s="138"/>
      <c r="F265" s="139"/>
    </row>
    <row r="266" spans="3:6" ht="15.75">
      <c r="C266" s="138"/>
      <c r="F266" s="139"/>
    </row>
    <row r="267" spans="3:6" ht="15.75">
      <c r="C267" s="138"/>
      <c r="F267" s="139"/>
    </row>
    <row r="268" spans="3:6" ht="15.75">
      <c r="C268" s="138"/>
      <c r="F268" s="139"/>
    </row>
    <row r="269" spans="3:6" ht="15.75">
      <c r="C269" s="138"/>
      <c r="F269" s="139"/>
    </row>
    <row r="270" spans="3:6" ht="15.75">
      <c r="C270" s="138"/>
      <c r="F270" s="139"/>
    </row>
    <row r="271" spans="3:6" ht="15.75">
      <c r="C271" s="138"/>
      <c r="F271" s="139"/>
    </row>
    <row r="272" spans="3:6" ht="15.75">
      <c r="C272" s="138"/>
      <c r="F272" s="139"/>
    </row>
    <row r="273" spans="3:6" ht="15.75">
      <c r="C273" s="138"/>
      <c r="F273" s="139"/>
    </row>
    <row r="274" spans="3:6" ht="15.75">
      <c r="C274" s="138"/>
      <c r="F274" s="139"/>
    </row>
    <row r="275" spans="3:6" ht="15.75">
      <c r="C275" s="138"/>
      <c r="F275" s="139"/>
    </row>
    <row r="276" spans="3:6" ht="15.75">
      <c r="C276" s="138"/>
      <c r="F276" s="139"/>
    </row>
    <row r="277" spans="3:6" ht="15.75">
      <c r="C277" s="138"/>
      <c r="F277" s="139"/>
    </row>
    <row r="278" spans="3:6" ht="15.75">
      <c r="C278" s="138"/>
      <c r="F278" s="139"/>
    </row>
    <row r="279" spans="3:6" ht="15.75">
      <c r="C279" s="138"/>
      <c r="F279" s="139"/>
    </row>
    <row r="280" spans="3:6" ht="15.75">
      <c r="C280" s="138"/>
      <c r="F280" s="139"/>
    </row>
    <row r="281" spans="3:6" ht="15.75">
      <c r="C281" s="138"/>
      <c r="F281" s="139"/>
    </row>
    <row r="282" spans="3:6" ht="15.75">
      <c r="C282" s="138"/>
      <c r="F282" s="139"/>
    </row>
    <row r="283" spans="3:6" ht="15.75">
      <c r="C283" s="138"/>
      <c r="F283" s="139"/>
    </row>
    <row r="284" spans="3:6" ht="15.75">
      <c r="C284" s="138"/>
      <c r="F284" s="139"/>
    </row>
    <row r="285" spans="3:6" ht="15.75">
      <c r="C285" s="138"/>
      <c r="F285" s="139"/>
    </row>
    <row r="286" spans="3:6" ht="15.75">
      <c r="C286" s="138"/>
      <c r="F286" s="139"/>
    </row>
    <row r="287" spans="3:6" ht="15.75">
      <c r="C287" s="138"/>
      <c r="F287" s="139"/>
    </row>
    <row r="288" spans="3:6" ht="15.75">
      <c r="C288" s="138"/>
      <c r="F288" s="139"/>
    </row>
    <row r="289" spans="3:6" ht="15.75">
      <c r="C289" s="138"/>
      <c r="F289" s="139"/>
    </row>
    <row r="290" spans="3:6" ht="15.75">
      <c r="C290" s="138"/>
      <c r="F290" s="139"/>
    </row>
    <row r="291" spans="3:6" ht="15.75">
      <c r="C291" s="138"/>
      <c r="F291" s="139"/>
    </row>
    <row r="292" spans="3:6" ht="15.75">
      <c r="C292" s="138"/>
      <c r="F292" s="139"/>
    </row>
    <row r="293" spans="3:6" ht="15.75">
      <c r="C293" s="138"/>
      <c r="F293" s="139"/>
    </row>
    <row r="294" spans="3:6" ht="15.75">
      <c r="C294" s="138"/>
      <c r="F294" s="139"/>
    </row>
    <row r="295" spans="3:6" ht="15.75">
      <c r="C295" s="138"/>
      <c r="F295" s="139"/>
    </row>
    <row r="296" spans="3:6" ht="15.75">
      <c r="C296" s="138"/>
      <c r="F296" s="139"/>
    </row>
    <row r="297" spans="3:6" ht="15.75">
      <c r="C297" s="138"/>
      <c r="F297" s="139"/>
    </row>
    <row r="298" spans="3:6" ht="15.75">
      <c r="C298" s="138"/>
      <c r="F298" s="139"/>
    </row>
    <row r="299" spans="3:6" ht="15.75">
      <c r="C299" s="138"/>
      <c r="F299" s="139"/>
    </row>
    <row r="300" spans="3:6" ht="15.75">
      <c r="C300" s="138"/>
      <c r="F300" s="139"/>
    </row>
    <row r="301" spans="3:6" ht="15.75">
      <c r="C301" s="138"/>
      <c r="F301" s="139"/>
    </row>
    <row r="302" spans="3:6" ht="15.75">
      <c r="C302" s="138"/>
      <c r="F302" s="139"/>
    </row>
    <row r="303" spans="3:6" ht="15.75">
      <c r="C303" s="138"/>
      <c r="F303" s="139"/>
    </row>
    <row r="304" spans="3:6" ht="15.75">
      <c r="C304" s="138"/>
      <c r="F304" s="139"/>
    </row>
    <row r="305" spans="3:6" ht="15.75">
      <c r="C305" s="138"/>
      <c r="F305" s="139"/>
    </row>
    <row r="306" spans="3:6" ht="15.75">
      <c r="C306" s="138"/>
      <c r="F306" s="139"/>
    </row>
    <row r="307" spans="3:6" ht="15.75">
      <c r="C307" s="138"/>
      <c r="F307" s="139"/>
    </row>
    <row r="308" spans="3:6" ht="15.75">
      <c r="C308" s="138"/>
      <c r="F308" s="139"/>
    </row>
    <row r="309" spans="3:6" ht="15.75">
      <c r="C309" s="138"/>
      <c r="F309" s="139"/>
    </row>
    <row r="310" spans="3:6" ht="15.75">
      <c r="C310" s="138"/>
      <c r="F310" s="139"/>
    </row>
    <row r="311" spans="3:6" ht="15.75">
      <c r="C311" s="138"/>
      <c r="F311" s="139"/>
    </row>
    <row r="312" spans="3:6" ht="15.75">
      <c r="C312" s="138"/>
      <c r="F312" s="139"/>
    </row>
    <row r="313" spans="3:6" ht="15.75">
      <c r="C313" s="138"/>
      <c r="F313" s="139"/>
    </row>
    <row r="314" spans="3:6" ht="15.75">
      <c r="C314" s="138"/>
      <c r="F314" s="139"/>
    </row>
    <row r="315" spans="3:6" ht="15.75">
      <c r="C315" s="138"/>
      <c r="F315" s="139"/>
    </row>
    <row r="316" spans="3:6" ht="15.75">
      <c r="C316" s="138"/>
      <c r="F316" s="139"/>
    </row>
    <row r="317" spans="3:6" ht="15.75">
      <c r="C317" s="138"/>
      <c r="F317" s="139"/>
    </row>
    <row r="318" spans="3:6" ht="15.75">
      <c r="C318" s="138"/>
      <c r="F318" s="139"/>
    </row>
    <row r="319" spans="3:6" ht="15.75">
      <c r="C319" s="138"/>
      <c r="F319" s="139"/>
    </row>
    <row r="320" spans="3:6" ht="15.75">
      <c r="C320" s="138"/>
      <c r="F320" s="139"/>
    </row>
    <row r="321" spans="3:6" ht="15.75">
      <c r="C321" s="138"/>
      <c r="F321" s="139"/>
    </row>
    <row r="322" spans="3:6" ht="15.75">
      <c r="C322" s="138"/>
      <c r="F322" s="139"/>
    </row>
    <row r="323" spans="3:6" ht="15.75">
      <c r="C323" s="138"/>
      <c r="F323" s="139"/>
    </row>
    <row r="324" spans="3:6" ht="15.75">
      <c r="C324" s="138"/>
      <c r="F324" s="139"/>
    </row>
    <row r="325" spans="3:6" ht="15.75">
      <c r="C325" s="138"/>
      <c r="F325" s="139"/>
    </row>
    <row r="326" spans="3:6" ht="15.75">
      <c r="C326" s="138"/>
      <c r="F326" s="139"/>
    </row>
    <row r="327" spans="3:6" ht="15.75">
      <c r="C327" s="138"/>
      <c r="F327" s="139"/>
    </row>
    <row r="328" spans="3:6" ht="15.75">
      <c r="C328" s="138"/>
      <c r="F328" s="139"/>
    </row>
    <row r="329" spans="3:6" ht="15.75">
      <c r="C329" s="138"/>
      <c r="F329" s="139"/>
    </row>
    <row r="330" spans="3:6" ht="15.75">
      <c r="C330" s="138"/>
      <c r="F330" s="139"/>
    </row>
    <row r="331" spans="3:6" ht="15.75">
      <c r="C331" s="138"/>
      <c r="F331" s="139"/>
    </row>
    <row r="332" spans="3:6" ht="15.75">
      <c r="C332" s="138"/>
      <c r="F332" s="139"/>
    </row>
    <row r="333" spans="3:6" ht="15.75">
      <c r="C333" s="138"/>
      <c r="F333" s="139"/>
    </row>
    <row r="334" spans="3:6" ht="15.75">
      <c r="C334" s="138"/>
      <c r="F334" s="139"/>
    </row>
    <row r="335" spans="3:6" ht="15.75">
      <c r="C335" s="138"/>
      <c r="F335" s="139"/>
    </row>
    <row r="336" spans="3:6" ht="15.75">
      <c r="C336" s="138"/>
      <c r="F336" s="139"/>
    </row>
    <row r="337" spans="3:6" ht="15.75">
      <c r="C337" s="138"/>
      <c r="F337" s="139"/>
    </row>
    <row r="338" spans="3:6" ht="15.75">
      <c r="C338" s="138"/>
      <c r="F338" s="139"/>
    </row>
    <row r="339" spans="3:6" ht="15.75">
      <c r="C339" s="138"/>
      <c r="F339" s="139"/>
    </row>
    <row r="340" spans="3:6" ht="15.75">
      <c r="C340" s="138"/>
      <c r="F340" s="139"/>
    </row>
    <row r="341" spans="3:6" ht="15.75">
      <c r="C341" s="138"/>
      <c r="F341" s="139"/>
    </row>
    <row r="342" spans="3:6" ht="15.75">
      <c r="C342" s="138"/>
      <c r="F342" s="139"/>
    </row>
    <row r="343" spans="3:6" ht="15.75">
      <c r="C343" s="138"/>
      <c r="F343" s="139"/>
    </row>
    <row r="344" spans="3:6" ht="15.75">
      <c r="C344" s="138"/>
      <c r="F344" s="139"/>
    </row>
    <row r="345" spans="3:6" ht="15.75">
      <c r="C345" s="138"/>
      <c r="F345" s="139"/>
    </row>
    <row r="346" spans="3:6" ht="15.75">
      <c r="C346" s="138"/>
      <c r="F346" s="139"/>
    </row>
    <row r="347" spans="3:6" ht="15.75">
      <c r="C347" s="138"/>
      <c r="F347" s="139"/>
    </row>
    <row r="348" spans="3:6" ht="15.75">
      <c r="C348" s="138"/>
      <c r="F348" s="139"/>
    </row>
    <row r="349" spans="3:6" ht="15.75">
      <c r="C349" s="138"/>
      <c r="F349" s="139"/>
    </row>
    <row r="350" spans="3:6" ht="15.75">
      <c r="C350" s="138"/>
      <c r="F350" s="139"/>
    </row>
    <row r="351" spans="3:6" ht="15.75">
      <c r="C351" s="138"/>
      <c r="F351" s="139"/>
    </row>
    <row r="352" spans="3:6" ht="15.75">
      <c r="C352" s="138"/>
      <c r="F352" s="139"/>
    </row>
    <row r="353" spans="3:6" ht="15.75">
      <c r="C353" s="138"/>
      <c r="F353" s="139"/>
    </row>
    <row r="354" spans="3:6" ht="15.75">
      <c r="C354" s="138"/>
      <c r="F354" s="139"/>
    </row>
    <row r="355" spans="3:6" ht="15.75">
      <c r="C355" s="138"/>
      <c r="F355" s="139"/>
    </row>
    <row r="356" spans="3:6" ht="15.75">
      <c r="C356" s="138"/>
      <c r="F356" s="139"/>
    </row>
    <row r="357" spans="3:6" ht="15.75">
      <c r="C357" s="138"/>
      <c r="F357" s="139"/>
    </row>
    <row r="358" spans="3:6" ht="15.75">
      <c r="C358" s="138"/>
      <c r="F358" s="139"/>
    </row>
    <row r="359" spans="3:6" ht="15.75">
      <c r="C359" s="138"/>
      <c r="F359" s="139"/>
    </row>
    <row r="360" spans="3:6" ht="15.75">
      <c r="C360" s="138"/>
      <c r="F360" s="139"/>
    </row>
    <row r="361" spans="3:6" ht="15.75">
      <c r="C361" s="138"/>
      <c r="F361" s="139"/>
    </row>
    <row r="362" spans="3:6" ht="15.75">
      <c r="C362" s="138"/>
      <c r="F362" s="139"/>
    </row>
    <row r="363" spans="3:6" ht="15.75">
      <c r="C363" s="138"/>
      <c r="F363" s="139"/>
    </row>
    <row r="364" spans="3:6" ht="15.75">
      <c r="C364" s="138"/>
      <c r="F364" s="139"/>
    </row>
    <row r="365" spans="3:6" ht="15.75">
      <c r="C365" s="138"/>
      <c r="F365" s="139"/>
    </row>
    <row r="366" spans="3:6" ht="15.75">
      <c r="C366" s="138"/>
      <c r="F366" s="139"/>
    </row>
    <row r="367" spans="3:6" ht="15.75">
      <c r="C367" s="138"/>
      <c r="F367" s="139"/>
    </row>
    <row r="368" spans="3:6" ht="15.75">
      <c r="C368" s="138"/>
      <c r="F368" s="139"/>
    </row>
    <row r="369" spans="3:6" ht="15.75">
      <c r="C369" s="138"/>
      <c r="F369" s="139"/>
    </row>
    <row r="370" spans="3:6" ht="15.75">
      <c r="C370" s="138"/>
      <c r="F370" s="139"/>
    </row>
    <row r="371" spans="3:6" ht="15.75">
      <c r="C371" s="138"/>
      <c r="F371" s="139"/>
    </row>
    <row r="372" spans="3:6" ht="15.75">
      <c r="C372" s="138"/>
      <c r="F372" s="139"/>
    </row>
    <row r="373" spans="3:6" ht="15.75">
      <c r="C373" s="138"/>
      <c r="F373" s="139"/>
    </row>
    <row r="374" spans="3:6" ht="15.75">
      <c r="C374" s="138"/>
      <c r="F374" s="139"/>
    </row>
    <row r="375" spans="3:6" ht="15.75">
      <c r="C375" s="138"/>
      <c r="F375" s="139"/>
    </row>
    <row r="376" spans="3:6" ht="15.75">
      <c r="C376" s="138"/>
      <c r="F376" s="139"/>
    </row>
    <row r="377" spans="3:6" ht="15.75">
      <c r="C377" s="138"/>
      <c r="F377" s="139"/>
    </row>
    <row r="378" spans="3:6" ht="15.75">
      <c r="C378" s="138"/>
      <c r="F378" s="139"/>
    </row>
    <row r="379" spans="3:6" ht="15.75">
      <c r="C379" s="138"/>
      <c r="F379" s="139"/>
    </row>
    <row r="380" spans="3:6" ht="15.75">
      <c r="C380" s="138"/>
      <c r="F380" s="139"/>
    </row>
    <row r="381" spans="3:6" ht="15.75">
      <c r="C381" s="138"/>
      <c r="F381" s="139"/>
    </row>
    <row r="382" spans="3:6" ht="15.75">
      <c r="C382" s="138"/>
      <c r="F382" s="139"/>
    </row>
    <row r="383" spans="3:6" ht="15.75">
      <c r="C383" s="138"/>
      <c r="F383" s="139"/>
    </row>
    <row r="384" spans="3:6" ht="15.75">
      <c r="C384" s="138"/>
      <c r="F384" s="139"/>
    </row>
    <row r="385" spans="3:6" ht="15.75">
      <c r="C385" s="138"/>
      <c r="F385" s="139"/>
    </row>
    <row r="386" spans="3:6" ht="15.75">
      <c r="C386" s="138"/>
      <c r="F386" s="139"/>
    </row>
    <row r="387" spans="3:6" ht="15.75">
      <c r="C387" s="138"/>
      <c r="F387" s="139"/>
    </row>
    <row r="388" spans="3:6" ht="15.75">
      <c r="C388" s="138"/>
      <c r="F388" s="139"/>
    </row>
    <row r="389" spans="3:6" ht="15.75">
      <c r="C389" s="138"/>
      <c r="F389" s="139"/>
    </row>
    <row r="390" spans="3:6" ht="15.75">
      <c r="C390" s="138"/>
      <c r="F390" s="139"/>
    </row>
    <row r="391" spans="3:6" ht="15.75">
      <c r="C391" s="138"/>
      <c r="F391" s="139"/>
    </row>
    <row r="392" spans="3:6" ht="15.75">
      <c r="C392" s="138"/>
      <c r="F392" s="139"/>
    </row>
    <row r="393" spans="3:6" ht="15.75">
      <c r="C393" s="138"/>
      <c r="F393" s="139"/>
    </row>
    <row r="394" spans="3:6" ht="15.75">
      <c r="C394" s="138"/>
      <c r="F394" s="139"/>
    </row>
    <row r="395" spans="3:6" ht="15.75">
      <c r="C395" s="138"/>
      <c r="F395" s="139"/>
    </row>
    <row r="396" spans="3:6" ht="15.75">
      <c r="C396" s="138"/>
      <c r="F396" s="139"/>
    </row>
    <row r="397" spans="3:6" ht="15.75">
      <c r="C397" s="138"/>
      <c r="F397" s="139"/>
    </row>
    <row r="398" spans="3:6" ht="15.75">
      <c r="C398" s="138"/>
      <c r="F398" s="139"/>
    </row>
    <row r="399" spans="3:6" ht="15.75">
      <c r="C399" s="138"/>
      <c r="F399" s="139"/>
    </row>
    <row r="400" spans="3:6" ht="15.75">
      <c r="C400" s="138"/>
      <c r="F400" s="139"/>
    </row>
    <row r="401" spans="3:6" ht="15.75">
      <c r="C401" s="138"/>
      <c r="F401" s="139"/>
    </row>
    <row r="402" spans="3:6" ht="15.75">
      <c r="C402" s="138"/>
      <c r="F402" s="139"/>
    </row>
    <row r="403" spans="3:6" ht="15.75">
      <c r="C403" s="138"/>
      <c r="F403" s="139"/>
    </row>
    <row r="404" spans="3:6" ht="15.75">
      <c r="C404" s="138"/>
      <c r="F404" s="139"/>
    </row>
    <row r="405" spans="3:6" ht="15.75">
      <c r="C405" s="138"/>
      <c r="F405" s="139"/>
    </row>
    <row r="406" spans="3:6" ht="15.75">
      <c r="C406" s="138"/>
      <c r="F406" s="139"/>
    </row>
    <row r="407" spans="3:6" ht="15.75">
      <c r="C407" s="138"/>
      <c r="F407" s="139"/>
    </row>
    <row r="408" spans="3:6" ht="15.75">
      <c r="C408" s="138"/>
      <c r="F408" s="139"/>
    </row>
    <row r="409" spans="3:6" ht="15.75">
      <c r="C409" s="138"/>
      <c r="F409" s="139"/>
    </row>
    <row r="410" spans="3:6" ht="15.75">
      <c r="C410" s="138"/>
      <c r="F410" s="139"/>
    </row>
    <row r="411" spans="3:6" ht="15.75">
      <c r="C411" s="138"/>
      <c r="F411" s="139"/>
    </row>
    <row r="412" spans="3:6" ht="15.75">
      <c r="C412" s="138"/>
      <c r="F412" s="139"/>
    </row>
    <row r="413" spans="3:6" ht="15.75">
      <c r="C413" s="138"/>
      <c r="F413" s="139"/>
    </row>
    <row r="414" spans="3:6" ht="15.75">
      <c r="C414" s="138"/>
      <c r="F414" s="139"/>
    </row>
    <row r="415" spans="3:6" ht="15.75">
      <c r="C415" s="138"/>
      <c r="F415" s="139"/>
    </row>
    <row r="416" spans="3:6" ht="15.75">
      <c r="C416" s="138"/>
      <c r="F416" s="139"/>
    </row>
    <row r="417" spans="3:6" ht="15.75">
      <c r="C417" s="138"/>
      <c r="F417" s="139"/>
    </row>
    <row r="418" spans="3:6" ht="15.75">
      <c r="C418" s="138"/>
      <c r="F418" s="139"/>
    </row>
    <row r="419" spans="3:6" ht="15.75">
      <c r="C419" s="138"/>
      <c r="F419" s="139"/>
    </row>
    <row r="420" spans="3:6" ht="15.75">
      <c r="C420" s="138"/>
      <c r="F420" s="139"/>
    </row>
    <row r="421" spans="3:6" ht="15.75">
      <c r="C421" s="138"/>
      <c r="F421" s="139"/>
    </row>
    <row r="422" spans="3:6" ht="15.75">
      <c r="C422" s="138"/>
      <c r="F422" s="139"/>
    </row>
    <row r="423" spans="3:6" ht="15.75">
      <c r="C423" s="138"/>
      <c r="F423" s="139"/>
    </row>
    <row r="424" spans="3:6" ht="15.75">
      <c r="C424" s="138"/>
      <c r="F424" s="139"/>
    </row>
    <row r="425" spans="3:6" ht="15.75">
      <c r="C425" s="138"/>
      <c r="F425" s="139"/>
    </row>
    <row r="426" spans="3:6" ht="15.75">
      <c r="C426" s="138"/>
      <c r="F426" s="139"/>
    </row>
    <row r="427" spans="3:6" ht="15.75">
      <c r="C427" s="138"/>
      <c r="F427" s="139"/>
    </row>
    <row r="428" spans="3:6" ht="15.75">
      <c r="C428" s="138"/>
      <c r="F428" s="139"/>
    </row>
    <row r="429" spans="3:6" ht="15.75">
      <c r="C429" s="138"/>
      <c r="F429" s="139"/>
    </row>
    <row r="430" spans="3:6" ht="15.75">
      <c r="C430" s="138"/>
      <c r="F430" s="139"/>
    </row>
    <row r="431" spans="3:6" ht="15.75">
      <c r="C431" s="138"/>
      <c r="F431" s="139"/>
    </row>
    <row r="432" spans="3:6" ht="15.75">
      <c r="C432" s="138"/>
      <c r="F432" s="139"/>
    </row>
    <row r="433" spans="3:6" ht="15.75">
      <c r="C433" s="138"/>
      <c r="F433" s="139"/>
    </row>
    <row r="434" spans="3:6" ht="15.75">
      <c r="C434" s="138"/>
      <c r="F434" s="139"/>
    </row>
    <row r="435" spans="3:6" ht="15.75">
      <c r="C435" s="138"/>
      <c r="F435" s="139"/>
    </row>
    <row r="436" spans="3:6" ht="15.75">
      <c r="C436" s="138"/>
      <c r="F436" s="139"/>
    </row>
    <row r="437" spans="3:6" ht="15.75">
      <c r="C437" s="138"/>
      <c r="F437" s="139"/>
    </row>
    <row r="438" spans="3:6" ht="15.75">
      <c r="C438" s="138"/>
      <c r="F438" s="139"/>
    </row>
    <row r="439" spans="3:6" ht="15.75">
      <c r="C439" s="138"/>
      <c r="F439" s="139"/>
    </row>
    <row r="440" spans="3:6" ht="15.75">
      <c r="C440" s="138"/>
      <c r="F440" s="139"/>
    </row>
    <row r="441" spans="3:6" ht="15.75">
      <c r="C441" s="138"/>
      <c r="F441" s="139"/>
    </row>
    <row r="442" spans="3:6" ht="15.75">
      <c r="C442" s="138"/>
      <c r="F442" s="139"/>
    </row>
    <row r="443" spans="3:6" ht="15.75">
      <c r="C443" s="138"/>
      <c r="F443" s="139"/>
    </row>
    <row r="444" spans="3:6" ht="15.75">
      <c r="C444" s="138"/>
      <c r="F444" s="139"/>
    </row>
    <row r="445" spans="3:6" ht="15.75">
      <c r="C445" s="138"/>
      <c r="F445" s="139"/>
    </row>
    <row r="446" spans="3:6" ht="15.75">
      <c r="C446" s="138"/>
      <c r="F446" s="139"/>
    </row>
    <row r="447" spans="3:6" ht="15.75">
      <c r="C447" s="138"/>
      <c r="F447" s="139"/>
    </row>
    <row r="448" spans="3:6" ht="15.75">
      <c r="C448" s="138"/>
      <c r="F448" s="139"/>
    </row>
    <row r="449" spans="3:6" ht="15.75">
      <c r="C449" s="138"/>
      <c r="F449" s="139"/>
    </row>
    <row r="450" spans="3:6" ht="15.75">
      <c r="C450" s="138"/>
      <c r="F450" s="139"/>
    </row>
    <row r="451" spans="3:6" ht="15.75">
      <c r="C451" s="138"/>
      <c r="F451" s="139"/>
    </row>
    <row r="452" spans="3:6" ht="15.75">
      <c r="C452" s="138"/>
      <c r="F452" s="139"/>
    </row>
    <row r="453" spans="3:6" ht="15.75">
      <c r="C453" s="138"/>
      <c r="F453" s="139"/>
    </row>
    <row r="454" spans="3:6" ht="15.75">
      <c r="C454" s="138"/>
      <c r="F454" s="139"/>
    </row>
    <row r="455" spans="3:6" ht="15.75">
      <c r="C455" s="138"/>
      <c r="F455" s="139"/>
    </row>
    <row r="456" spans="3:6" ht="15.75">
      <c r="C456" s="138"/>
      <c r="F456" s="139"/>
    </row>
    <row r="457" spans="3:6" ht="15.75">
      <c r="C457" s="138"/>
      <c r="F457" s="139"/>
    </row>
    <row r="458" spans="3:6" ht="15.75">
      <c r="C458" s="138"/>
      <c r="F458" s="139"/>
    </row>
    <row r="459" spans="3:6" ht="15.75">
      <c r="C459" s="138"/>
      <c r="F459" s="139"/>
    </row>
    <row r="460" spans="3:6" ht="15.75">
      <c r="C460" s="138"/>
      <c r="F460" s="139"/>
    </row>
    <row r="461" spans="3:6" ht="15.75">
      <c r="C461" s="138"/>
      <c r="F461" s="139"/>
    </row>
    <row r="462" spans="3:6" ht="15.75">
      <c r="C462" s="138"/>
      <c r="F462" s="139"/>
    </row>
    <row r="463" spans="3:6" ht="15.75">
      <c r="C463" s="138"/>
      <c r="F463" s="139"/>
    </row>
    <row r="464" spans="3:6" ht="15.75">
      <c r="C464" s="138"/>
      <c r="F464" s="139"/>
    </row>
    <row r="465" spans="3:6" ht="15.75">
      <c r="C465" s="138"/>
      <c r="F465" s="139"/>
    </row>
    <row r="466" spans="3:6" ht="15.75">
      <c r="C466" s="138"/>
      <c r="F466" s="139"/>
    </row>
    <row r="467" spans="3:6" ht="15.75">
      <c r="C467" s="138"/>
      <c r="F467" s="139"/>
    </row>
    <row r="468" spans="3:6" ht="15.75">
      <c r="C468" s="138"/>
      <c r="F468" s="139"/>
    </row>
    <row r="469" spans="3:6" ht="15.75">
      <c r="C469" s="138"/>
      <c r="F469" s="139"/>
    </row>
    <row r="470" spans="3:6" ht="15.75">
      <c r="C470" s="138"/>
      <c r="F470" s="139"/>
    </row>
    <row r="471" spans="3:6" ht="15.75">
      <c r="C471" s="138"/>
      <c r="F471" s="139"/>
    </row>
    <row r="472" spans="3:6" ht="15.75">
      <c r="C472" s="138"/>
      <c r="F472" s="139"/>
    </row>
    <row r="473" spans="3:6" ht="15.75">
      <c r="C473" s="138"/>
      <c r="F473" s="139"/>
    </row>
    <row r="474" spans="3:6" ht="15.75">
      <c r="C474" s="138"/>
      <c r="F474" s="139"/>
    </row>
    <row r="475" spans="3:6" ht="15.75">
      <c r="C475" s="138"/>
      <c r="F475" s="139"/>
    </row>
    <row r="476" spans="3:6" ht="15.75">
      <c r="C476" s="138"/>
      <c r="F476" s="139"/>
    </row>
    <row r="477" spans="3:6" ht="15.75">
      <c r="C477" s="138"/>
      <c r="F477" s="139"/>
    </row>
    <row r="478" spans="3:6" ht="15.75">
      <c r="C478" s="138"/>
      <c r="F478" s="139"/>
    </row>
    <row r="479" spans="3:6" ht="15.75">
      <c r="C479" s="138"/>
      <c r="F479" s="139"/>
    </row>
    <row r="480" spans="3:6" ht="15.75">
      <c r="C480" s="138"/>
      <c r="F480" s="139"/>
    </row>
    <row r="481" spans="3:6" ht="15.75">
      <c r="C481" s="138"/>
      <c r="F481" s="139"/>
    </row>
    <row r="482" spans="3:6" ht="15.75">
      <c r="C482" s="138"/>
      <c r="F482" s="139"/>
    </row>
    <row r="483" spans="3:6" ht="15.75">
      <c r="C483" s="138"/>
      <c r="F483" s="139"/>
    </row>
    <row r="484" spans="3:6" ht="15.75">
      <c r="C484" s="138"/>
      <c r="F484" s="139"/>
    </row>
    <row r="485" spans="3:6" ht="15.75">
      <c r="C485" s="138"/>
      <c r="F485" s="139"/>
    </row>
    <row r="486" spans="3:6" ht="15.75">
      <c r="C486" s="138"/>
      <c r="F486" s="139"/>
    </row>
    <row r="487" spans="3:6" ht="15.75">
      <c r="C487" s="138"/>
      <c r="F487" s="139"/>
    </row>
    <row r="488" spans="3:6" ht="15.75">
      <c r="C488" s="138"/>
      <c r="F488" s="139"/>
    </row>
    <row r="489" spans="3:6" ht="15.75">
      <c r="C489" s="138"/>
      <c r="F489" s="139"/>
    </row>
    <row r="490" spans="3:6" ht="15.75">
      <c r="C490" s="138"/>
      <c r="F490" s="139"/>
    </row>
    <row r="491" spans="3:6" ht="15.75">
      <c r="C491" s="138"/>
      <c r="F491" s="139"/>
    </row>
    <row r="492" spans="3:6" ht="15.75">
      <c r="C492" s="138"/>
      <c r="F492" s="139"/>
    </row>
    <row r="493" spans="3:6" ht="15.75">
      <c r="C493" s="138"/>
      <c r="F493" s="139"/>
    </row>
    <row r="494" spans="3:6" ht="15.75">
      <c r="C494" s="138"/>
      <c r="F494" s="139"/>
    </row>
    <row r="495" spans="3:6" ht="15.75">
      <c r="C495" s="138"/>
      <c r="F495" s="139"/>
    </row>
    <row r="496" spans="3:6" ht="15.75">
      <c r="C496" s="138"/>
      <c r="F496" s="139"/>
    </row>
    <row r="497" spans="3:6" ht="15.75">
      <c r="C497" s="138"/>
      <c r="F497" s="139"/>
    </row>
    <row r="498" spans="3:6" ht="15.75">
      <c r="C498" s="138"/>
      <c r="F498" s="139"/>
    </row>
    <row r="499" spans="3:6" ht="15.75">
      <c r="C499" s="138"/>
      <c r="F499" s="139"/>
    </row>
    <row r="500" spans="3:6" ht="15.75">
      <c r="C500" s="138"/>
      <c r="F500" s="139"/>
    </row>
    <row r="501" spans="3:6" ht="15.75">
      <c r="C501" s="138"/>
      <c r="F501" s="139"/>
    </row>
    <row r="502" spans="3:6" ht="15.75">
      <c r="C502" s="138"/>
      <c r="F502" s="139"/>
    </row>
    <row r="503" spans="3:6" ht="15.75">
      <c r="C503" s="138"/>
      <c r="F503" s="139"/>
    </row>
    <row r="504" spans="3:6" ht="15.75">
      <c r="C504" s="138"/>
      <c r="F504" s="139"/>
    </row>
    <row r="505" spans="3:6" ht="15.75">
      <c r="C505" s="138"/>
      <c r="F505" s="139"/>
    </row>
    <row r="506" spans="3:6" ht="15.75">
      <c r="C506" s="138"/>
      <c r="F506" s="139"/>
    </row>
    <row r="507" spans="3:6" ht="15.75">
      <c r="C507" s="138"/>
      <c r="F507" s="139"/>
    </row>
    <row r="508" spans="3:6" ht="15.75">
      <c r="C508" s="138"/>
      <c r="F508" s="139"/>
    </row>
    <row r="509" spans="3:6" ht="15.75">
      <c r="C509" s="138"/>
      <c r="F509" s="139"/>
    </row>
    <row r="510" spans="3:6" ht="15.75">
      <c r="C510" s="138"/>
      <c r="F510" s="139"/>
    </row>
    <row r="511" spans="3:6" ht="15.75">
      <c r="C511" s="138"/>
      <c r="F511" s="139"/>
    </row>
    <row r="512" spans="3:6" ht="15.75">
      <c r="C512" s="138"/>
      <c r="F512" s="139"/>
    </row>
    <row r="513" spans="3:6" ht="15.75">
      <c r="C513" s="138"/>
      <c r="F513" s="139"/>
    </row>
    <row r="514" spans="3:6" ht="15.75">
      <c r="C514" s="138"/>
      <c r="F514" s="139"/>
    </row>
    <row r="515" spans="3:6" ht="15.75">
      <c r="C515" s="138"/>
      <c r="F515" s="139"/>
    </row>
    <row r="516" spans="3:6" ht="15.75">
      <c r="C516" s="138"/>
      <c r="F516" s="139"/>
    </row>
    <row r="517" spans="3:6" ht="15.75">
      <c r="C517" s="138"/>
      <c r="F517" s="139"/>
    </row>
    <row r="518" spans="3:6" ht="15.75">
      <c r="C518" s="138"/>
      <c r="F518" s="139"/>
    </row>
    <row r="519" spans="3:6" ht="15.75">
      <c r="C519" s="138"/>
      <c r="F519" s="139"/>
    </row>
    <row r="520" spans="3:6" ht="15.75">
      <c r="C520" s="138"/>
      <c r="F520" s="139"/>
    </row>
    <row r="521" spans="3:6" ht="15.75">
      <c r="C521" s="138"/>
      <c r="F521" s="139"/>
    </row>
    <row r="522" spans="3:6" ht="15.75">
      <c r="C522" s="138"/>
      <c r="F522" s="139"/>
    </row>
    <row r="523" spans="3:6" ht="15.75">
      <c r="C523" s="138"/>
      <c r="F523" s="139"/>
    </row>
    <row r="524" spans="3:6" ht="15.75">
      <c r="C524" s="138"/>
      <c r="F524" s="139"/>
    </row>
    <row r="525" spans="3:6" ht="15.75">
      <c r="C525" s="138"/>
      <c r="F525" s="139"/>
    </row>
    <row r="526" spans="3:6" ht="15.75">
      <c r="C526" s="138"/>
      <c r="F526" s="139"/>
    </row>
    <row r="527" spans="3:6" ht="15.75">
      <c r="C527" s="138"/>
      <c r="F527" s="139"/>
    </row>
    <row r="528" spans="3:6" ht="15.75">
      <c r="C528" s="138"/>
      <c r="F528" s="139"/>
    </row>
    <row r="529" spans="3:6" ht="15.75">
      <c r="C529" s="138"/>
      <c r="F529" s="139"/>
    </row>
    <row r="530" spans="3:6" ht="15.75">
      <c r="C530" s="138"/>
      <c r="F530" s="139"/>
    </row>
    <row r="531" spans="3:6" ht="15.75">
      <c r="C531" s="138"/>
      <c r="F531" s="139"/>
    </row>
    <row r="532" spans="3:6" ht="15.75">
      <c r="C532" s="138"/>
      <c r="F532" s="139"/>
    </row>
    <row r="533" spans="3:6" ht="15.75">
      <c r="C533" s="138"/>
      <c r="F533" s="139"/>
    </row>
    <row r="534" spans="3:6" ht="15.75">
      <c r="C534" s="138"/>
      <c r="F534" s="139"/>
    </row>
    <row r="535" spans="3:6" ht="15.75">
      <c r="C535" s="138"/>
      <c r="F535" s="139"/>
    </row>
    <row r="536" spans="3:6" ht="15.75">
      <c r="C536" s="138"/>
      <c r="F536" s="139"/>
    </row>
    <row r="537" spans="3:6" ht="15.75">
      <c r="C537" s="138"/>
      <c r="F537" s="139"/>
    </row>
    <row r="538" spans="3:6" ht="15.75">
      <c r="C538" s="138"/>
      <c r="F538" s="139"/>
    </row>
    <row r="539" spans="3:6" ht="15.75">
      <c r="C539" s="138"/>
      <c r="F539" s="139"/>
    </row>
    <row r="540" spans="3:6" ht="15.75">
      <c r="C540" s="138"/>
      <c r="F540" s="139"/>
    </row>
    <row r="541" spans="3:6" ht="15.75">
      <c r="C541" s="138"/>
      <c r="F541" s="139"/>
    </row>
    <row r="542" spans="3:6" ht="15.75">
      <c r="C542" s="138"/>
      <c r="F542" s="139"/>
    </row>
    <row r="543" spans="3:6" ht="15.75">
      <c r="C543" s="138"/>
      <c r="F543" s="139"/>
    </row>
    <row r="544" spans="3:6" ht="15.75">
      <c r="C544" s="138"/>
      <c r="F544" s="139"/>
    </row>
    <row r="545" spans="3:6" ht="15.75">
      <c r="C545" s="138"/>
      <c r="F545" s="139"/>
    </row>
    <row r="546" spans="3:6" ht="15.75">
      <c r="C546" s="138"/>
      <c r="F546" s="139"/>
    </row>
    <row r="547" spans="3:6" ht="15.75">
      <c r="C547" s="138"/>
      <c r="F547" s="139"/>
    </row>
    <row r="548" spans="3:6" ht="15.75">
      <c r="C548" s="138"/>
      <c r="F548" s="139"/>
    </row>
    <row r="549" spans="3:6" ht="15.75">
      <c r="C549" s="138"/>
      <c r="F549" s="139"/>
    </row>
    <row r="550" spans="3:6" ht="15.75">
      <c r="C550" s="138"/>
      <c r="F550" s="139"/>
    </row>
    <row r="551" spans="3:6" ht="15.75">
      <c r="C551" s="138"/>
      <c r="F551" s="139"/>
    </row>
    <row r="552" spans="3:6" ht="15.75">
      <c r="C552" s="138"/>
      <c r="F552" s="139"/>
    </row>
    <row r="553" spans="3:6" ht="15.75">
      <c r="C553" s="138"/>
      <c r="F553" s="139"/>
    </row>
    <row r="554" spans="3:6" ht="15.75">
      <c r="C554" s="138"/>
      <c r="F554" s="139"/>
    </row>
    <row r="555" spans="3:6" ht="15.75">
      <c r="C555" s="138"/>
      <c r="F555" s="139"/>
    </row>
    <row r="556" spans="3:6" ht="15.75">
      <c r="C556" s="138"/>
      <c r="F556" s="139"/>
    </row>
    <row r="557" spans="3:6" ht="15.75">
      <c r="C557" s="138"/>
      <c r="F557" s="139"/>
    </row>
    <row r="558" spans="3:6" ht="15.75">
      <c r="C558" s="138"/>
      <c r="F558" s="139"/>
    </row>
    <row r="559" spans="3:6" ht="15.75">
      <c r="C559" s="138"/>
      <c r="F559" s="139"/>
    </row>
    <row r="560" spans="3:6" ht="15.75">
      <c r="C560" s="138"/>
      <c r="F560" s="139"/>
    </row>
    <row r="561" spans="3:6" ht="15.75">
      <c r="C561" s="138"/>
      <c r="F561" s="139"/>
    </row>
    <row r="562" spans="3:6" ht="15.75">
      <c r="C562" s="138"/>
      <c r="F562" s="139"/>
    </row>
    <row r="563" spans="3:6" ht="15.75">
      <c r="C563" s="138"/>
      <c r="F563" s="139"/>
    </row>
    <row r="564" spans="3:6" ht="15.75">
      <c r="C564" s="138"/>
      <c r="F564" s="139"/>
    </row>
    <row r="565" spans="3:6" ht="15.75">
      <c r="C565" s="138"/>
      <c r="F565" s="139"/>
    </row>
    <row r="566" spans="3:6" ht="15.75">
      <c r="C566" s="138"/>
      <c r="F566" s="139"/>
    </row>
    <row r="567" spans="3:6" ht="15.75">
      <c r="C567" s="138"/>
      <c r="F567" s="139"/>
    </row>
    <row r="568" spans="3:6" ht="15.75">
      <c r="C568" s="138"/>
      <c r="F568" s="139"/>
    </row>
    <row r="569" spans="3:6" ht="15.75">
      <c r="C569" s="138"/>
      <c r="F569" s="139"/>
    </row>
    <row r="570" spans="3:6" ht="15.75">
      <c r="C570" s="138"/>
      <c r="F570" s="139"/>
    </row>
    <row r="571" spans="3:6" ht="15.75">
      <c r="C571" s="138"/>
      <c r="F571" s="139"/>
    </row>
    <row r="572" spans="3:6" ht="15.75">
      <c r="C572" s="138"/>
      <c r="F572" s="139"/>
    </row>
    <row r="573" spans="3:6" ht="15.75">
      <c r="C573" s="138"/>
      <c r="F573" s="139"/>
    </row>
    <row r="574" spans="3:6" ht="15.75">
      <c r="C574" s="138"/>
      <c r="F574" s="139"/>
    </row>
    <row r="575" spans="3:6" ht="15.75">
      <c r="C575" s="138"/>
      <c r="F575" s="139"/>
    </row>
    <row r="576" spans="3:6" ht="15.75">
      <c r="C576" s="138"/>
      <c r="F576" s="139"/>
    </row>
    <row r="577" spans="3:6" ht="15.75">
      <c r="C577" s="138"/>
      <c r="F577" s="139"/>
    </row>
    <row r="578" spans="3:6" ht="15.75">
      <c r="C578" s="138"/>
      <c r="F578" s="139"/>
    </row>
    <row r="579" spans="3:6" ht="15.75">
      <c r="C579" s="138"/>
      <c r="F579" s="139"/>
    </row>
    <row r="580" spans="3:6" ht="15.75">
      <c r="C580" s="138"/>
      <c r="F580" s="139"/>
    </row>
    <row r="581" spans="3:6" ht="15.75">
      <c r="C581" s="138"/>
      <c r="F581" s="139"/>
    </row>
    <row r="582" spans="3:6" ht="15.75">
      <c r="C582" s="138"/>
      <c r="F582" s="139"/>
    </row>
    <row r="583" spans="3:6" ht="15.75">
      <c r="C583" s="138"/>
      <c r="F583" s="139"/>
    </row>
    <row r="584" spans="3:6" ht="15.75">
      <c r="C584" s="138"/>
      <c r="F584" s="139"/>
    </row>
    <row r="585" spans="3:6" ht="15.75">
      <c r="C585" s="138"/>
      <c r="F585" s="139"/>
    </row>
    <row r="586" spans="3:6" ht="15.75">
      <c r="C586" s="138"/>
      <c r="F586" s="139"/>
    </row>
    <row r="587" spans="3:6" ht="15.75">
      <c r="C587" s="138"/>
      <c r="F587" s="139"/>
    </row>
    <row r="588" spans="3:6" ht="15.75">
      <c r="C588" s="138"/>
      <c r="F588" s="139"/>
    </row>
    <row r="589" spans="3:6" ht="15.75">
      <c r="C589" s="138"/>
      <c r="F589" s="139"/>
    </row>
    <row r="590" spans="3:6" ht="15.75">
      <c r="C590" s="138"/>
      <c r="F590" s="139"/>
    </row>
    <row r="591" spans="3:6" ht="15.75">
      <c r="C591" s="138"/>
      <c r="F591" s="139"/>
    </row>
    <row r="592" spans="3:6" ht="15.75">
      <c r="C592" s="138"/>
      <c r="F592" s="139"/>
    </row>
    <row r="593" spans="3:6" ht="15.75">
      <c r="C593" s="138"/>
      <c r="F593" s="139"/>
    </row>
    <row r="594" spans="3:6" ht="15.75">
      <c r="C594" s="138"/>
      <c r="F594" s="139"/>
    </row>
    <row r="595" spans="3:6" ht="15.75">
      <c r="C595" s="138"/>
      <c r="F595" s="139"/>
    </row>
    <row r="596" spans="3:6" ht="15.75">
      <c r="C596" s="138"/>
      <c r="F596" s="139"/>
    </row>
    <row r="597" spans="3:6" ht="15.75">
      <c r="C597" s="138"/>
      <c r="F597" s="139"/>
    </row>
    <row r="598" spans="3:6" ht="15.75">
      <c r="C598" s="138"/>
      <c r="F598" s="139"/>
    </row>
    <row r="599" spans="3:6" ht="15.75">
      <c r="C599" s="138"/>
      <c r="F599" s="139"/>
    </row>
    <row r="600" spans="3:6" ht="15.75">
      <c r="C600" s="138"/>
      <c r="F600" s="139"/>
    </row>
    <row r="601" spans="3:6" ht="15.75">
      <c r="C601" s="138"/>
      <c r="F601" s="139"/>
    </row>
    <row r="602" spans="3:6" ht="15.75">
      <c r="C602" s="138"/>
      <c r="F602" s="139"/>
    </row>
    <row r="603" spans="3:6" ht="15.75">
      <c r="C603" s="138"/>
      <c r="F603" s="139"/>
    </row>
    <row r="604" spans="3:6" ht="15.75">
      <c r="C604" s="138"/>
      <c r="F604" s="139"/>
    </row>
    <row r="605" spans="3:6" ht="15.75">
      <c r="C605" s="138"/>
      <c r="F605" s="139"/>
    </row>
    <row r="606" spans="3:6" ht="15.75">
      <c r="C606" s="138"/>
      <c r="F606" s="139"/>
    </row>
    <row r="607" spans="3:6" ht="15.75">
      <c r="C607" s="138"/>
      <c r="F607" s="139"/>
    </row>
    <row r="608" spans="3:6" ht="15.75">
      <c r="C608" s="138"/>
      <c r="F608" s="139"/>
    </row>
    <row r="609" spans="3:6" ht="15.75">
      <c r="C609" s="138"/>
      <c r="F609" s="139"/>
    </row>
    <row r="610" spans="3:6" ht="15.75">
      <c r="C610" s="138"/>
      <c r="F610" s="139"/>
    </row>
    <row r="611" spans="3:6" ht="15.75">
      <c r="C611" s="138"/>
      <c r="F611" s="139"/>
    </row>
    <row r="612" spans="3:6" ht="15.75">
      <c r="C612" s="138"/>
      <c r="F612" s="139"/>
    </row>
    <row r="613" spans="3:6" ht="15.75">
      <c r="C613" s="138"/>
      <c r="F613" s="139"/>
    </row>
    <row r="614" spans="3:6" ht="15.75">
      <c r="C614" s="138"/>
      <c r="F614" s="139"/>
    </row>
    <row r="615" spans="3:6" ht="15.75">
      <c r="C615" s="138"/>
      <c r="F615" s="139"/>
    </row>
    <row r="616" spans="3:6" ht="15.75">
      <c r="C616" s="138"/>
      <c r="F616" s="139"/>
    </row>
    <row r="617" spans="3:6" ht="15.75">
      <c r="C617" s="138"/>
      <c r="F617" s="139"/>
    </row>
    <row r="618" spans="3:6" ht="15.75">
      <c r="C618" s="138"/>
      <c r="F618" s="139"/>
    </row>
    <row r="619" spans="3:6" ht="15.75">
      <c r="C619" s="138"/>
      <c r="F619" s="139"/>
    </row>
    <row r="620" spans="3:6" ht="15.75">
      <c r="C620" s="138"/>
      <c r="F620" s="139"/>
    </row>
    <row r="621" spans="3:6" ht="15.75">
      <c r="C621" s="138"/>
      <c r="F621" s="139"/>
    </row>
    <row r="622" spans="3:6" ht="15.75">
      <c r="C622" s="138"/>
      <c r="F622" s="139"/>
    </row>
    <row r="623" spans="3:6" ht="15.75">
      <c r="C623" s="138"/>
      <c r="F623" s="139"/>
    </row>
    <row r="624" spans="3:6" ht="15.75">
      <c r="C624" s="138"/>
      <c r="F624" s="139"/>
    </row>
    <row r="625" spans="3:6" ht="15.75">
      <c r="C625" s="138"/>
      <c r="F625" s="139"/>
    </row>
    <row r="626" spans="3:6" ht="15.75">
      <c r="C626" s="138"/>
      <c r="F626" s="139"/>
    </row>
    <row r="627" spans="3:6" ht="15.75">
      <c r="C627" s="138"/>
      <c r="F627" s="139"/>
    </row>
    <row r="628" spans="3:6" ht="15.75">
      <c r="C628" s="138"/>
      <c r="F628" s="139"/>
    </row>
    <row r="629" spans="3:6" ht="15.75">
      <c r="C629" s="138"/>
      <c r="F629" s="139"/>
    </row>
    <row r="630" spans="3:6" ht="15.75">
      <c r="C630" s="138"/>
      <c r="F630" s="139"/>
    </row>
    <row r="631" spans="3:6" ht="15.75">
      <c r="C631" s="138"/>
      <c r="F631" s="139"/>
    </row>
    <row r="632" spans="3:6" ht="15.75">
      <c r="C632" s="138"/>
      <c r="F632" s="139"/>
    </row>
    <row r="633" spans="3:6" ht="15.75">
      <c r="C633" s="138"/>
      <c r="F633" s="139"/>
    </row>
    <row r="634" spans="3:6" ht="15.75">
      <c r="C634" s="138"/>
      <c r="F634" s="139"/>
    </row>
    <row r="635" spans="3:6" ht="15.75">
      <c r="C635" s="138"/>
      <c r="F635" s="139"/>
    </row>
    <row r="636" spans="3:6" ht="15.75">
      <c r="C636" s="138"/>
      <c r="F636" s="139"/>
    </row>
    <row r="637" spans="3:6" ht="15.75">
      <c r="C637" s="138"/>
      <c r="F637" s="139"/>
    </row>
    <row r="638" spans="3:6" ht="15.75">
      <c r="C638" s="138"/>
      <c r="F638" s="139"/>
    </row>
    <row r="639" spans="3:6" ht="15.75">
      <c r="C639" s="138"/>
      <c r="F639" s="139"/>
    </row>
    <row r="640" spans="3:6" ht="15.75">
      <c r="C640" s="138"/>
      <c r="F640" s="139"/>
    </row>
    <row r="641" spans="3:6" ht="15.75">
      <c r="C641" s="138"/>
      <c r="F641" s="139"/>
    </row>
    <row r="642" spans="3:6" ht="15.75">
      <c r="C642" s="138"/>
      <c r="F642" s="139"/>
    </row>
    <row r="643" spans="3:6" ht="15.75">
      <c r="C643" s="138"/>
      <c r="F643" s="139"/>
    </row>
    <row r="644" spans="3:6" ht="15.75">
      <c r="C644" s="138"/>
      <c r="F644" s="139"/>
    </row>
    <row r="645" spans="3:6" ht="15.75">
      <c r="C645" s="138"/>
      <c r="F645" s="139"/>
    </row>
    <row r="646" spans="3:6" ht="15.75">
      <c r="C646" s="138"/>
      <c r="F646" s="139"/>
    </row>
    <row r="647" spans="3:6" ht="15.75">
      <c r="C647" s="138"/>
      <c r="F647" s="139"/>
    </row>
    <row r="648" spans="3:6" ht="15.75">
      <c r="C648" s="138"/>
      <c r="F648" s="139"/>
    </row>
    <row r="649" spans="3:6" ht="15.75">
      <c r="C649" s="138"/>
      <c r="F649" s="139"/>
    </row>
    <row r="650" spans="3:6" ht="15.75">
      <c r="C650" s="138"/>
      <c r="F650" s="139"/>
    </row>
    <row r="651" spans="3:6" ht="15.75">
      <c r="C651" s="138"/>
      <c r="F651" s="139"/>
    </row>
    <row r="652" spans="3:6" ht="15.75">
      <c r="C652" s="138"/>
      <c r="F652" s="139"/>
    </row>
    <row r="653" spans="3:6" ht="15.75">
      <c r="C653" s="138"/>
      <c r="F653" s="139"/>
    </row>
    <row r="654" spans="3:6" ht="15.75">
      <c r="C654" s="138"/>
      <c r="F654" s="139"/>
    </row>
    <row r="655" spans="3:6" ht="15.75">
      <c r="C655" s="138"/>
      <c r="F655" s="139"/>
    </row>
    <row r="656" spans="3:6" ht="15.75">
      <c r="C656" s="138"/>
      <c r="F656" s="139"/>
    </row>
    <row r="657" spans="3:6" ht="15.75">
      <c r="C657" s="138"/>
      <c r="F657" s="139"/>
    </row>
    <row r="658" spans="3:6" ht="15.75">
      <c r="C658" s="138"/>
      <c r="F658" s="139"/>
    </row>
    <row r="659" spans="3:6" ht="15.75">
      <c r="C659" s="138"/>
      <c r="F659" s="139"/>
    </row>
    <row r="660" spans="3:6" ht="15.75">
      <c r="C660" s="138"/>
      <c r="F660" s="139"/>
    </row>
    <row r="661" spans="3:6" ht="15.75">
      <c r="C661" s="138"/>
      <c r="F661" s="139"/>
    </row>
    <row r="662" spans="3:6" ht="15.75">
      <c r="C662" s="138"/>
      <c r="F662" s="139"/>
    </row>
    <row r="663" spans="3:6" ht="15.75">
      <c r="C663" s="138"/>
      <c r="F663" s="139"/>
    </row>
    <row r="664" spans="3:6" ht="15.75">
      <c r="C664" s="138"/>
      <c r="F664" s="139"/>
    </row>
    <row r="665" spans="3:6" ht="15.75">
      <c r="C665" s="138"/>
      <c r="F665" s="139"/>
    </row>
    <row r="666" spans="3:6" ht="15.75">
      <c r="C666" s="138"/>
      <c r="F666" s="139"/>
    </row>
    <row r="667" spans="3:6" ht="15.75">
      <c r="C667" s="138"/>
      <c r="F667" s="139"/>
    </row>
    <row r="668" spans="3:6" ht="15.75">
      <c r="C668" s="138"/>
      <c r="F668" s="139"/>
    </row>
    <row r="669" spans="3:6" ht="15.75">
      <c r="C669" s="138"/>
      <c r="F669" s="139"/>
    </row>
    <row r="670" spans="3:6" ht="15.75">
      <c r="C670" s="138"/>
      <c r="F670" s="139"/>
    </row>
    <row r="671" spans="3:6" ht="15.75">
      <c r="C671" s="138"/>
      <c r="F671" s="139"/>
    </row>
    <row r="672" spans="3:6" ht="15.75">
      <c r="C672" s="138"/>
      <c r="F672" s="139"/>
    </row>
    <row r="673" spans="3:6" ht="15.75">
      <c r="C673" s="138"/>
      <c r="F673" s="139"/>
    </row>
    <row r="674" spans="3:6" ht="15.75">
      <c r="C674" s="138"/>
      <c r="F674" s="139"/>
    </row>
    <row r="675" spans="3:6" ht="15.75">
      <c r="C675" s="138"/>
      <c r="F675" s="139"/>
    </row>
    <row r="676" spans="3:6" ht="15.75">
      <c r="C676" s="138"/>
      <c r="F676" s="139"/>
    </row>
    <row r="677" spans="3:6" ht="15.75">
      <c r="C677" s="138"/>
      <c r="F677" s="139"/>
    </row>
    <row r="678" spans="3:6" ht="15.75">
      <c r="C678" s="138"/>
      <c r="F678" s="139"/>
    </row>
    <row r="679" spans="3:6" ht="15.75">
      <c r="C679" s="138"/>
      <c r="F679" s="139"/>
    </row>
    <row r="680" spans="3:6" ht="15.75">
      <c r="C680" s="138"/>
      <c r="F680" s="139"/>
    </row>
    <row r="681" spans="3:6" ht="15.75">
      <c r="C681" s="138"/>
      <c r="F681" s="139"/>
    </row>
    <row r="682" spans="3:6" ht="15.75">
      <c r="C682" s="138"/>
      <c r="F682" s="139"/>
    </row>
    <row r="683" spans="3:6" ht="15.75">
      <c r="C683" s="138"/>
      <c r="F683" s="139"/>
    </row>
    <row r="684" spans="3:6" ht="15.75">
      <c r="C684" s="138"/>
      <c r="F684" s="139"/>
    </row>
    <row r="685" spans="3:6" ht="15.75">
      <c r="C685" s="138"/>
      <c r="F685" s="139"/>
    </row>
    <row r="686" spans="3:6" ht="15.75">
      <c r="C686" s="138"/>
      <c r="F686" s="139"/>
    </row>
    <row r="687" spans="3:6" ht="15.75">
      <c r="C687" s="138"/>
      <c r="F687" s="139"/>
    </row>
    <row r="688" spans="3:6" ht="15.75">
      <c r="C688" s="138"/>
      <c r="F688" s="139"/>
    </row>
    <row r="689" spans="3:6" ht="15.75">
      <c r="C689" s="138"/>
      <c r="F689" s="139"/>
    </row>
    <row r="690" spans="3:6" ht="15.75">
      <c r="C690" s="138"/>
      <c r="F690" s="139"/>
    </row>
    <row r="691" spans="3:6" ht="15.75">
      <c r="C691" s="138"/>
      <c r="F691" s="139"/>
    </row>
    <row r="692" spans="3:6" ht="15.75">
      <c r="C692" s="138"/>
      <c r="F692" s="139"/>
    </row>
    <row r="693" spans="3:6" ht="15.75">
      <c r="C693" s="138"/>
      <c r="F693" s="139"/>
    </row>
    <row r="694" spans="3:6" ht="15.75">
      <c r="C694" s="138"/>
      <c r="F694" s="139"/>
    </row>
    <row r="695" spans="3:6" ht="15.75">
      <c r="C695" s="138"/>
      <c r="F695" s="139"/>
    </row>
    <row r="696" spans="3:6" ht="15.75">
      <c r="C696" s="138"/>
      <c r="F696" s="139"/>
    </row>
    <row r="697" spans="3:6" ht="15.75">
      <c r="C697" s="138"/>
      <c r="F697" s="139"/>
    </row>
    <row r="698" spans="3:6" ht="15.75">
      <c r="C698" s="138"/>
      <c r="F698" s="139"/>
    </row>
    <row r="699" spans="3:6" ht="15.75">
      <c r="C699" s="138"/>
      <c r="F699" s="139"/>
    </row>
    <row r="700" spans="3:6" ht="15.75">
      <c r="C700" s="138"/>
      <c r="F700" s="139"/>
    </row>
    <row r="701" spans="3:6" ht="15.75">
      <c r="C701" s="138"/>
      <c r="F701" s="139"/>
    </row>
    <row r="702" spans="3:6" ht="15.75">
      <c r="C702" s="138"/>
      <c r="F702" s="139"/>
    </row>
    <row r="703" spans="3:6" ht="15.75">
      <c r="C703" s="138"/>
      <c r="F703" s="139"/>
    </row>
    <row r="704" spans="3:6" ht="15.75">
      <c r="C704" s="138"/>
      <c r="F704" s="139"/>
    </row>
    <row r="705" spans="3:6" ht="15.75">
      <c r="C705" s="138"/>
      <c r="F705" s="139"/>
    </row>
    <row r="706" spans="3:6" ht="15.75">
      <c r="C706" s="138"/>
      <c r="F706" s="139"/>
    </row>
    <row r="707" spans="3:6" ht="15.75">
      <c r="C707" s="138"/>
      <c r="F707" s="139"/>
    </row>
    <row r="708" spans="3:6" ht="15.75">
      <c r="C708" s="138"/>
      <c r="F708" s="139"/>
    </row>
    <row r="709" spans="3:6" ht="15.75">
      <c r="C709" s="138"/>
      <c r="F709" s="139"/>
    </row>
    <row r="710" spans="3:6" ht="15.75">
      <c r="C710" s="138"/>
      <c r="F710" s="139"/>
    </row>
    <row r="711" spans="3:6" ht="15.75">
      <c r="C711" s="138"/>
      <c r="F711" s="139"/>
    </row>
    <row r="712" spans="3:6" ht="15.75">
      <c r="C712" s="138"/>
      <c r="F712" s="139"/>
    </row>
    <row r="713" spans="3:6" ht="15.75">
      <c r="C713" s="138"/>
      <c r="F713" s="139"/>
    </row>
    <row r="714" spans="3:6" ht="15.75">
      <c r="C714" s="138"/>
      <c r="F714" s="139"/>
    </row>
    <row r="715" spans="3:6" ht="15.75">
      <c r="C715" s="138"/>
      <c r="F715" s="139"/>
    </row>
    <row r="716" spans="3:6" ht="15.75">
      <c r="C716" s="138"/>
      <c r="F716" s="139"/>
    </row>
    <row r="717" spans="3:6" ht="15.75">
      <c r="C717" s="138"/>
      <c r="F717" s="139"/>
    </row>
    <row r="718" spans="3:6" ht="15.75">
      <c r="C718" s="138"/>
      <c r="F718" s="139"/>
    </row>
    <row r="719" spans="3:6" ht="15.75">
      <c r="C719" s="138"/>
      <c r="F719" s="139"/>
    </row>
    <row r="720" spans="3:6" ht="15.75">
      <c r="C720" s="138"/>
      <c r="F720" s="139"/>
    </row>
    <row r="721" spans="3:6" ht="15.75">
      <c r="C721" s="138"/>
      <c r="F721" s="139"/>
    </row>
    <row r="722" spans="3:6" ht="15.75">
      <c r="C722" s="138"/>
      <c r="F722" s="139"/>
    </row>
    <row r="723" spans="3:6" ht="15.75">
      <c r="C723" s="138"/>
      <c r="F723" s="139"/>
    </row>
    <row r="724" spans="3:6" ht="15.75">
      <c r="C724" s="138"/>
      <c r="F724" s="139"/>
    </row>
    <row r="725" spans="3:6" ht="15.75">
      <c r="C725" s="138"/>
      <c r="F725" s="139"/>
    </row>
    <row r="726" spans="3:6" ht="15.75">
      <c r="C726" s="138"/>
      <c r="F726" s="139"/>
    </row>
    <row r="727" spans="3:6" ht="15.75">
      <c r="C727" s="138"/>
      <c r="F727" s="139"/>
    </row>
    <row r="728" spans="3:6" ht="15.75">
      <c r="C728" s="138"/>
      <c r="F728" s="139"/>
    </row>
    <row r="729" spans="3:6" ht="15.75">
      <c r="C729" s="138"/>
      <c r="F729" s="139"/>
    </row>
    <row r="730" spans="3:6" ht="15.75">
      <c r="C730" s="138"/>
      <c r="F730" s="139"/>
    </row>
    <row r="731" spans="3:6" ht="15.75">
      <c r="C731" s="138"/>
      <c r="F731" s="139"/>
    </row>
    <row r="732" spans="3:6" ht="15.75">
      <c r="C732" s="138"/>
      <c r="F732" s="139"/>
    </row>
    <row r="733" spans="3:6" ht="15.75">
      <c r="C733" s="138"/>
      <c r="F733" s="139"/>
    </row>
    <row r="734" spans="3:6" ht="15.75">
      <c r="C734" s="138"/>
      <c r="F734" s="139"/>
    </row>
    <row r="735" spans="3:6" ht="15.75">
      <c r="C735" s="138"/>
      <c r="F735" s="139"/>
    </row>
    <row r="736" spans="3:6" ht="15.75">
      <c r="C736" s="138"/>
      <c r="F736" s="139"/>
    </row>
    <row r="737" spans="3:6" ht="15.75">
      <c r="C737" s="138"/>
      <c r="F737" s="139"/>
    </row>
    <row r="738" spans="3:6" ht="15.75">
      <c r="C738" s="138"/>
      <c r="F738" s="139"/>
    </row>
    <row r="739" spans="3:6" ht="15.75">
      <c r="C739" s="138"/>
      <c r="F739" s="139"/>
    </row>
    <row r="740" spans="3:6" ht="15.75">
      <c r="C740" s="138"/>
      <c r="F740" s="139"/>
    </row>
    <row r="741" spans="3:6" ht="15.75">
      <c r="C741" s="138"/>
      <c r="F741" s="139"/>
    </row>
    <row r="742" spans="3:6" ht="15.75">
      <c r="C742" s="138"/>
      <c r="F742" s="139"/>
    </row>
    <row r="743" spans="3:6" ht="15.75">
      <c r="C743" s="138"/>
      <c r="F743" s="139"/>
    </row>
    <row r="744" spans="3:6" ht="15.75">
      <c r="C744" s="138"/>
      <c r="F744" s="139"/>
    </row>
    <row r="745" spans="3:6" ht="15.75">
      <c r="C745" s="138"/>
      <c r="F745" s="139"/>
    </row>
    <row r="746" spans="3:6" ht="15.75">
      <c r="C746" s="138"/>
      <c r="F746" s="139"/>
    </row>
    <row r="747" spans="3:6" ht="15.75">
      <c r="C747" s="138"/>
      <c r="F747" s="139"/>
    </row>
    <row r="748" spans="3:6" ht="15.75">
      <c r="C748" s="138"/>
      <c r="F748" s="139"/>
    </row>
    <row r="749" spans="3:6" ht="15.75">
      <c r="C749" s="138"/>
      <c r="F749" s="139"/>
    </row>
    <row r="750" spans="3:6" ht="15.75">
      <c r="C750" s="138"/>
      <c r="F750" s="139"/>
    </row>
    <row r="751" spans="3:6" ht="15.75">
      <c r="C751" s="138"/>
      <c r="F751" s="139"/>
    </row>
    <row r="752" spans="3:6" ht="15.75">
      <c r="C752" s="138"/>
      <c r="F752" s="139"/>
    </row>
    <row r="753" spans="3:6" ht="15.75">
      <c r="C753" s="138"/>
      <c r="F753" s="139"/>
    </row>
    <row r="754" spans="3:6" ht="15.75">
      <c r="C754" s="138"/>
      <c r="F754" s="139"/>
    </row>
    <row r="755" spans="3:6" ht="15.75">
      <c r="C755" s="138"/>
      <c r="F755" s="139"/>
    </row>
    <row r="756" spans="3:6" ht="15.75">
      <c r="C756" s="138"/>
      <c r="F756" s="139"/>
    </row>
    <row r="757" spans="3:6" ht="15.75">
      <c r="C757" s="138"/>
      <c r="F757" s="139"/>
    </row>
    <row r="758" spans="3:6" ht="15.75">
      <c r="C758" s="138"/>
      <c r="F758" s="139"/>
    </row>
    <row r="759" spans="3:6" ht="15.75">
      <c r="C759" s="138"/>
      <c r="F759" s="139"/>
    </row>
    <row r="760" spans="3:6" ht="15.75">
      <c r="C760" s="138"/>
      <c r="F760" s="139"/>
    </row>
    <row r="761" spans="3:6" ht="15.75">
      <c r="C761" s="138"/>
      <c r="F761" s="139"/>
    </row>
    <row r="762" spans="3:6" ht="15.75">
      <c r="C762" s="138"/>
      <c r="F762" s="139"/>
    </row>
    <row r="763" spans="3:6" ht="15.75">
      <c r="C763" s="138"/>
      <c r="F763" s="139"/>
    </row>
    <row r="764" spans="3:6" ht="15.75">
      <c r="C764" s="138"/>
      <c r="F764" s="139"/>
    </row>
    <row r="765" spans="3:6" ht="15.75">
      <c r="C765" s="138"/>
      <c r="F765" s="139"/>
    </row>
    <row r="766" spans="3:6" ht="15.75">
      <c r="C766" s="138"/>
      <c r="F766" s="139"/>
    </row>
    <row r="767" spans="3:6" ht="15.75">
      <c r="C767" s="138"/>
      <c r="F767" s="139"/>
    </row>
    <row r="768" spans="3:6" ht="15.75">
      <c r="C768" s="138"/>
      <c r="F768" s="139"/>
    </row>
    <row r="769" spans="3:6" ht="15.75">
      <c r="C769" s="138"/>
      <c r="F769" s="139"/>
    </row>
    <row r="770" spans="3:6" ht="15.75">
      <c r="C770" s="138"/>
      <c r="F770" s="139"/>
    </row>
    <row r="771" spans="3:6" ht="15.75">
      <c r="C771" s="138"/>
      <c r="F771" s="139"/>
    </row>
    <row r="772" spans="3:6" ht="15.75">
      <c r="C772" s="138"/>
      <c r="F772" s="139"/>
    </row>
    <row r="773" spans="3:6" ht="15.75">
      <c r="C773" s="138"/>
      <c r="F773" s="139"/>
    </row>
    <row r="774" spans="3:6" ht="15.75">
      <c r="C774" s="138"/>
      <c r="F774" s="139"/>
    </row>
    <row r="775" spans="3:6" ht="15.75">
      <c r="C775" s="138"/>
      <c r="F775" s="139"/>
    </row>
    <row r="776" spans="3:6" ht="15.75">
      <c r="C776" s="138"/>
      <c r="F776" s="139"/>
    </row>
    <row r="777" spans="3:6" ht="15.75">
      <c r="C777" s="138"/>
      <c r="F777" s="139"/>
    </row>
    <row r="778" spans="3:6" ht="15.75">
      <c r="C778" s="138"/>
      <c r="F778" s="139"/>
    </row>
    <row r="779" spans="3:6" ht="15.75">
      <c r="C779" s="138"/>
      <c r="F779" s="139"/>
    </row>
    <row r="780" spans="3:6" ht="15.75">
      <c r="C780" s="138"/>
      <c r="F780" s="139"/>
    </row>
    <row r="781" spans="3:6" ht="15.75">
      <c r="C781" s="138"/>
      <c r="F781" s="139"/>
    </row>
    <row r="782" spans="3:6" ht="15.75">
      <c r="C782" s="138"/>
      <c r="F782" s="139"/>
    </row>
    <row r="783" spans="3:6" ht="15.75">
      <c r="C783" s="138"/>
      <c r="F783" s="139"/>
    </row>
    <row r="784" spans="3:6" ht="15.75">
      <c r="C784" s="138"/>
      <c r="F784" s="139"/>
    </row>
    <row r="785" spans="3:6" ht="15.75">
      <c r="C785" s="138"/>
      <c r="F785" s="139"/>
    </row>
    <row r="786" spans="3:6" ht="15.75">
      <c r="C786" s="138"/>
      <c r="F786" s="139"/>
    </row>
    <row r="787" spans="3:6" ht="15.75">
      <c r="C787" s="138"/>
      <c r="F787" s="139"/>
    </row>
    <row r="788" spans="3:6" ht="15.75">
      <c r="C788" s="138"/>
      <c r="F788" s="139"/>
    </row>
    <row r="789" spans="3:6" ht="15.75">
      <c r="C789" s="138"/>
      <c r="F789" s="139"/>
    </row>
    <row r="790" spans="3:6" ht="15.75">
      <c r="C790" s="138"/>
      <c r="F790" s="139"/>
    </row>
    <row r="791" spans="3:6" ht="15.75">
      <c r="C791" s="138"/>
      <c r="F791" s="139"/>
    </row>
    <row r="792" spans="3:6" ht="15.75">
      <c r="C792" s="138"/>
      <c r="F792" s="139"/>
    </row>
    <row r="793" spans="3:6" ht="15.75">
      <c r="C793" s="138"/>
      <c r="F793" s="139"/>
    </row>
    <row r="794" spans="3:6" ht="15.75">
      <c r="C794" s="138"/>
      <c r="F794" s="139"/>
    </row>
    <row r="795" spans="3:6" ht="15.75">
      <c r="C795" s="138"/>
      <c r="F795" s="139"/>
    </row>
    <row r="796" spans="3:6" ht="15.75">
      <c r="C796" s="138"/>
      <c r="F796" s="139"/>
    </row>
    <row r="797" spans="3:6" ht="15.75">
      <c r="C797" s="138"/>
      <c r="F797" s="139"/>
    </row>
    <row r="798" spans="3:6" ht="15.75">
      <c r="C798" s="138"/>
      <c r="F798" s="139"/>
    </row>
    <row r="799" spans="3:6" ht="15.75">
      <c r="C799" s="138"/>
      <c r="F799" s="139"/>
    </row>
    <row r="800" spans="3:6" ht="15.75">
      <c r="C800" s="138"/>
      <c r="F800" s="139"/>
    </row>
    <row r="801" spans="3:6" ht="15.75">
      <c r="C801" s="138"/>
      <c r="F801" s="139"/>
    </row>
    <row r="802" spans="3:6" ht="15.75">
      <c r="C802" s="138"/>
      <c r="F802" s="139"/>
    </row>
    <row r="803" spans="3:6" ht="15.75">
      <c r="C803" s="138"/>
      <c r="F803" s="139"/>
    </row>
    <row r="804" spans="3:6" ht="15.75">
      <c r="C804" s="138"/>
      <c r="F804" s="139"/>
    </row>
    <row r="805" spans="3:6" ht="15.75">
      <c r="C805" s="138"/>
      <c r="F805" s="139"/>
    </row>
    <row r="806" spans="3:6" ht="15.75">
      <c r="C806" s="138"/>
      <c r="F806" s="139"/>
    </row>
    <row r="807" spans="3:6" ht="15.75">
      <c r="C807" s="138"/>
      <c r="F807" s="139"/>
    </row>
    <row r="808" spans="3:6" ht="15.75">
      <c r="C808" s="138"/>
      <c r="F808" s="139"/>
    </row>
    <row r="809" spans="3:6" ht="15.75">
      <c r="C809" s="138"/>
      <c r="F809" s="139"/>
    </row>
    <row r="810" spans="3:6" ht="15.75">
      <c r="C810" s="138"/>
      <c r="F810" s="139"/>
    </row>
    <row r="811" spans="3:6" ht="15.75">
      <c r="C811" s="138"/>
      <c r="F811" s="139"/>
    </row>
    <row r="812" spans="3:6" ht="15.75">
      <c r="C812" s="138"/>
      <c r="F812" s="139"/>
    </row>
    <row r="813" spans="3:6" ht="15.75">
      <c r="C813" s="138"/>
      <c r="F813" s="139"/>
    </row>
    <row r="814" spans="3:6" ht="15.75">
      <c r="C814" s="138"/>
      <c r="F814" s="139"/>
    </row>
    <row r="815" spans="3:6" ht="15.75">
      <c r="C815" s="138"/>
      <c r="F815" s="139"/>
    </row>
    <row r="816" spans="3:6" ht="15.75">
      <c r="C816" s="138"/>
      <c r="F816" s="139"/>
    </row>
    <row r="817" spans="3:6" ht="15.75">
      <c r="C817" s="138"/>
      <c r="F817" s="139"/>
    </row>
    <row r="818" spans="3:6" ht="15.75">
      <c r="C818" s="138"/>
      <c r="F818" s="139"/>
    </row>
    <row r="819" spans="3:6" ht="15.75">
      <c r="C819" s="138"/>
      <c r="F819" s="139"/>
    </row>
    <row r="820" spans="3:6" ht="15.75">
      <c r="C820" s="138"/>
      <c r="F820" s="139"/>
    </row>
    <row r="821" spans="3:6" ht="15.75">
      <c r="C821" s="138"/>
      <c r="F821" s="139"/>
    </row>
    <row r="822" spans="3:6" ht="15.75">
      <c r="C822" s="138"/>
      <c r="F822" s="139"/>
    </row>
    <row r="823" spans="3:6" ht="15.75">
      <c r="C823" s="138"/>
      <c r="F823" s="139"/>
    </row>
    <row r="824" spans="3:6" ht="15.75">
      <c r="C824" s="138"/>
      <c r="F824" s="139"/>
    </row>
    <row r="825" spans="3:6" ht="15.75">
      <c r="C825" s="138"/>
      <c r="F825" s="139"/>
    </row>
    <row r="826" spans="3:6" ht="15.75">
      <c r="C826" s="138"/>
      <c r="F826" s="139"/>
    </row>
    <row r="827" spans="3:6" ht="15.75">
      <c r="C827" s="138"/>
      <c r="F827" s="139"/>
    </row>
    <row r="828" spans="3:6" ht="15.75">
      <c r="C828" s="138"/>
      <c r="F828" s="139"/>
    </row>
    <row r="829" spans="3:6" ht="15.75">
      <c r="C829" s="138"/>
      <c r="F829" s="139"/>
    </row>
    <row r="830" spans="3:6" ht="15.75">
      <c r="C830" s="138"/>
      <c r="F830" s="139"/>
    </row>
    <row r="831" spans="3:6" ht="15.75">
      <c r="C831" s="138"/>
      <c r="F831" s="139"/>
    </row>
    <row r="832" spans="3:6" ht="15.75">
      <c r="C832" s="138"/>
      <c r="F832" s="139"/>
    </row>
    <row r="833" spans="3:6" ht="15.75">
      <c r="C833" s="138"/>
      <c r="F833" s="139"/>
    </row>
    <row r="834" spans="3:6" ht="15.75">
      <c r="C834" s="138"/>
      <c r="F834" s="139"/>
    </row>
    <row r="835" spans="3:6" ht="15.75">
      <c r="C835" s="138"/>
      <c r="F835" s="139"/>
    </row>
    <row r="836" spans="3:6" ht="15.75">
      <c r="C836" s="138"/>
      <c r="F836" s="139"/>
    </row>
    <row r="837" spans="3:6" ht="15.75">
      <c r="C837" s="138"/>
      <c r="F837" s="139"/>
    </row>
    <row r="838" spans="3:6" ht="15.75">
      <c r="C838" s="138"/>
      <c r="F838" s="139"/>
    </row>
    <row r="839" spans="3:6" ht="15.75">
      <c r="C839" s="138"/>
      <c r="F839" s="139"/>
    </row>
    <row r="840" spans="3:6" ht="15.75">
      <c r="C840" s="138"/>
      <c r="F840" s="139"/>
    </row>
    <row r="841" spans="3:6" ht="15.75">
      <c r="C841" s="138"/>
      <c r="F841" s="139"/>
    </row>
    <row r="842" spans="3:6" ht="15.75">
      <c r="C842" s="138"/>
      <c r="F842" s="139"/>
    </row>
    <row r="843" spans="3:6" ht="15.75">
      <c r="C843" s="138"/>
      <c r="F843" s="139"/>
    </row>
    <row r="844" spans="3:6" ht="15.75">
      <c r="C844" s="138"/>
      <c r="F844" s="139"/>
    </row>
    <row r="845" spans="3:6" ht="15.75">
      <c r="C845" s="138"/>
      <c r="F845" s="139"/>
    </row>
    <row r="846" spans="3:6" ht="15.75">
      <c r="C846" s="138"/>
      <c r="F846" s="139"/>
    </row>
    <row r="847" spans="3:6" ht="15.75">
      <c r="C847" s="138"/>
      <c r="F847" s="139"/>
    </row>
    <row r="848" spans="3:6" ht="15.75">
      <c r="C848" s="138"/>
      <c r="F848" s="139"/>
    </row>
    <row r="849" spans="3:6" ht="15.75">
      <c r="C849" s="138"/>
      <c r="F849" s="139"/>
    </row>
    <row r="850" spans="3:6" ht="15.75">
      <c r="C850" s="138"/>
      <c r="F850" s="139"/>
    </row>
    <row r="851" spans="3:6" ht="15.75">
      <c r="C851" s="138"/>
      <c r="F851" s="139"/>
    </row>
    <row r="852" spans="3:6" ht="15.75">
      <c r="C852" s="138"/>
      <c r="F852" s="139"/>
    </row>
    <row r="853" spans="3:6" ht="15.75">
      <c r="C853" s="138"/>
      <c r="F853" s="139"/>
    </row>
    <row r="854" spans="3:6" ht="15.75">
      <c r="C854" s="138"/>
      <c r="F854" s="139"/>
    </row>
    <row r="855" spans="3:6" ht="15.75">
      <c r="C855" s="138"/>
      <c r="F855" s="139"/>
    </row>
    <row r="856" spans="3:6" ht="15.75">
      <c r="C856" s="138"/>
      <c r="F856" s="139"/>
    </row>
    <row r="857" spans="3:6" ht="15.75">
      <c r="C857" s="138"/>
      <c r="F857" s="139"/>
    </row>
    <row r="858" spans="3:6" ht="15.75">
      <c r="C858" s="138"/>
      <c r="F858" s="139"/>
    </row>
    <row r="859" spans="3:6" ht="15.75">
      <c r="C859" s="138"/>
      <c r="F859" s="139"/>
    </row>
    <row r="860" spans="3:6" ht="15.75">
      <c r="C860" s="138"/>
      <c r="F860" s="139"/>
    </row>
    <row r="861" spans="3:6" ht="15.75">
      <c r="C861" s="138"/>
      <c r="F861" s="139"/>
    </row>
    <row r="862" spans="3:6" ht="15.75">
      <c r="C862" s="138"/>
      <c r="F862" s="139"/>
    </row>
    <row r="863" spans="3:6" ht="15.75">
      <c r="C863" s="138"/>
      <c r="F863" s="139"/>
    </row>
    <row r="864" spans="3:6" ht="15.75">
      <c r="C864" s="138"/>
      <c r="F864" s="139"/>
    </row>
    <row r="865" spans="3:6" ht="15.75">
      <c r="C865" s="138"/>
      <c r="F865" s="139"/>
    </row>
    <row r="866" spans="3:6" ht="15.75">
      <c r="C866" s="138"/>
      <c r="F866" s="139"/>
    </row>
    <row r="867" spans="3:6" ht="15.75">
      <c r="C867" s="138"/>
      <c r="F867" s="139"/>
    </row>
    <row r="868" spans="3:6" ht="15.75">
      <c r="C868" s="138"/>
      <c r="F868" s="139"/>
    </row>
    <row r="869" spans="3:6" ht="15.75">
      <c r="C869" s="138"/>
      <c r="F869" s="139"/>
    </row>
    <row r="870" spans="3:6" ht="15.75">
      <c r="C870" s="138"/>
      <c r="F870" s="139"/>
    </row>
    <row r="871" spans="3:6" ht="15.75">
      <c r="C871" s="138"/>
      <c r="F871" s="139"/>
    </row>
    <row r="872" spans="3:6" ht="15.75">
      <c r="C872" s="138"/>
      <c r="F872" s="139"/>
    </row>
    <row r="873" spans="3:6" ht="15.75">
      <c r="C873" s="138"/>
      <c r="F873" s="139"/>
    </row>
    <row r="874" spans="3:6" ht="15.75">
      <c r="C874" s="138"/>
      <c r="F874" s="139"/>
    </row>
    <row r="875" spans="3:6" ht="15.75">
      <c r="C875" s="138"/>
      <c r="F875" s="139"/>
    </row>
    <row r="876" spans="3:6" ht="15.75">
      <c r="C876" s="138"/>
      <c r="F876" s="139"/>
    </row>
    <row r="877" spans="3:6" ht="15.75">
      <c r="C877" s="138"/>
      <c r="F877" s="139"/>
    </row>
    <row r="878" spans="3:6" ht="15.75">
      <c r="C878" s="138"/>
      <c r="F878" s="139"/>
    </row>
    <row r="879" spans="3:6" ht="15.75">
      <c r="C879" s="138"/>
      <c r="F879" s="139"/>
    </row>
    <row r="880" spans="3:6" ht="15.75">
      <c r="C880" s="138"/>
      <c r="F880" s="139"/>
    </row>
    <row r="881" spans="3:6" ht="15.75">
      <c r="C881" s="138"/>
      <c r="F881" s="139"/>
    </row>
    <row r="882" spans="3:6" ht="15.75">
      <c r="C882" s="138"/>
      <c r="F882" s="139"/>
    </row>
    <row r="883" spans="3:6" ht="15.75">
      <c r="C883" s="138"/>
      <c r="F883" s="139"/>
    </row>
    <row r="884" spans="3:6" ht="15.75">
      <c r="C884" s="138"/>
      <c r="F884" s="139"/>
    </row>
    <row r="885" spans="3:6" ht="15.75">
      <c r="C885" s="138"/>
      <c r="F885" s="139"/>
    </row>
    <row r="886" spans="3:6" ht="15.75">
      <c r="C886" s="138"/>
      <c r="F886" s="139"/>
    </row>
    <row r="887" spans="3:6" ht="15.75">
      <c r="C887" s="138"/>
      <c r="F887" s="139"/>
    </row>
    <row r="888" spans="3:6" ht="15.75">
      <c r="C888" s="138"/>
      <c r="F888" s="139"/>
    </row>
    <row r="889" spans="3:6" ht="15.75">
      <c r="C889" s="138"/>
      <c r="F889" s="139"/>
    </row>
    <row r="890" spans="3:6" ht="15.75">
      <c r="C890" s="138"/>
      <c r="F890" s="139"/>
    </row>
    <row r="891" spans="3:6" ht="15.75">
      <c r="C891" s="138"/>
      <c r="F891" s="139"/>
    </row>
    <row r="892" spans="3:6" ht="15.75">
      <c r="C892" s="138"/>
      <c r="F892" s="139"/>
    </row>
    <row r="893" spans="3:6" ht="15.75">
      <c r="C893" s="138"/>
      <c r="F893" s="139"/>
    </row>
    <row r="894" spans="3:6" ht="15.75">
      <c r="C894" s="138"/>
      <c r="F894" s="139"/>
    </row>
    <row r="895" spans="3:6" ht="15.75">
      <c r="C895" s="138"/>
      <c r="F895" s="139"/>
    </row>
    <row r="896" spans="3:6" ht="15.75">
      <c r="C896" s="138"/>
      <c r="F896" s="139"/>
    </row>
    <row r="897" spans="3:6" ht="15.75">
      <c r="C897" s="138"/>
      <c r="F897" s="139"/>
    </row>
    <row r="898" spans="3:6" ht="15.75">
      <c r="C898" s="138"/>
      <c r="F898" s="139"/>
    </row>
    <row r="899" spans="3:6" ht="15.75">
      <c r="C899" s="138"/>
      <c r="F899" s="139"/>
    </row>
    <row r="900" spans="3:6" ht="15.75">
      <c r="C900" s="138"/>
      <c r="F900" s="139"/>
    </row>
    <row r="901" spans="3:6" ht="15.75">
      <c r="C901" s="138"/>
      <c r="F901" s="139"/>
    </row>
    <row r="902" spans="3:6" ht="15.75">
      <c r="C902" s="138"/>
      <c r="F902" s="139"/>
    </row>
    <row r="903" spans="3:6" ht="15.75">
      <c r="C903" s="138"/>
      <c r="F903" s="139"/>
    </row>
    <row r="904" spans="3:6" ht="15.75">
      <c r="C904" s="138"/>
      <c r="F904" s="139"/>
    </row>
    <row r="905" spans="3:6" ht="15.75">
      <c r="C905" s="138"/>
      <c r="F905" s="139"/>
    </row>
    <row r="906" spans="3:6" ht="15.75">
      <c r="C906" s="138"/>
      <c r="F906" s="139"/>
    </row>
    <row r="907" spans="3:6" ht="15.75">
      <c r="C907" s="138"/>
      <c r="F907" s="139"/>
    </row>
    <row r="908" spans="3:6" ht="15.75">
      <c r="C908" s="138"/>
      <c r="F908" s="139"/>
    </row>
    <row r="909" spans="3:6" ht="15.75">
      <c r="C909" s="138"/>
      <c r="F909" s="139"/>
    </row>
    <row r="910" spans="3:6" ht="15.75">
      <c r="C910" s="138"/>
      <c r="F910" s="139"/>
    </row>
    <row r="911" spans="3:6" ht="15.75">
      <c r="C911" s="138"/>
      <c r="F911" s="139"/>
    </row>
    <row r="912" spans="3:6" ht="15.75">
      <c r="C912" s="138"/>
      <c r="F912" s="139"/>
    </row>
    <row r="913" spans="3:6" ht="15.75">
      <c r="C913" s="138"/>
      <c r="F913" s="139"/>
    </row>
    <row r="914" spans="3:6" ht="15.75">
      <c r="C914" s="138"/>
      <c r="F914" s="139"/>
    </row>
    <row r="915" spans="3:6" ht="15.75">
      <c r="C915" s="138"/>
      <c r="F915" s="139"/>
    </row>
    <row r="916" spans="3:6" ht="15.75">
      <c r="C916" s="138"/>
      <c r="F916" s="139"/>
    </row>
    <row r="917" spans="3:6" ht="15.75">
      <c r="C917" s="138"/>
      <c r="F917" s="139"/>
    </row>
    <row r="918" spans="3:6" ht="15.75">
      <c r="C918" s="138"/>
      <c r="F918" s="139"/>
    </row>
    <row r="919" spans="3:6" ht="15.75">
      <c r="C919" s="138"/>
      <c r="F919" s="139"/>
    </row>
    <row r="920" spans="3:6" ht="15.75">
      <c r="C920" s="138"/>
      <c r="F920" s="139"/>
    </row>
    <row r="921" spans="3:6" ht="15.75">
      <c r="C921" s="138"/>
      <c r="F921" s="139"/>
    </row>
    <row r="922" spans="3:6" ht="15.75">
      <c r="C922" s="138"/>
      <c r="F922" s="139"/>
    </row>
    <row r="923" spans="3:6" ht="15.75">
      <c r="C923" s="138"/>
      <c r="F923" s="139"/>
    </row>
    <row r="924" spans="3:6" ht="15.75">
      <c r="C924" s="138"/>
      <c r="F924" s="139"/>
    </row>
    <row r="925" spans="3:6" ht="15.75">
      <c r="C925" s="138"/>
      <c r="F925" s="139"/>
    </row>
    <row r="926" spans="3:6" ht="15.75">
      <c r="C926" s="138"/>
      <c r="F926" s="139"/>
    </row>
    <row r="927" spans="3:6" ht="15.75">
      <c r="C927" s="138"/>
      <c r="F927" s="139"/>
    </row>
    <row r="928" spans="3:6" ht="15.75">
      <c r="C928" s="138"/>
      <c r="F928" s="139"/>
    </row>
    <row r="929" spans="3:6" ht="15.75">
      <c r="C929" s="138"/>
      <c r="F929" s="139"/>
    </row>
    <row r="930" spans="3:6" ht="15.75">
      <c r="C930" s="138"/>
      <c r="F930" s="139"/>
    </row>
    <row r="931" spans="3:6" ht="15.75">
      <c r="C931" s="138"/>
      <c r="F931" s="139"/>
    </row>
    <row r="932" spans="3:6" ht="15.75">
      <c r="C932" s="138"/>
      <c r="F932" s="139"/>
    </row>
    <row r="933" spans="3:6" ht="15.75">
      <c r="C933" s="138"/>
      <c r="F933" s="139"/>
    </row>
    <row r="934" spans="3:6" ht="15.75">
      <c r="C934" s="138"/>
      <c r="F934" s="139"/>
    </row>
    <row r="935" spans="3:6" ht="15.75">
      <c r="C935" s="138"/>
      <c r="F935" s="139"/>
    </row>
    <row r="936" spans="3:6" ht="15.75">
      <c r="C936" s="138"/>
      <c r="F936" s="139"/>
    </row>
    <row r="937" spans="3:6" ht="15.75">
      <c r="C937" s="138"/>
      <c r="F937" s="139"/>
    </row>
    <row r="938" spans="3:6" ht="15.75">
      <c r="C938" s="138"/>
      <c r="F938" s="139"/>
    </row>
    <row r="939" spans="3:6" ht="15.75">
      <c r="C939" s="138"/>
      <c r="F939" s="139"/>
    </row>
    <row r="940" spans="3:6" ht="15.75">
      <c r="C940" s="138"/>
      <c r="F940" s="139"/>
    </row>
    <row r="941" spans="3:6" ht="15.75">
      <c r="C941" s="138"/>
      <c r="F941" s="139"/>
    </row>
    <row r="942" spans="3:6" ht="15.75">
      <c r="C942" s="138"/>
      <c r="F942" s="139"/>
    </row>
    <row r="943" spans="3:6" ht="15.75">
      <c r="C943" s="138"/>
      <c r="F943" s="139"/>
    </row>
    <row r="944" spans="3:6" ht="15.75">
      <c r="C944" s="138"/>
      <c r="F944" s="139"/>
    </row>
    <row r="945" spans="3:6" ht="15.75">
      <c r="C945" s="138"/>
      <c r="F945" s="139"/>
    </row>
    <row r="946" spans="3:6" ht="15.75">
      <c r="C946" s="138"/>
      <c r="F946" s="139"/>
    </row>
    <row r="947" spans="3:6" ht="15.75">
      <c r="C947" s="138"/>
      <c r="F947" s="139"/>
    </row>
    <row r="948" spans="3:6" ht="15.75">
      <c r="C948" s="138"/>
      <c r="F948" s="139"/>
    </row>
    <row r="949" spans="3:6" ht="15.75">
      <c r="C949" s="138"/>
      <c r="F949" s="139"/>
    </row>
    <row r="950" spans="3:6" ht="15.75">
      <c r="C950" s="138"/>
      <c r="F950" s="139"/>
    </row>
    <row r="951" spans="3:6" ht="15.75">
      <c r="C951" s="138"/>
      <c r="F951" s="139"/>
    </row>
    <row r="952" spans="3:6" ht="15.75">
      <c r="C952" s="138"/>
      <c r="F952" s="139"/>
    </row>
    <row r="953" spans="3:6" ht="15.75">
      <c r="C953" s="138"/>
      <c r="F953" s="139"/>
    </row>
    <row r="954" spans="3:6" ht="15.75">
      <c r="C954" s="138"/>
      <c r="F954" s="139"/>
    </row>
    <row r="955" spans="3:6" ht="15.75">
      <c r="C955" s="138"/>
      <c r="F955" s="139"/>
    </row>
    <row r="956" spans="3:6" ht="15.75">
      <c r="C956" s="138"/>
      <c r="F956" s="139"/>
    </row>
    <row r="957" spans="3:6" ht="15.75">
      <c r="C957" s="138"/>
      <c r="F957" s="139"/>
    </row>
    <row r="958" spans="3:6" ht="15.75">
      <c r="C958" s="138"/>
      <c r="F958" s="139"/>
    </row>
    <row r="959" spans="3:6" ht="15.75">
      <c r="C959" s="138"/>
      <c r="F959" s="139"/>
    </row>
    <row r="960" spans="3:6" ht="15.75">
      <c r="C960" s="138"/>
      <c r="F960" s="139"/>
    </row>
    <row r="961" spans="3:6" ht="15.75">
      <c r="C961" s="138"/>
      <c r="F961" s="139"/>
    </row>
    <row r="962" spans="3:6" ht="15.75">
      <c r="C962" s="138"/>
      <c r="F962" s="139"/>
    </row>
    <row r="963" spans="3:6" ht="15.75">
      <c r="C963" s="138"/>
      <c r="F963" s="139"/>
    </row>
    <row r="964" spans="3:6" ht="15.75">
      <c r="C964" s="138"/>
      <c r="F964" s="139"/>
    </row>
    <row r="965" spans="3:6" ht="15.75">
      <c r="C965" s="138"/>
      <c r="F965" s="139"/>
    </row>
    <row r="966" spans="3:6" ht="15.75">
      <c r="C966" s="138"/>
      <c r="F966" s="139"/>
    </row>
    <row r="967" spans="3:6" ht="15.75">
      <c r="C967" s="138"/>
      <c r="F967" s="139"/>
    </row>
    <row r="968" spans="3:6" ht="15.75">
      <c r="C968" s="138"/>
      <c r="F968" s="139"/>
    </row>
    <row r="969" spans="3:6" ht="15.75">
      <c r="C969" s="138"/>
      <c r="F969" s="139"/>
    </row>
    <row r="970" spans="3:6" ht="15.75">
      <c r="C970" s="138"/>
      <c r="F970" s="139"/>
    </row>
    <row r="971" spans="3:6" ht="15.75">
      <c r="C971" s="138"/>
      <c r="F971" s="139"/>
    </row>
    <row r="972" spans="3:6" ht="15.75">
      <c r="C972" s="138"/>
      <c r="F972" s="139"/>
    </row>
    <row r="973" spans="3:6" ht="15.75">
      <c r="C973" s="138"/>
      <c r="F973" s="139"/>
    </row>
    <row r="974" spans="3:6" ht="15.75">
      <c r="C974" s="138"/>
      <c r="F974" s="139"/>
    </row>
    <row r="975" spans="3:6" ht="15.75">
      <c r="C975" s="138"/>
      <c r="F975" s="139"/>
    </row>
    <row r="976" spans="3:6" ht="15.75">
      <c r="C976" s="138"/>
      <c r="F976" s="139"/>
    </row>
    <row r="977" spans="3:6" ht="15.75">
      <c r="C977" s="138"/>
      <c r="F977" s="139"/>
    </row>
    <row r="978" spans="3:6" ht="15.75">
      <c r="C978" s="138"/>
      <c r="F978" s="139"/>
    </row>
    <row r="979" spans="3:6" ht="15.75">
      <c r="C979" s="138"/>
      <c r="F979" s="139"/>
    </row>
    <row r="980" spans="3:6" ht="15.75">
      <c r="C980" s="138"/>
      <c r="F980" s="139"/>
    </row>
    <row r="981" spans="3:6" ht="15.75">
      <c r="C981" s="138"/>
      <c r="F981" s="139"/>
    </row>
    <row r="982" spans="3:6" ht="15.75">
      <c r="C982" s="138"/>
      <c r="F982" s="139"/>
    </row>
    <row r="983" spans="3:6" ht="15.75">
      <c r="C983" s="138"/>
      <c r="F983" s="139"/>
    </row>
    <row r="984" spans="3:6" ht="15.75">
      <c r="C984" s="138"/>
      <c r="F984" s="139"/>
    </row>
    <row r="985" spans="3:6" ht="15.75">
      <c r="C985" s="138"/>
      <c r="F985" s="139"/>
    </row>
    <row r="986" spans="3:6" ht="15.75">
      <c r="C986" s="138"/>
      <c r="F986" s="139"/>
    </row>
    <row r="987" spans="3:6" ht="15.75">
      <c r="C987" s="138"/>
      <c r="F987" s="139"/>
    </row>
    <row r="988" spans="3:6" ht="15.75">
      <c r="C988" s="138"/>
      <c r="F988" s="139"/>
    </row>
    <row r="989" spans="3:6" ht="15.75">
      <c r="C989" s="138"/>
      <c r="F989" s="139"/>
    </row>
    <row r="990" spans="3:6" ht="15.75">
      <c r="C990" s="138"/>
      <c r="F990" s="139"/>
    </row>
    <row r="991" spans="3:6" ht="15.75">
      <c r="C991" s="138"/>
      <c r="F991" s="139"/>
    </row>
    <row r="992" spans="3:6" ht="15.75">
      <c r="C992" s="138"/>
      <c r="F992" s="139"/>
    </row>
    <row r="993" spans="3:6" ht="15.75">
      <c r="C993" s="138"/>
      <c r="F993" s="139"/>
    </row>
    <row r="994" spans="3:6" ht="15.75">
      <c r="C994" s="138"/>
      <c r="F994" s="139"/>
    </row>
    <row r="995" spans="3:6" ht="15.75">
      <c r="C995" s="138"/>
      <c r="F995" s="139"/>
    </row>
    <row r="996" spans="3:6" ht="15.75">
      <c r="C996" s="138"/>
      <c r="F996" s="139"/>
    </row>
  </sheetData>
  <mergeCells count="1">
    <mergeCell ref="J5:K5"/>
  </mergeCells>
  <hyperlinks>
    <hyperlink ref="A11" r:id="rId1"/>
    <hyperlink ref="A12" r:id="rId2"/>
    <hyperlink ref="A16" r:id="rId3"/>
    <hyperlink ref="A61" r:id="rId4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67"/>
  <sheetViews>
    <sheetView workbookViewId="0">
      <pane ySplit="9" topLeftCell="A10" activePane="bottomLeft" state="frozen"/>
      <selection pane="bottomLeft" activeCell="J23" sqref="J23"/>
    </sheetView>
  </sheetViews>
  <sheetFormatPr defaultColWidth="11.25" defaultRowHeight="15" customHeight="1"/>
  <cols>
    <col min="1" max="1" width="12.5" customWidth="1"/>
    <col min="2" max="2" width="28.125" customWidth="1"/>
    <col min="3" max="3" width="7.125" customWidth="1"/>
    <col min="4" max="4" width="7.625" customWidth="1"/>
    <col min="5" max="5" width="18.125" customWidth="1"/>
    <col min="6" max="6" width="8.5" customWidth="1"/>
    <col min="7" max="7" width="6" customWidth="1"/>
    <col min="8" max="8" width="7.125" customWidth="1"/>
    <col min="9" max="9" width="5.625" customWidth="1"/>
    <col min="10" max="10" width="6.875" customWidth="1"/>
    <col min="11" max="11" width="5.625" customWidth="1"/>
    <col min="12" max="12" width="6.875" customWidth="1"/>
    <col min="13" max="22" width="10.5" customWidth="1"/>
    <col min="23" max="26" width="8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8" customHeight="1">
      <c r="A2" s="2"/>
      <c r="B2" s="5" t="s">
        <v>120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ht="18.75" customHeight="1">
      <c r="A4" s="2"/>
      <c r="B4" s="2"/>
      <c r="C4" s="2"/>
      <c r="D4" s="2"/>
      <c r="E4" s="2"/>
      <c r="F4" s="2"/>
      <c r="G4" s="2"/>
      <c r="H4" s="6"/>
      <c r="I4" s="2"/>
      <c r="J4" s="2"/>
      <c r="K4" s="2"/>
      <c r="L4" s="2"/>
    </row>
    <row r="5" spans="1:16" ht="15.75">
      <c r="A5" s="2"/>
      <c r="B5" s="2"/>
      <c r="C5" s="2"/>
      <c r="D5" s="2"/>
      <c r="E5" s="2"/>
      <c r="F5" s="2"/>
      <c r="G5" s="6"/>
      <c r="H5" s="2"/>
      <c r="I5" s="2"/>
      <c r="J5" s="189"/>
      <c r="K5" s="189"/>
      <c r="L5" s="2"/>
      <c r="M5" s="8"/>
    </row>
    <row r="6" spans="1:1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/>
    </row>
    <row r="7" spans="1:16" ht="27.75" customHeight="1">
      <c r="A7" s="14" t="s">
        <v>3</v>
      </c>
      <c r="B7" s="15" t="s">
        <v>4</v>
      </c>
      <c r="C7" s="19" t="s">
        <v>5</v>
      </c>
      <c r="D7" s="17" t="s">
        <v>6</v>
      </c>
      <c r="E7" s="18" t="s">
        <v>7</v>
      </c>
      <c r="F7" s="19" t="s">
        <v>8</v>
      </c>
      <c r="G7" s="20" t="s">
        <v>121</v>
      </c>
      <c r="H7" s="20" t="s">
        <v>122</v>
      </c>
      <c r="I7" s="20" t="s">
        <v>9</v>
      </c>
      <c r="J7" s="20" t="s">
        <v>10</v>
      </c>
      <c r="K7" s="20" t="s">
        <v>11</v>
      </c>
      <c r="L7" s="20" t="s">
        <v>12</v>
      </c>
      <c r="P7" s="13"/>
    </row>
    <row r="8" spans="1:16" ht="15.75">
      <c r="A8" s="21"/>
      <c r="B8" s="21"/>
      <c r="C8" s="21"/>
      <c r="D8" s="23"/>
      <c r="E8" s="24"/>
      <c r="F8" s="23"/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</row>
    <row r="9" spans="1:16" ht="15.75">
      <c r="A9" s="26"/>
      <c r="B9" s="27" t="s">
        <v>21</v>
      </c>
      <c r="C9" s="140">
        <f>SUM(C10+C14+C61+C65)</f>
        <v>180</v>
      </c>
      <c r="D9" s="29"/>
      <c r="E9" s="29"/>
      <c r="F9" s="29"/>
      <c r="G9" s="141">
        <f t="shared" ref="G9:L9" si="0">SUM(G10:G65)</f>
        <v>31</v>
      </c>
      <c r="H9" s="141">
        <f t="shared" si="0"/>
        <v>30</v>
      </c>
      <c r="I9" s="141">
        <f t="shared" si="0"/>
        <v>31</v>
      </c>
      <c r="J9" s="141">
        <f t="shared" si="0"/>
        <v>34</v>
      </c>
      <c r="K9" s="141">
        <f t="shared" si="0"/>
        <v>36</v>
      </c>
      <c r="L9" s="141">
        <f t="shared" si="0"/>
        <v>30</v>
      </c>
    </row>
    <row r="10" spans="1:16" ht="18" customHeight="1">
      <c r="A10" s="33"/>
      <c r="B10" s="34" t="s">
        <v>22</v>
      </c>
      <c r="C10" s="142">
        <f>SUM(C11:C13)</f>
        <v>18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6" ht="15.75">
      <c r="A11" s="143" t="s">
        <v>123</v>
      </c>
      <c r="B11" s="144" t="s">
        <v>124</v>
      </c>
      <c r="C11" s="40">
        <v>6</v>
      </c>
      <c r="D11" s="40" t="s">
        <v>25</v>
      </c>
      <c r="E11" s="38"/>
      <c r="F11" s="145"/>
      <c r="G11" s="40"/>
      <c r="H11" s="44"/>
      <c r="I11" s="43">
        <v>6</v>
      </c>
      <c r="J11" s="44"/>
      <c r="K11" s="44"/>
      <c r="L11" s="44"/>
      <c r="P11" s="13"/>
    </row>
    <row r="12" spans="1:16" ht="18" customHeight="1">
      <c r="A12" s="46" t="s">
        <v>26</v>
      </c>
      <c r="B12" s="47" t="s">
        <v>27</v>
      </c>
      <c r="C12" s="71">
        <v>6</v>
      </c>
      <c r="D12" s="49" t="s">
        <v>28</v>
      </c>
      <c r="E12" s="50"/>
      <c r="F12" s="146"/>
      <c r="G12" s="52">
        <v>6</v>
      </c>
      <c r="H12" s="53"/>
      <c r="I12" s="53"/>
      <c r="J12" s="53"/>
      <c r="K12" s="53"/>
      <c r="L12" s="53"/>
    </row>
    <row r="13" spans="1:16" ht="15.75">
      <c r="A13" s="69" t="s">
        <v>125</v>
      </c>
      <c r="B13" s="47" t="s">
        <v>126</v>
      </c>
      <c r="C13" s="49">
        <v>6</v>
      </c>
      <c r="D13" s="49" t="s">
        <v>28</v>
      </c>
      <c r="E13" s="47"/>
      <c r="F13" s="146"/>
      <c r="G13" s="53"/>
      <c r="H13" s="53"/>
      <c r="I13" s="49"/>
      <c r="J13" s="57">
        <v>6</v>
      </c>
      <c r="K13" s="53"/>
      <c r="L13" s="53"/>
    </row>
    <row r="14" spans="1:16" ht="18" customHeight="1">
      <c r="A14" s="33"/>
      <c r="B14" s="34" t="s">
        <v>31</v>
      </c>
      <c r="C14" s="147">
        <f>+C15+C20+C41+C58</f>
        <v>140</v>
      </c>
      <c r="D14" s="33"/>
      <c r="E14" s="33"/>
      <c r="F14" s="33"/>
      <c r="G14" s="59"/>
      <c r="H14" s="59"/>
      <c r="I14" s="59"/>
      <c r="J14" s="59"/>
      <c r="K14" s="59"/>
      <c r="L14" s="59"/>
    </row>
    <row r="15" spans="1:16" ht="15.75">
      <c r="A15" s="60"/>
      <c r="B15" s="61" t="s">
        <v>32</v>
      </c>
      <c r="C15" s="148">
        <f>SUM(C16:C19)</f>
        <v>24</v>
      </c>
      <c r="D15" s="63"/>
      <c r="E15" s="63"/>
      <c r="F15" s="63"/>
      <c r="G15" s="65"/>
      <c r="H15" s="65"/>
      <c r="I15" s="65"/>
      <c r="J15" s="65"/>
      <c r="K15" s="65"/>
      <c r="L15" s="65"/>
    </row>
    <row r="16" spans="1:16" ht="42.75" customHeight="1">
      <c r="A16" s="149" t="s">
        <v>127</v>
      </c>
      <c r="B16" s="67" t="s">
        <v>128</v>
      </c>
      <c r="C16" s="40">
        <v>6</v>
      </c>
      <c r="D16" s="42" t="s">
        <v>25</v>
      </c>
      <c r="E16" s="145"/>
      <c r="F16" s="49">
        <v>42</v>
      </c>
      <c r="G16" s="43">
        <v>6</v>
      </c>
      <c r="H16" s="40"/>
      <c r="I16" s="44"/>
      <c r="J16" s="44"/>
      <c r="K16" s="44"/>
      <c r="L16" s="44"/>
    </row>
    <row r="17" spans="1:16" ht="15.75">
      <c r="A17" s="150" t="s">
        <v>35</v>
      </c>
      <c r="B17" s="47" t="s">
        <v>36</v>
      </c>
      <c r="C17" s="49">
        <v>6</v>
      </c>
      <c r="D17" s="49" t="s">
        <v>28</v>
      </c>
      <c r="E17" s="55"/>
      <c r="F17" s="49">
        <v>42</v>
      </c>
      <c r="G17" s="52">
        <v>6</v>
      </c>
      <c r="H17" s="53"/>
      <c r="I17" s="53"/>
      <c r="J17" s="53"/>
      <c r="K17" s="53"/>
      <c r="L17" s="53"/>
      <c r="M17" s="13"/>
    </row>
    <row r="18" spans="1:16" ht="15.75">
      <c r="A18" s="70" t="s">
        <v>37</v>
      </c>
      <c r="B18" s="55" t="s">
        <v>38</v>
      </c>
      <c r="C18" s="49">
        <v>6</v>
      </c>
      <c r="D18" s="49" t="s">
        <v>28</v>
      </c>
      <c r="E18" s="55"/>
      <c r="F18" s="49">
        <v>42</v>
      </c>
      <c r="G18" s="49"/>
      <c r="H18" s="53"/>
      <c r="I18" s="57">
        <v>6</v>
      </c>
      <c r="J18" s="53"/>
      <c r="K18" s="53"/>
      <c r="L18" s="53"/>
      <c r="M18" s="13"/>
      <c r="O18" s="13"/>
    </row>
    <row r="19" spans="1:16" ht="15.75" customHeight="1">
      <c r="A19" s="70" t="s">
        <v>39</v>
      </c>
      <c r="B19" s="55" t="s">
        <v>40</v>
      </c>
      <c r="C19" s="71">
        <v>6</v>
      </c>
      <c r="D19" s="71" t="s">
        <v>28</v>
      </c>
      <c r="E19" s="72"/>
      <c r="F19" s="71">
        <v>42</v>
      </c>
      <c r="G19" s="73"/>
      <c r="H19" s="74">
        <v>6</v>
      </c>
      <c r="I19" s="73"/>
      <c r="J19" s="73"/>
      <c r="K19" s="53"/>
      <c r="L19" s="53"/>
      <c r="M19" s="13"/>
    </row>
    <row r="20" spans="1:16" ht="15.75">
      <c r="A20" s="63"/>
      <c r="B20" s="75" t="s">
        <v>41</v>
      </c>
      <c r="C20" s="151">
        <f>SUM(C21:C40)</f>
        <v>86</v>
      </c>
      <c r="D20" s="77"/>
      <c r="E20" s="77"/>
      <c r="F20" s="77"/>
      <c r="G20" s="79"/>
      <c r="H20" s="79"/>
      <c r="I20" s="79"/>
      <c r="J20" s="79"/>
      <c r="K20" s="79"/>
      <c r="L20" s="79"/>
    </row>
    <row r="21" spans="1:16" ht="15.75">
      <c r="A21" s="152" t="s">
        <v>129</v>
      </c>
      <c r="B21" s="153" t="s">
        <v>44</v>
      </c>
      <c r="C21" s="154">
        <v>5</v>
      </c>
      <c r="D21" s="40" t="s">
        <v>25</v>
      </c>
      <c r="E21" s="83"/>
      <c r="F21" s="84">
        <v>44</v>
      </c>
      <c r="G21" s="85">
        <v>5</v>
      </c>
      <c r="H21" s="84"/>
      <c r="I21" s="44"/>
      <c r="J21" s="84"/>
      <c r="K21" s="84"/>
      <c r="L21" s="84"/>
    </row>
    <row r="22" spans="1:16" ht="30">
      <c r="A22" s="102" t="s">
        <v>130</v>
      </c>
      <c r="B22" s="87" t="s">
        <v>131</v>
      </c>
      <c r="C22" s="53">
        <v>5</v>
      </c>
      <c r="D22" s="49" t="s">
        <v>25</v>
      </c>
      <c r="E22" s="89"/>
      <c r="F22" s="53">
        <v>40</v>
      </c>
      <c r="G22" s="53"/>
      <c r="H22" s="52">
        <v>5</v>
      </c>
      <c r="I22" s="57"/>
      <c r="J22" s="57"/>
      <c r="K22" s="53"/>
      <c r="L22" s="53"/>
      <c r="P22" s="13"/>
    </row>
    <row r="23" spans="1:16" ht="14.25" customHeight="1">
      <c r="A23" s="155" t="s">
        <v>132</v>
      </c>
      <c r="B23" s="87" t="s">
        <v>133</v>
      </c>
      <c r="C23" s="53">
        <v>4</v>
      </c>
      <c r="D23" s="49" t="s">
        <v>25</v>
      </c>
      <c r="E23" s="156"/>
      <c r="F23" s="53">
        <v>32</v>
      </c>
      <c r="G23" s="53"/>
      <c r="H23" s="57"/>
      <c r="I23" s="182">
        <v>4</v>
      </c>
      <c r="J23" s="53"/>
      <c r="K23" s="53"/>
      <c r="L23" s="53"/>
      <c r="M23" s="13"/>
      <c r="P23" s="13"/>
    </row>
    <row r="24" spans="1:16" ht="15.75">
      <c r="A24" s="157" t="s">
        <v>84</v>
      </c>
      <c r="B24" s="158" t="s">
        <v>85</v>
      </c>
      <c r="C24" s="53">
        <v>3</v>
      </c>
      <c r="D24" s="49" t="s">
        <v>25</v>
      </c>
      <c r="E24" s="87"/>
      <c r="F24" s="53">
        <v>24</v>
      </c>
      <c r="G24" s="53"/>
      <c r="H24" s="57">
        <v>3</v>
      </c>
      <c r="I24" s="53"/>
      <c r="J24" s="53"/>
      <c r="K24" s="53"/>
      <c r="L24" s="53"/>
    </row>
    <row r="25" spans="1:16" ht="15.75">
      <c r="A25" s="157" t="s">
        <v>134</v>
      </c>
      <c r="B25" s="159" t="s">
        <v>68</v>
      </c>
      <c r="C25" s="53">
        <v>4</v>
      </c>
      <c r="D25" s="49" t="s">
        <v>25</v>
      </c>
      <c r="E25" s="55"/>
      <c r="F25" s="53">
        <v>32</v>
      </c>
      <c r="G25" s="57">
        <v>4</v>
      </c>
      <c r="H25" s="53"/>
      <c r="I25" s="53"/>
      <c r="J25" s="53"/>
      <c r="K25" s="53"/>
      <c r="L25" s="53"/>
      <c r="P25" s="13"/>
    </row>
    <row r="26" spans="1:16" ht="15.75">
      <c r="A26" s="155" t="s">
        <v>135</v>
      </c>
      <c r="B26" s="159" t="s">
        <v>70</v>
      </c>
      <c r="C26" s="53">
        <v>5</v>
      </c>
      <c r="D26" s="49" t="s">
        <v>25</v>
      </c>
      <c r="E26" s="160"/>
      <c r="F26" s="161">
        <v>40</v>
      </c>
      <c r="G26" s="53"/>
      <c r="H26" s="57"/>
      <c r="I26" s="57">
        <v>5</v>
      </c>
      <c r="J26" s="53"/>
      <c r="K26" s="53"/>
      <c r="L26" s="53"/>
      <c r="M26" s="13"/>
      <c r="P26" s="13"/>
    </row>
    <row r="27" spans="1:16" ht="15.75">
      <c r="A27" s="155" t="s">
        <v>136</v>
      </c>
      <c r="B27" s="158" t="s">
        <v>137</v>
      </c>
      <c r="C27" s="53">
        <v>5</v>
      </c>
      <c r="D27" s="49" t="s">
        <v>25</v>
      </c>
      <c r="E27" s="87"/>
      <c r="F27" s="49">
        <v>40</v>
      </c>
      <c r="G27" s="53"/>
      <c r="H27" s="53"/>
      <c r="I27" s="53"/>
      <c r="J27" s="52">
        <v>5</v>
      </c>
      <c r="K27" s="53"/>
      <c r="L27" s="53"/>
    </row>
    <row r="28" spans="1:16" ht="15.75">
      <c r="A28" s="162" t="s">
        <v>138</v>
      </c>
      <c r="B28" s="159" t="s">
        <v>76</v>
      </c>
      <c r="C28" s="97">
        <v>4</v>
      </c>
      <c r="D28" s="49" t="s">
        <v>25</v>
      </c>
      <c r="E28" s="87"/>
      <c r="F28" s="53">
        <v>32</v>
      </c>
      <c r="G28" s="53"/>
      <c r="H28" s="53"/>
      <c r="I28" s="97">
        <v>4</v>
      </c>
      <c r="J28" s="53"/>
      <c r="K28" s="53"/>
      <c r="L28" s="53"/>
    </row>
    <row r="29" spans="1:16" ht="15.75">
      <c r="A29" s="155" t="s">
        <v>139</v>
      </c>
      <c r="B29" s="159" t="s">
        <v>74</v>
      </c>
      <c r="C29" s="53">
        <v>5</v>
      </c>
      <c r="D29" s="49" t="s">
        <v>25</v>
      </c>
      <c r="E29" s="87"/>
      <c r="F29" s="53">
        <v>40</v>
      </c>
      <c r="G29" s="53"/>
      <c r="H29" s="53"/>
      <c r="I29" s="53"/>
      <c r="J29" s="57">
        <v>5</v>
      </c>
      <c r="K29" s="53"/>
      <c r="L29" s="53"/>
    </row>
    <row r="30" spans="1:16" ht="15.75">
      <c r="A30" s="102" t="s">
        <v>140</v>
      </c>
      <c r="B30" s="98" t="s">
        <v>141</v>
      </c>
      <c r="C30" s="73">
        <v>3</v>
      </c>
      <c r="D30" s="71" t="s">
        <v>25</v>
      </c>
      <c r="E30" s="100"/>
      <c r="F30" s="73">
        <v>24</v>
      </c>
      <c r="G30" s="73"/>
      <c r="H30" s="73"/>
      <c r="I30" s="73"/>
      <c r="J30" s="73"/>
      <c r="K30" s="57">
        <v>3</v>
      </c>
      <c r="L30" s="53"/>
    </row>
    <row r="31" spans="1:16" ht="15.75">
      <c r="A31" s="155" t="s">
        <v>90</v>
      </c>
      <c r="B31" s="159" t="s">
        <v>91</v>
      </c>
      <c r="C31" s="53">
        <v>3</v>
      </c>
      <c r="D31" s="49" t="s">
        <v>25</v>
      </c>
      <c r="E31" s="89"/>
      <c r="F31" s="161">
        <v>24</v>
      </c>
      <c r="G31" s="53"/>
      <c r="H31" s="53"/>
      <c r="I31" s="57">
        <v>3</v>
      </c>
      <c r="J31" s="53"/>
      <c r="K31" s="53"/>
      <c r="L31" s="53"/>
      <c r="M31" s="13"/>
    </row>
    <row r="32" spans="1:16" ht="15.75">
      <c r="A32" s="157" t="s">
        <v>142</v>
      </c>
      <c r="B32" s="159" t="s">
        <v>65</v>
      </c>
      <c r="C32" s="53">
        <v>4</v>
      </c>
      <c r="D32" s="49" t="s">
        <v>25</v>
      </c>
      <c r="E32" s="87"/>
      <c r="F32" s="161">
        <v>32</v>
      </c>
      <c r="G32" s="57">
        <v>4</v>
      </c>
      <c r="H32" s="49"/>
      <c r="I32" s="53"/>
      <c r="J32" s="53"/>
      <c r="K32" s="53"/>
      <c r="L32" s="53"/>
    </row>
    <row r="33" spans="1:19" ht="15.75">
      <c r="A33" s="155" t="s">
        <v>60</v>
      </c>
      <c r="B33" s="159" t="s">
        <v>61</v>
      </c>
      <c r="C33" s="53">
        <v>6</v>
      </c>
      <c r="D33" s="49" t="s">
        <v>25</v>
      </c>
      <c r="E33" s="87"/>
      <c r="F33" s="53">
        <v>48</v>
      </c>
      <c r="G33" s="53"/>
      <c r="H33" s="53"/>
      <c r="I33" s="57"/>
      <c r="J33" s="57">
        <v>6</v>
      </c>
      <c r="K33" s="53"/>
      <c r="L33" s="53"/>
    </row>
    <row r="34" spans="1:19" ht="15.75">
      <c r="A34" s="102" t="s">
        <v>88</v>
      </c>
      <c r="B34" s="87" t="s">
        <v>143</v>
      </c>
      <c r="C34" s="57">
        <v>3</v>
      </c>
      <c r="D34" s="49" t="s">
        <v>25</v>
      </c>
      <c r="E34" s="55"/>
      <c r="F34" s="53">
        <v>24</v>
      </c>
      <c r="G34" s="53"/>
      <c r="H34" s="53"/>
      <c r="I34" s="53"/>
      <c r="J34" s="53"/>
      <c r="K34" s="53"/>
      <c r="L34" s="52">
        <v>3</v>
      </c>
    </row>
    <row r="35" spans="1:19" ht="15.75">
      <c r="A35" s="157" t="s">
        <v>144</v>
      </c>
      <c r="B35" s="159" t="s">
        <v>145</v>
      </c>
      <c r="C35" s="53">
        <v>5</v>
      </c>
      <c r="D35" s="49" t="s">
        <v>25</v>
      </c>
      <c r="E35" s="55"/>
      <c r="F35" s="49">
        <v>40</v>
      </c>
      <c r="G35" s="53"/>
      <c r="H35" s="52">
        <v>5</v>
      </c>
      <c r="I35" s="53"/>
      <c r="J35" s="53"/>
      <c r="K35" s="53"/>
      <c r="L35" s="53"/>
    </row>
    <row r="36" spans="1:19" ht="15.75">
      <c r="A36" s="155" t="s">
        <v>146</v>
      </c>
      <c r="B36" s="158" t="s">
        <v>63</v>
      </c>
      <c r="C36" s="53">
        <v>5</v>
      </c>
      <c r="D36" s="49" t="s">
        <v>25</v>
      </c>
      <c r="E36" s="55"/>
      <c r="F36" s="49">
        <v>40</v>
      </c>
      <c r="G36" s="53"/>
      <c r="H36" s="53"/>
      <c r="I36" s="53"/>
      <c r="J36" s="53"/>
      <c r="K36" s="52">
        <v>5</v>
      </c>
      <c r="L36" s="53"/>
    </row>
    <row r="37" spans="1:19" ht="15.75">
      <c r="A37" s="163" t="s">
        <v>147</v>
      </c>
      <c r="B37" s="159" t="s">
        <v>148</v>
      </c>
      <c r="C37" s="57">
        <v>3</v>
      </c>
      <c r="D37" s="49" t="s">
        <v>25</v>
      </c>
      <c r="E37" s="160"/>
      <c r="F37" s="53">
        <v>24</v>
      </c>
      <c r="G37" s="53"/>
      <c r="H37" s="57">
        <v>3</v>
      </c>
      <c r="I37" s="53"/>
      <c r="J37" s="53"/>
      <c r="K37" s="53"/>
      <c r="L37" s="53"/>
      <c r="M37" s="13"/>
      <c r="N37" s="32"/>
      <c r="S37" s="13"/>
    </row>
    <row r="38" spans="1:19" ht="15.75">
      <c r="A38" s="102" t="s">
        <v>149</v>
      </c>
      <c r="B38" s="164" t="s">
        <v>150</v>
      </c>
      <c r="C38" s="57">
        <v>5</v>
      </c>
      <c r="D38" s="49" t="s">
        <v>25</v>
      </c>
      <c r="E38" s="160"/>
      <c r="F38" s="53">
        <v>40</v>
      </c>
      <c r="G38" s="53"/>
      <c r="H38" s="53"/>
      <c r="I38" s="53"/>
      <c r="J38" s="53"/>
      <c r="K38" s="57">
        <v>5</v>
      </c>
      <c r="L38" s="53"/>
      <c r="M38" s="13"/>
      <c r="N38" s="32"/>
      <c r="P38" s="13"/>
      <c r="S38" s="13"/>
    </row>
    <row r="39" spans="1:19" ht="15.75">
      <c r="A39" s="155" t="s">
        <v>51</v>
      </c>
      <c r="B39" s="159" t="s">
        <v>52</v>
      </c>
      <c r="C39" s="53">
        <v>6</v>
      </c>
      <c r="D39" s="49" t="s">
        <v>28</v>
      </c>
      <c r="E39" s="160"/>
      <c r="F39" s="53">
        <v>24</v>
      </c>
      <c r="G39" s="53"/>
      <c r="H39" s="53"/>
      <c r="I39" s="53"/>
      <c r="J39" s="53"/>
      <c r="K39" s="53"/>
      <c r="L39" s="57">
        <v>6</v>
      </c>
      <c r="P39" s="13"/>
    </row>
    <row r="40" spans="1:19" ht="15.75">
      <c r="A40" s="165" t="s">
        <v>110</v>
      </c>
      <c r="B40" s="107" t="s">
        <v>151</v>
      </c>
      <c r="C40" s="57">
        <v>3</v>
      </c>
      <c r="D40" s="49" t="s">
        <v>25</v>
      </c>
      <c r="E40" s="87"/>
      <c r="F40" s="53">
        <v>24</v>
      </c>
      <c r="G40" s="108"/>
      <c r="H40" s="108"/>
      <c r="I40" s="108"/>
      <c r="J40" s="109"/>
      <c r="K40" s="109">
        <v>3</v>
      </c>
      <c r="L40" s="108"/>
    </row>
    <row r="41" spans="1:19" ht="15.75">
      <c r="A41" s="60"/>
      <c r="B41" s="75" t="s">
        <v>77</v>
      </c>
      <c r="C41" s="148">
        <v>24</v>
      </c>
      <c r="D41" s="111"/>
      <c r="E41" s="77"/>
      <c r="F41" s="77"/>
      <c r="G41" s="79"/>
      <c r="H41" s="79"/>
      <c r="I41" s="79"/>
      <c r="J41" s="79"/>
      <c r="K41" s="79"/>
      <c r="L41" s="79"/>
    </row>
    <row r="42" spans="1:19" ht="15.75">
      <c r="A42" s="80" t="s">
        <v>98</v>
      </c>
      <c r="B42" s="166" t="s">
        <v>99</v>
      </c>
      <c r="C42" s="44">
        <v>3</v>
      </c>
      <c r="D42" s="44" t="s">
        <v>28</v>
      </c>
      <c r="E42" s="113"/>
      <c r="F42" s="44">
        <v>24</v>
      </c>
      <c r="G42" s="44"/>
      <c r="H42" s="44"/>
      <c r="I42" s="44"/>
      <c r="J42" s="44"/>
      <c r="K42" s="43">
        <v>3</v>
      </c>
      <c r="L42" s="44"/>
    </row>
    <row r="43" spans="1:19" ht="18" customHeight="1">
      <c r="A43" s="46" t="s">
        <v>152</v>
      </c>
      <c r="B43" s="159" t="s">
        <v>153</v>
      </c>
      <c r="C43" s="53">
        <v>3</v>
      </c>
      <c r="D43" s="53" t="s">
        <v>28</v>
      </c>
      <c r="E43" s="160"/>
      <c r="F43" s="53">
        <v>24</v>
      </c>
      <c r="G43" s="53"/>
      <c r="H43" s="53"/>
      <c r="I43" s="53"/>
      <c r="J43" s="53"/>
      <c r="K43" s="53"/>
      <c r="L43" s="57">
        <v>3</v>
      </c>
      <c r="P43" s="13"/>
    </row>
    <row r="44" spans="1:19" ht="15.75">
      <c r="A44" s="46" t="s">
        <v>78</v>
      </c>
      <c r="B44" s="159" t="s">
        <v>79</v>
      </c>
      <c r="C44" s="53">
        <v>3</v>
      </c>
      <c r="D44" s="53" t="s">
        <v>28</v>
      </c>
      <c r="E44" s="87"/>
      <c r="F44" s="53">
        <v>24</v>
      </c>
      <c r="G44" s="53"/>
      <c r="H44" s="53"/>
      <c r="I44" s="53"/>
      <c r="J44" s="53"/>
      <c r="K44" s="53"/>
      <c r="L44" s="57">
        <v>3</v>
      </c>
    </row>
    <row r="45" spans="1:19" ht="15.75">
      <c r="A45" s="46" t="s">
        <v>104</v>
      </c>
      <c r="B45" s="159" t="s">
        <v>105</v>
      </c>
      <c r="C45" s="53">
        <v>3</v>
      </c>
      <c r="D45" s="53" t="s">
        <v>28</v>
      </c>
      <c r="E45" s="87"/>
      <c r="F45" s="53">
        <v>24</v>
      </c>
      <c r="G45" s="53"/>
      <c r="H45" s="53"/>
      <c r="I45" s="53"/>
      <c r="J45" s="57">
        <v>3</v>
      </c>
      <c r="K45" s="53"/>
      <c r="L45" s="53"/>
    </row>
    <row r="46" spans="1:19" ht="15.75">
      <c r="A46" s="46" t="s">
        <v>80</v>
      </c>
      <c r="B46" s="87" t="s">
        <v>154</v>
      </c>
      <c r="C46" s="53">
        <v>3</v>
      </c>
      <c r="D46" s="53" t="s">
        <v>28</v>
      </c>
      <c r="E46" s="87"/>
      <c r="F46" s="53">
        <v>24</v>
      </c>
      <c r="G46" s="53"/>
      <c r="H46" s="53"/>
      <c r="I46" s="53"/>
      <c r="J46" s="53"/>
      <c r="K46" s="57">
        <v>3</v>
      </c>
      <c r="L46" s="53"/>
      <c r="M46" s="13"/>
    </row>
    <row r="47" spans="1:19" ht="18" customHeight="1">
      <c r="A47" s="46" t="s">
        <v>82</v>
      </c>
      <c r="B47" s="159" t="s">
        <v>155</v>
      </c>
      <c r="C47" s="53">
        <v>3</v>
      </c>
      <c r="D47" s="53" t="s">
        <v>28</v>
      </c>
      <c r="E47" s="55"/>
      <c r="F47" s="53">
        <v>24</v>
      </c>
      <c r="G47" s="53"/>
      <c r="H47" s="53"/>
      <c r="I47" s="53"/>
      <c r="J47" s="53"/>
      <c r="K47" s="53"/>
      <c r="L47" s="57">
        <v>3</v>
      </c>
    </row>
    <row r="48" spans="1:19" ht="30">
      <c r="A48" s="167" t="s">
        <v>156</v>
      </c>
      <c r="B48" s="89" t="s">
        <v>157</v>
      </c>
      <c r="C48" s="53">
        <v>3</v>
      </c>
      <c r="D48" s="53" t="s">
        <v>25</v>
      </c>
      <c r="E48" s="168"/>
      <c r="F48" s="53">
        <v>24</v>
      </c>
      <c r="G48" s="53"/>
      <c r="H48" s="53"/>
      <c r="I48" s="57"/>
      <c r="J48" s="53"/>
      <c r="K48" s="57">
        <v>3</v>
      </c>
      <c r="L48" s="53"/>
    </row>
    <row r="49" spans="1:17" ht="15.75">
      <c r="A49" s="46" t="s">
        <v>100</v>
      </c>
      <c r="B49" s="159" t="s">
        <v>101</v>
      </c>
      <c r="C49" s="53">
        <v>3</v>
      </c>
      <c r="D49" s="53" t="s">
        <v>25</v>
      </c>
      <c r="E49" s="50"/>
      <c r="F49" s="53">
        <v>24</v>
      </c>
      <c r="G49" s="53"/>
      <c r="H49" s="53"/>
      <c r="I49" s="53"/>
      <c r="J49" s="53"/>
      <c r="K49" s="57">
        <v>3</v>
      </c>
      <c r="L49" s="53"/>
    </row>
    <row r="50" spans="1:17" ht="16.5" customHeight="1">
      <c r="A50" s="157" t="s">
        <v>158</v>
      </c>
      <c r="B50" s="159" t="s">
        <v>159</v>
      </c>
      <c r="C50" s="53">
        <v>3</v>
      </c>
      <c r="D50" s="53" t="s">
        <v>28</v>
      </c>
      <c r="E50" s="55"/>
      <c r="F50" s="53">
        <v>24</v>
      </c>
      <c r="G50" s="53"/>
      <c r="H50" s="53"/>
      <c r="I50" s="57"/>
      <c r="J50" s="182">
        <v>3</v>
      </c>
      <c r="K50" s="53"/>
      <c r="L50" s="53"/>
      <c r="M50" s="32"/>
    </row>
    <row r="51" spans="1:17" ht="16.5" customHeight="1">
      <c r="A51" s="169" t="s">
        <v>96</v>
      </c>
      <c r="B51" s="159" t="s">
        <v>160</v>
      </c>
      <c r="C51" s="53">
        <v>3</v>
      </c>
      <c r="D51" s="53" t="s">
        <v>25</v>
      </c>
      <c r="E51" s="160"/>
      <c r="F51" s="53">
        <v>24</v>
      </c>
      <c r="G51" s="53"/>
      <c r="H51" s="53"/>
      <c r="I51" s="52">
        <v>3</v>
      </c>
      <c r="J51" s="53"/>
      <c r="K51" s="53"/>
      <c r="L51" s="53"/>
      <c r="M51" s="32"/>
      <c r="N51" s="13"/>
      <c r="O51" s="13"/>
    </row>
    <row r="52" spans="1:17" ht="30">
      <c r="A52" s="170" t="s">
        <v>161</v>
      </c>
      <c r="B52" s="87" t="s">
        <v>162</v>
      </c>
      <c r="C52" s="53">
        <v>3</v>
      </c>
      <c r="D52" s="53" t="s">
        <v>25</v>
      </c>
      <c r="E52" s="87"/>
      <c r="F52" s="53">
        <v>24</v>
      </c>
      <c r="G52" s="53"/>
      <c r="H52" s="53"/>
      <c r="I52" s="53"/>
      <c r="J52" s="57">
        <v>3</v>
      </c>
      <c r="K52" s="53"/>
      <c r="L52" s="53"/>
      <c r="M52" s="32"/>
      <c r="N52" s="13"/>
      <c r="O52" s="119"/>
      <c r="P52" s="119"/>
      <c r="Q52" s="119"/>
    </row>
    <row r="53" spans="1:17" ht="15.75">
      <c r="A53" s="46" t="s">
        <v>102</v>
      </c>
      <c r="B53" s="159" t="s">
        <v>103</v>
      </c>
      <c r="C53" s="53">
        <v>3</v>
      </c>
      <c r="D53" s="53" t="s">
        <v>28</v>
      </c>
      <c r="E53" s="87"/>
      <c r="F53" s="53">
        <v>24</v>
      </c>
      <c r="G53" s="53"/>
      <c r="H53" s="53"/>
      <c r="I53" s="53"/>
      <c r="J53" s="57">
        <v>3</v>
      </c>
      <c r="K53" s="53"/>
      <c r="L53" s="53"/>
    </row>
    <row r="54" spans="1:17" ht="15.75">
      <c r="A54" s="26"/>
      <c r="B54" s="107" t="s">
        <v>0</v>
      </c>
      <c r="C54" s="29"/>
      <c r="D54" s="29"/>
      <c r="E54" s="29"/>
      <c r="F54" s="29"/>
      <c r="G54" s="108"/>
      <c r="H54" s="108"/>
      <c r="I54" s="108"/>
      <c r="J54" s="108"/>
      <c r="K54" s="108"/>
      <c r="L54" s="108"/>
      <c r="N54" s="13"/>
    </row>
    <row r="55" spans="1:17" ht="15.75">
      <c r="A55" s="26"/>
      <c r="B55" s="29"/>
      <c r="C55" s="29"/>
      <c r="D55" s="29"/>
      <c r="E55" s="29"/>
      <c r="F55" s="29"/>
      <c r="G55" s="108"/>
      <c r="H55" s="108"/>
      <c r="I55" s="108"/>
      <c r="J55" s="108"/>
      <c r="K55" s="108"/>
      <c r="L55" s="108"/>
    </row>
    <row r="56" spans="1:17" ht="15.75">
      <c r="A56" s="26"/>
      <c r="B56" s="29"/>
      <c r="C56" s="29"/>
      <c r="D56" s="29"/>
      <c r="E56" s="29"/>
      <c r="F56" s="29"/>
      <c r="G56" s="108"/>
      <c r="H56" s="108"/>
      <c r="I56" s="108"/>
      <c r="J56" s="108"/>
      <c r="K56" s="108"/>
      <c r="L56" s="108"/>
    </row>
    <row r="57" spans="1:17" ht="15.75">
      <c r="A57" s="171" t="s">
        <v>112</v>
      </c>
      <c r="B57" s="172" t="s">
        <v>113</v>
      </c>
      <c r="C57" s="173">
        <v>9</v>
      </c>
      <c r="D57" s="108" t="s">
        <v>28</v>
      </c>
      <c r="E57" s="128"/>
      <c r="F57" s="128"/>
      <c r="G57" s="126"/>
      <c r="H57" s="126"/>
      <c r="I57" s="126"/>
      <c r="J57" s="126"/>
      <c r="K57" s="108"/>
      <c r="L57" s="126"/>
    </row>
    <row r="58" spans="1:17" ht="15.75">
      <c r="A58" s="174"/>
      <c r="B58" s="131" t="s">
        <v>115</v>
      </c>
      <c r="C58" s="142">
        <f>SUM(C59)</f>
        <v>6</v>
      </c>
      <c r="D58" s="33"/>
      <c r="E58" s="33"/>
      <c r="F58" s="33"/>
      <c r="G58" s="59"/>
      <c r="H58" s="59"/>
      <c r="I58" s="59"/>
      <c r="J58" s="59"/>
      <c r="K58" s="59"/>
      <c r="L58" s="59"/>
    </row>
    <row r="59" spans="1:17" ht="15.75">
      <c r="A59" s="171" t="s">
        <v>114</v>
      </c>
      <c r="B59" s="159" t="s">
        <v>163</v>
      </c>
      <c r="C59" s="108">
        <v>6</v>
      </c>
      <c r="D59" s="108" t="s">
        <v>28</v>
      </c>
      <c r="E59" s="175" t="s">
        <v>116</v>
      </c>
      <c r="F59" s="108">
        <v>6</v>
      </c>
      <c r="G59" s="108"/>
      <c r="H59" s="108"/>
      <c r="I59" s="108"/>
      <c r="J59" s="108"/>
      <c r="K59" s="109">
        <v>6</v>
      </c>
      <c r="L59" s="108"/>
      <c r="M59" s="13" t="s">
        <v>164</v>
      </c>
    </row>
    <row r="60" spans="1:17" ht="15.75">
      <c r="A60" s="26"/>
      <c r="B60" s="29"/>
      <c r="C60" s="29"/>
      <c r="D60" s="29"/>
      <c r="E60" s="29"/>
      <c r="F60" s="29"/>
      <c r="G60" s="108"/>
      <c r="H60" s="108"/>
      <c r="I60" s="108"/>
      <c r="J60" s="108"/>
      <c r="K60" s="108"/>
      <c r="L60" s="108"/>
    </row>
    <row r="61" spans="1:17" ht="18" customHeight="1">
      <c r="A61" s="33"/>
      <c r="B61" s="135" t="s">
        <v>117</v>
      </c>
      <c r="C61" s="142">
        <v>16</v>
      </c>
      <c r="D61" s="33"/>
      <c r="E61" s="33"/>
      <c r="F61" s="33"/>
      <c r="G61" s="59"/>
      <c r="H61" s="134">
        <v>8</v>
      </c>
      <c r="I61" s="59"/>
      <c r="J61" s="59"/>
      <c r="K61" s="134">
        <v>2</v>
      </c>
      <c r="L61" s="134">
        <v>6</v>
      </c>
    </row>
    <row r="62" spans="1:17" ht="15.75">
      <c r="A62" s="26"/>
      <c r="B62" s="29"/>
      <c r="C62" s="29"/>
      <c r="D62" s="29"/>
      <c r="E62" s="29"/>
      <c r="F62" s="29"/>
      <c r="G62" s="108"/>
      <c r="H62" s="108"/>
      <c r="I62" s="108"/>
      <c r="J62" s="108"/>
      <c r="K62" s="108"/>
      <c r="L62" s="108"/>
    </row>
    <row r="63" spans="1:17" ht="15.75">
      <c r="A63" s="26"/>
      <c r="B63" s="29"/>
      <c r="C63" s="29"/>
      <c r="D63" s="29"/>
      <c r="E63" s="29"/>
      <c r="F63" s="29"/>
      <c r="G63" s="108"/>
      <c r="H63" s="108"/>
      <c r="I63" s="108"/>
      <c r="J63" s="108"/>
      <c r="K63" s="108"/>
      <c r="L63" s="108"/>
    </row>
    <row r="64" spans="1:17" ht="15.75">
      <c r="A64" s="176"/>
      <c r="B64" s="128"/>
      <c r="C64" s="128"/>
      <c r="D64" s="128"/>
      <c r="E64" s="128"/>
      <c r="F64" s="128"/>
      <c r="G64" s="126"/>
      <c r="H64" s="126"/>
      <c r="I64" s="126"/>
      <c r="J64" s="126"/>
      <c r="K64" s="126"/>
      <c r="L64" s="126"/>
    </row>
    <row r="65" spans="1:12" ht="18" customHeight="1">
      <c r="A65" s="136" t="s">
        <v>118</v>
      </c>
      <c r="B65" s="137" t="s">
        <v>119</v>
      </c>
      <c r="C65" s="177">
        <v>6</v>
      </c>
      <c r="D65" s="33"/>
      <c r="E65" s="33"/>
      <c r="F65" s="33"/>
      <c r="G65" s="59"/>
      <c r="H65" s="59"/>
      <c r="I65" s="59"/>
      <c r="J65" s="59"/>
      <c r="K65" s="59"/>
      <c r="L65" s="134">
        <v>6</v>
      </c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7"/>
      <c r="B67" s="7"/>
      <c r="D67" s="7"/>
      <c r="E67" s="7"/>
    </row>
  </sheetData>
  <customSheetViews>
    <customSheetView guid="{50D18E4C-2FB8-4A98-9DBD-0108540CF168}" filter="1" showAutoFilter="1">
      <pageMargins left="0.7" right="0.7" top="0.75" bottom="0.75" header="0.3" footer="0.3"/>
      <autoFilter ref="A4:M53"/>
    </customSheetView>
  </customSheetViews>
  <mergeCells count="1">
    <mergeCell ref="J5:K5"/>
  </mergeCells>
  <hyperlinks>
    <hyperlink ref="A12" r:id="rId1"/>
    <hyperlink ref="A21" r:id="rId2"/>
    <hyperlink ref="A22" r:id="rId3"/>
    <hyperlink ref="A23" r:id="rId4"/>
    <hyperlink ref="A24" r:id="rId5"/>
    <hyperlink ref="A25" r:id="rId6"/>
    <hyperlink ref="A26" r:id="rId7"/>
    <hyperlink ref="A27" r:id="rId8"/>
    <hyperlink ref="A28" r:id="rId9"/>
    <hyperlink ref="A29" r:id="rId10"/>
    <hyperlink ref="A30" r:id="rId11"/>
    <hyperlink ref="A31" r:id="rId12"/>
    <hyperlink ref="A32" r:id="rId13"/>
    <hyperlink ref="A33" r:id="rId14"/>
    <hyperlink ref="A34" r:id="rId15"/>
    <hyperlink ref="A35" r:id="rId16"/>
    <hyperlink ref="A36" r:id="rId17"/>
    <hyperlink ref="A37" r:id="rId18"/>
    <hyperlink ref="A38" r:id="rId19"/>
    <hyperlink ref="A39" r:id="rId20"/>
    <hyperlink ref="A40" r:id="rId21"/>
    <hyperlink ref="A42" r:id="rId22"/>
    <hyperlink ref="A43" r:id="rId23"/>
    <hyperlink ref="A44" r:id="rId24"/>
    <hyperlink ref="A45" r:id="rId25"/>
    <hyperlink ref="A46" r:id="rId26"/>
    <hyperlink ref="A47" r:id="rId27"/>
    <hyperlink ref="A48" r:id="rId28"/>
    <hyperlink ref="A49" r:id="rId29"/>
    <hyperlink ref="A50" r:id="rId30"/>
    <hyperlink ref="A51" r:id="rId31"/>
    <hyperlink ref="A52" r:id="rId32"/>
    <hyperlink ref="A53" r:id="rId33"/>
    <hyperlink ref="A57" r:id="rId34"/>
    <hyperlink ref="A59" r:id="rId35"/>
    <hyperlink ref="A65" r:id="rId36"/>
  </hyperlinks>
  <printOptions horizontalCentered="1" gridLines="1"/>
  <pageMargins left="0.7" right="0.7" top="0.75" bottom="0.75" header="0" footer="0"/>
  <pageSetup fitToHeight="0" pageOrder="overThenDown" orientation="landscape" cellComments="atEnd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67"/>
  <sheetViews>
    <sheetView tabSelected="1" workbookViewId="0">
      <pane ySplit="9" topLeftCell="A31" activePane="bottomLeft" state="frozen"/>
      <selection pane="bottomLeft" activeCell="O36" sqref="O36"/>
    </sheetView>
  </sheetViews>
  <sheetFormatPr defaultColWidth="11.25" defaultRowHeight="15" customHeight="1"/>
  <cols>
    <col min="1" max="1" width="12.5" customWidth="1"/>
    <col min="2" max="2" width="28.125" customWidth="1"/>
    <col min="3" max="3" width="7.125" customWidth="1"/>
    <col min="4" max="4" width="7.625" customWidth="1"/>
    <col min="5" max="5" width="17.125" customWidth="1"/>
    <col min="6" max="6" width="8.5" customWidth="1"/>
    <col min="7" max="7" width="6" customWidth="1"/>
    <col min="8" max="8" width="7.125" customWidth="1"/>
    <col min="9" max="9" width="5.625" customWidth="1"/>
    <col min="10" max="10" width="6.875" customWidth="1"/>
    <col min="11" max="11" width="5.625" customWidth="1"/>
    <col min="12" max="12" width="6.875" customWidth="1"/>
    <col min="13" max="22" width="10.5" customWidth="1"/>
    <col min="23" max="26" width="8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8" customHeight="1">
      <c r="A2" s="2"/>
      <c r="B2" s="5" t="s">
        <v>165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8.75" customHeight="1">
      <c r="A4" s="2"/>
      <c r="B4" s="2"/>
      <c r="C4" s="2"/>
      <c r="D4" s="2"/>
      <c r="E4" s="2"/>
      <c r="F4" s="2"/>
      <c r="G4" s="2"/>
      <c r="H4" s="6"/>
      <c r="I4" s="2"/>
      <c r="J4" s="2"/>
      <c r="K4" s="2"/>
      <c r="L4" s="2"/>
    </row>
    <row r="5" spans="1:13" ht="15.75">
      <c r="A5" s="2"/>
      <c r="B5" s="2"/>
      <c r="C5" s="2"/>
      <c r="D5" s="2"/>
      <c r="E5" s="2"/>
      <c r="F5" s="2"/>
      <c r="G5" s="6"/>
      <c r="H5" s="2"/>
      <c r="I5" s="2"/>
      <c r="J5" s="189"/>
      <c r="K5" s="189"/>
      <c r="L5" s="2"/>
      <c r="M5" s="8"/>
    </row>
    <row r="6" spans="1:1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/>
    </row>
    <row r="7" spans="1:13" ht="27.75" customHeight="1">
      <c r="A7" s="14" t="s">
        <v>3</v>
      </c>
      <c r="B7" s="15" t="s">
        <v>4</v>
      </c>
      <c r="C7" s="19" t="s">
        <v>5</v>
      </c>
      <c r="D7" s="17" t="s">
        <v>6</v>
      </c>
      <c r="E7" s="18" t="s">
        <v>7</v>
      </c>
      <c r="F7" s="19" t="s">
        <v>8</v>
      </c>
      <c r="G7" s="20" t="s">
        <v>166</v>
      </c>
      <c r="H7" s="20" t="s">
        <v>167</v>
      </c>
      <c r="I7" s="20" t="s">
        <v>121</v>
      </c>
      <c r="J7" s="20" t="s">
        <v>122</v>
      </c>
      <c r="K7" s="20" t="s">
        <v>9</v>
      </c>
      <c r="L7" s="20" t="s">
        <v>10</v>
      </c>
    </row>
    <row r="8" spans="1:13" ht="15.75">
      <c r="A8" s="21"/>
      <c r="B8" s="21"/>
      <c r="C8" s="21"/>
      <c r="D8" s="23"/>
      <c r="E8" s="24"/>
      <c r="F8" s="23"/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</row>
    <row r="9" spans="1:13" ht="15.75">
      <c r="A9" s="26"/>
      <c r="B9" s="27" t="s">
        <v>21</v>
      </c>
      <c r="C9" s="140">
        <f>SUM(C10+C14+C61+C65)</f>
        <v>180</v>
      </c>
      <c r="D9" s="29"/>
      <c r="E9" s="29"/>
      <c r="F9" s="29"/>
      <c r="G9" s="141">
        <f t="shared" ref="G9:L9" si="0">SUM(G10:G65)</f>
        <v>31</v>
      </c>
      <c r="H9" s="141">
        <f t="shared" si="0"/>
        <v>30</v>
      </c>
      <c r="I9" s="141">
        <f t="shared" si="0"/>
        <v>33</v>
      </c>
      <c r="J9" s="141">
        <f t="shared" si="0"/>
        <v>34</v>
      </c>
      <c r="K9" s="141">
        <f t="shared" si="0"/>
        <v>34</v>
      </c>
      <c r="L9" s="141">
        <f t="shared" si="0"/>
        <v>30</v>
      </c>
    </row>
    <row r="10" spans="1:13" ht="18" customHeight="1">
      <c r="A10" s="33"/>
      <c r="B10" s="34" t="s">
        <v>22</v>
      </c>
      <c r="C10" s="142">
        <f>SUM(C11:C13)</f>
        <v>18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3" ht="15.75">
      <c r="A11" s="143" t="s">
        <v>123</v>
      </c>
      <c r="B11" s="144" t="s">
        <v>124</v>
      </c>
      <c r="C11" s="40">
        <v>6</v>
      </c>
      <c r="D11" s="40" t="s">
        <v>25</v>
      </c>
      <c r="E11" s="144"/>
      <c r="F11" s="145"/>
      <c r="G11" s="40"/>
      <c r="H11" s="44"/>
      <c r="I11" s="43">
        <v>6</v>
      </c>
      <c r="J11" s="44"/>
      <c r="K11" s="44"/>
      <c r="L11" s="44"/>
    </row>
    <row r="12" spans="1:13" ht="18" customHeight="1">
      <c r="A12" s="46" t="s">
        <v>26</v>
      </c>
      <c r="B12" s="47" t="s">
        <v>27</v>
      </c>
      <c r="C12" s="71">
        <v>6</v>
      </c>
      <c r="D12" s="49" t="s">
        <v>28</v>
      </c>
      <c r="E12" s="50"/>
      <c r="F12" s="146"/>
      <c r="G12" s="52">
        <v>6</v>
      </c>
      <c r="H12" s="53"/>
      <c r="I12" s="53"/>
      <c r="J12" s="53"/>
      <c r="K12" s="53"/>
      <c r="L12" s="53"/>
    </row>
    <row r="13" spans="1:13" ht="15.75">
      <c r="A13" s="69" t="s">
        <v>125</v>
      </c>
      <c r="B13" s="47" t="s">
        <v>126</v>
      </c>
      <c r="C13" s="49">
        <v>6</v>
      </c>
      <c r="D13" s="49" t="s">
        <v>28</v>
      </c>
      <c r="E13" s="47"/>
      <c r="F13" s="146"/>
      <c r="G13" s="53"/>
      <c r="H13" s="53"/>
      <c r="I13" s="49"/>
      <c r="J13" s="57">
        <v>6</v>
      </c>
      <c r="K13" s="53"/>
      <c r="L13" s="53"/>
    </row>
    <row r="14" spans="1:13" ht="18" customHeight="1">
      <c r="A14" s="33"/>
      <c r="B14" s="34" t="s">
        <v>31</v>
      </c>
      <c r="C14" s="147">
        <f>+C15+C20+C41+C58</f>
        <v>140</v>
      </c>
      <c r="D14" s="33"/>
      <c r="E14" s="33"/>
      <c r="F14" s="33"/>
      <c r="G14" s="59"/>
      <c r="H14" s="59"/>
      <c r="I14" s="59"/>
      <c r="J14" s="59"/>
      <c r="K14" s="59"/>
      <c r="L14" s="59"/>
    </row>
    <row r="15" spans="1:13" ht="15.75">
      <c r="A15" s="60"/>
      <c r="B15" s="61" t="s">
        <v>32</v>
      </c>
      <c r="C15" s="148">
        <f>SUM(C16:C19)</f>
        <v>24</v>
      </c>
      <c r="D15" s="63"/>
      <c r="E15" s="63"/>
      <c r="F15" s="63"/>
      <c r="G15" s="65"/>
      <c r="H15" s="65"/>
      <c r="I15" s="65"/>
      <c r="J15" s="65"/>
      <c r="K15" s="65"/>
      <c r="L15" s="65"/>
    </row>
    <row r="16" spans="1:13" ht="42.75" customHeight="1">
      <c r="A16" s="178" t="s">
        <v>168</v>
      </c>
      <c r="B16" s="179" t="s">
        <v>169</v>
      </c>
      <c r="C16" s="40">
        <v>6</v>
      </c>
      <c r="D16" s="40"/>
      <c r="E16" s="145"/>
      <c r="F16" s="145"/>
      <c r="G16" s="43">
        <v>6</v>
      </c>
      <c r="H16" s="40"/>
      <c r="I16" s="44"/>
      <c r="J16" s="44"/>
      <c r="K16" s="44"/>
      <c r="L16" s="44"/>
    </row>
    <row r="17" spans="1:16" ht="15.75">
      <c r="A17" s="150" t="s">
        <v>35</v>
      </c>
      <c r="B17" s="47" t="s">
        <v>36</v>
      </c>
      <c r="C17" s="49">
        <v>6</v>
      </c>
      <c r="D17" s="49" t="s">
        <v>28</v>
      </c>
      <c r="E17" s="55"/>
      <c r="F17" s="49">
        <v>42</v>
      </c>
      <c r="G17" s="52">
        <v>6</v>
      </c>
      <c r="H17" s="53"/>
      <c r="I17" s="53"/>
      <c r="J17" s="53"/>
      <c r="K17" s="53"/>
      <c r="L17" s="53"/>
    </row>
    <row r="18" spans="1:16" ht="15.75">
      <c r="A18" s="70" t="s">
        <v>37</v>
      </c>
      <c r="B18" s="55" t="s">
        <v>38</v>
      </c>
      <c r="C18" s="49">
        <v>6</v>
      </c>
      <c r="D18" s="49" t="s">
        <v>28</v>
      </c>
      <c r="E18" s="55"/>
      <c r="F18" s="49">
        <v>42</v>
      </c>
      <c r="G18" s="49"/>
      <c r="H18" s="53"/>
      <c r="I18" s="57">
        <v>6</v>
      </c>
      <c r="J18" s="53"/>
      <c r="K18" s="53"/>
      <c r="L18" s="53"/>
      <c r="M18" s="13"/>
      <c r="O18" s="13"/>
    </row>
    <row r="19" spans="1:16" ht="15.75" customHeight="1">
      <c r="A19" s="70" t="s">
        <v>39</v>
      </c>
      <c r="B19" s="55" t="s">
        <v>40</v>
      </c>
      <c r="C19" s="71">
        <v>6</v>
      </c>
      <c r="D19" s="71" t="s">
        <v>28</v>
      </c>
      <c r="E19" s="72"/>
      <c r="F19" s="71">
        <v>42</v>
      </c>
      <c r="G19" s="73"/>
      <c r="H19" s="74">
        <v>6</v>
      </c>
      <c r="I19" s="73"/>
      <c r="J19" s="73"/>
      <c r="K19" s="53"/>
      <c r="L19" s="53"/>
      <c r="M19" s="13"/>
    </row>
    <row r="20" spans="1:16" ht="15.75">
      <c r="A20" s="63"/>
      <c r="B20" s="75" t="s">
        <v>41</v>
      </c>
      <c r="C20" s="151">
        <f>SUM(C21:C40)</f>
        <v>86</v>
      </c>
      <c r="D20" s="77"/>
      <c r="E20" s="77"/>
      <c r="F20" s="77"/>
      <c r="G20" s="79"/>
      <c r="H20" s="79"/>
      <c r="I20" s="79"/>
      <c r="J20" s="79"/>
      <c r="K20" s="79"/>
      <c r="L20" s="79"/>
    </row>
    <row r="21" spans="1:16" ht="15.75">
      <c r="A21" s="152" t="s">
        <v>129</v>
      </c>
      <c r="B21" s="153" t="s">
        <v>44</v>
      </c>
      <c r="C21" s="154">
        <v>5</v>
      </c>
      <c r="D21" s="40" t="s">
        <v>25</v>
      </c>
      <c r="E21" s="83"/>
      <c r="F21" s="84">
        <v>44</v>
      </c>
      <c r="G21" s="85">
        <v>5</v>
      </c>
      <c r="H21" s="84"/>
      <c r="I21" s="44"/>
      <c r="J21" s="84"/>
      <c r="K21" s="84"/>
      <c r="L21" s="84"/>
    </row>
    <row r="22" spans="1:16" ht="30">
      <c r="A22" s="102" t="s">
        <v>130</v>
      </c>
      <c r="B22" s="87" t="s">
        <v>131</v>
      </c>
      <c r="C22" s="53">
        <v>5</v>
      </c>
      <c r="D22" s="49" t="s">
        <v>25</v>
      </c>
      <c r="E22" s="180"/>
      <c r="F22" s="53">
        <v>40</v>
      </c>
      <c r="G22" s="53"/>
      <c r="H22" s="53"/>
      <c r="I22" s="57">
        <v>5</v>
      </c>
      <c r="J22" s="57"/>
      <c r="K22" s="53"/>
      <c r="L22" s="53"/>
      <c r="P22" s="13"/>
    </row>
    <row r="23" spans="1:16" ht="14.25" customHeight="1">
      <c r="A23" s="155" t="s">
        <v>132</v>
      </c>
      <c r="B23" s="87" t="s">
        <v>170</v>
      </c>
      <c r="C23" s="53">
        <v>4</v>
      </c>
      <c r="D23" s="49" t="s">
        <v>25</v>
      </c>
      <c r="E23" s="87"/>
      <c r="F23" s="53">
        <v>32</v>
      </c>
      <c r="G23" s="53"/>
      <c r="H23" s="57">
        <v>4</v>
      </c>
      <c r="I23" s="53"/>
      <c r="J23" s="53"/>
      <c r="K23" s="53"/>
      <c r="L23" s="53"/>
      <c r="M23" s="13"/>
    </row>
    <row r="24" spans="1:16" ht="15.75">
      <c r="A24" s="157" t="s">
        <v>84</v>
      </c>
      <c r="B24" s="158" t="s">
        <v>85</v>
      </c>
      <c r="C24" s="53">
        <v>3</v>
      </c>
      <c r="D24" s="49" t="s">
        <v>25</v>
      </c>
      <c r="E24" s="87"/>
      <c r="F24" s="53">
        <v>24</v>
      </c>
      <c r="G24" s="53"/>
      <c r="H24" s="57">
        <v>3</v>
      </c>
      <c r="I24" s="53"/>
      <c r="J24" s="53"/>
      <c r="K24" s="53"/>
      <c r="L24" s="53"/>
    </row>
    <row r="25" spans="1:16" ht="15.75">
      <c r="A25" s="157" t="s">
        <v>134</v>
      </c>
      <c r="B25" s="159" t="s">
        <v>68</v>
      </c>
      <c r="C25" s="53">
        <v>4</v>
      </c>
      <c r="D25" s="49" t="s">
        <v>25</v>
      </c>
      <c r="E25" s="50"/>
      <c r="F25" s="53">
        <v>32</v>
      </c>
      <c r="G25" s="57">
        <v>4</v>
      </c>
      <c r="H25" s="53"/>
      <c r="I25" s="53"/>
      <c r="J25" s="53"/>
      <c r="K25" s="53"/>
      <c r="L25" s="53"/>
    </row>
    <row r="26" spans="1:16" ht="15.75">
      <c r="A26" s="155" t="s">
        <v>135</v>
      </c>
      <c r="B26" s="159" t="s">
        <v>70</v>
      </c>
      <c r="C26" s="53">
        <v>5</v>
      </c>
      <c r="D26" s="49" t="s">
        <v>25</v>
      </c>
      <c r="E26" s="87"/>
      <c r="F26" s="161">
        <v>40</v>
      </c>
      <c r="G26" s="53"/>
      <c r="H26" s="57">
        <v>5</v>
      </c>
      <c r="I26" s="53"/>
      <c r="J26" s="53"/>
      <c r="K26" s="53"/>
      <c r="L26" s="53"/>
      <c r="M26" s="13"/>
    </row>
    <row r="27" spans="1:16" ht="15.75">
      <c r="A27" s="155" t="s">
        <v>136</v>
      </c>
      <c r="B27" s="158" t="s">
        <v>137</v>
      </c>
      <c r="C27" s="53">
        <v>5</v>
      </c>
      <c r="D27" s="49" t="s">
        <v>25</v>
      </c>
      <c r="E27" s="87"/>
      <c r="F27" s="49">
        <v>40</v>
      </c>
      <c r="G27" s="53"/>
      <c r="H27" s="53"/>
      <c r="I27" s="53"/>
      <c r="J27" s="52">
        <v>5</v>
      </c>
      <c r="K27" s="53"/>
      <c r="L27" s="53"/>
    </row>
    <row r="28" spans="1:16" ht="15.75">
      <c r="A28" s="162" t="s">
        <v>138</v>
      </c>
      <c r="B28" s="159" t="s">
        <v>76</v>
      </c>
      <c r="C28" s="97">
        <v>4</v>
      </c>
      <c r="D28" s="49" t="s">
        <v>25</v>
      </c>
      <c r="E28" s="87"/>
      <c r="F28" s="53">
        <v>32</v>
      </c>
      <c r="G28" s="53"/>
      <c r="H28" s="53"/>
      <c r="I28" s="97">
        <v>4</v>
      </c>
      <c r="J28" s="53"/>
      <c r="K28" s="53"/>
      <c r="L28" s="53"/>
      <c r="M28" s="13"/>
    </row>
    <row r="29" spans="1:16" ht="15.75">
      <c r="A29" s="155" t="s">
        <v>139</v>
      </c>
      <c r="B29" s="159" t="s">
        <v>74</v>
      </c>
      <c r="C29" s="53">
        <v>5</v>
      </c>
      <c r="D29" s="49" t="s">
        <v>25</v>
      </c>
      <c r="E29" s="87"/>
      <c r="F29" s="53">
        <v>40</v>
      </c>
      <c r="G29" s="53"/>
      <c r="H29" s="53"/>
      <c r="I29" s="53"/>
      <c r="J29" s="57">
        <v>5</v>
      </c>
      <c r="K29" s="53"/>
      <c r="L29" s="53"/>
    </row>
    <row r="30" spans="1:16" ht="15.75">
      <c r="A30" s="102" t="s">
        <v>140</v>
      </c>
      <c r="B30" s="98" t="s">
        <v>141</v>
      </c>
      <c r="C30" s="73">
        <v>3</v>
      </c>
      <c r="D30" s="71" t="s">
        <v>25</v>
      </c>
      <c r="E30" s="100"/>
      <c r="F30" s="73">
        <v>24</v>
      </c>
      <c r="G30" s="73"/>
      <c r="H30" s="73"/>
      <c r="I30" s="73"/>
      <c r="J30" s="73"/>
      <c r="K30" s="57">
        <v>3</v>
      </c>
      <c r="L30" s="53"/>
    </row>
    <row r="31" spans="1:16" ht="15.75">
      <c r="A31" s="155" t="s">
        <v>90</v>
      </c>
      <c r="B31" s="159" t="s">
        <v>91</v>
      </c>
      <c r="C31" s="53">
        <v>3</v>
      </c>
      <c r="D31" s="49" t="s">
        <v>25</v>
      </c>
      <c r="E31" s="89"/>
      <c r="F31" s="161">
        <v>24</v>
      </c>
      <c r="G31" s="53"/>
      <c r="H31" s="53"/>
      <c r="I31" s="57">
        <v>3</v>
      </c>
      <c r="J31" s="53"/>
      <c r="K31" s="53"/>
      <c r="L31" s="53"/>
      <c r="M31" s="13"/>
      <c r="P31" s="13"/>
    </row>
    <row r="32" spans="1:16" ht="15.75">
      <c r="A32" s="157" t="s">
        <v>142</v>
      </c>
      <c r="B32" s="159" t="s">
        <v>65</v>
      </c>
      <c r="C32" s="53">
        <v>4</v>
      </c>
      <c r="D32" s="49" t="s">
        <v>25</v>
      </c>
      <c r="E32" s="87"/>
      <c r="F32" s="161">
        <v>32</v>
      </c>
      <c r="G32" s="57">
        <v>4</v>
      </c>
      <c r="H32" s="49"/>
      <c r="I32" s="53"/>
      <c r="J32" s="53"/>
      <c r="K32" s="53"/>
      <c r="L32" s="53"/>
    </row>
    <row r="33" spans="1:19" ht="15.75">
      <c r="A33" s="155" t="s">
        <v>60</v>
      </c>
      <c r="B33" s="159" t="s">
        <v>61</v>
      </c>
      <c r="C33" s="53">
        <v>6</v>
      </c>
      <c r="D33" s="49" t="s">
        <v>25</v>
      </c>
      <c r="E33" s="87"/>
      <c r="F33" s="53">
        <v>48</v>
      </c>
      <c r="G33" s="53"/>
      <c r="H33" s="53"/>
      <c r="I33" s="57"/>
      <c r="J33" s="57"/>
      <c r="K33" s="57">
        <v>6</v>
      </c>
      <c r="L33" s="53"/>
    </row>
    <row r="34" spans="1:19" ht="15.75">
      <c r="A34" s="102" t="s">
        <v>88</v>
      </c>
      <c r="B34" s="87" t="s">
        <v>143</v>
      </c>
      <c r="C34" s="57">
        <v>3</v>
      </c>
      <c r="D34" s="49" t="s">
        <v>25</v>
      </c>
      <c r="E34" s="55"/>
      <c r="F34" s="53">
        <v>24</v>
      </c>
      <c r="G34" s="53"/>
      <c r="H34" s="53"/>
      <c r="I34" s="53"/>
      <c r="J34" s="53"/>
      <c r="K34" s="53"/>
      <c r="L34" s="52">
        <v>3</v>
      </c>
    </row>
    <row r="35" spans="1:19" ht="15.75">
      <c r="A35" s="157" t="s">
        <v>144</v>
      </c>
      <c r="B35" s="159" t="s">
        <v>145</v>
      </c>
      <c r="C35" s="53">
        <v>5</v>
      </c>
      <c r="D35" s="49" t="s">
        <v>25</v>
      </c>
      <c r="E35" s="55"/>
      <c r="F35" s="49">
        <v>40</v>
      </c>
      <c r="G35" s="53"/>
      <c r="H35" s="52">
        <v>5</v>
      </c>
      <c r="I35" s="53"/>
      <c r="J35" s="53"/>
      <c r="K35" s="53"/>
      <c r="L35" s="53"/>
      <c r="M35" s="13"/>
    </row>
    <row r="36" spans="1:19" ht="15.75">
      <c r="A36" s="155" t="s">
        <v>146</v>
      </c>
      <c r="B36" s="158" t="s">
        <v>63</v>
      </c>
      <c r="C36" s="53">
        <v>5</v>
      </c>
      <c r="D36" s="49" t="s">
        <v>25</v>
      </c>
      <c r="E36" s="55"/>
      <c r="F36" s="49">
        <v>40</v>
      </c>
      <c r="G36" s="53"/>
      <c r="H36" s="53"/>
      <c r="I36" s="53"/>
      <c r="J36" s="53"/>
      <c r="K36" s="52">
        <v>5</v>
      </c>
      <c r="L36" s="53"/>
    </row>
    <row r="37" spans="1:19" ht="15.75">
      <c r="A37" s="163" t="s">
        <v>147</v>
      </c>
      <c r="B37" s="159" t="s">
        <v>148</v>
      </c>
      <c r="C37" s="57">
        <v>3</v>
      </c>
      <c r="D37" s="49" t="s">
        <v>25</v>
      </c>
      <c r="E37" s="87"/>
      <c r="F37" s="53">
        <v>24</v>
      </c>
      <c r="G37" s="53"/>
      <c r="H37" s="57">
        <v>3</v>
      </c>
      <c r="I37" s="53"/>
      <c r="J37" s="53"/>
      <c r="K37" s="53"/>
      <c r="L37" s="53"/>
      <c r="M37" s="13"/>
      <c r="N37" s="32"/>
      <c r="S37" s="13"/>
    </row>
    <row r="38" spans="1:19" ht="15.75">
      <c r="A38" s="102" t="s">
        <v>149</v>
      </c>
      <c r="B38" s="164" t="s">
        <v>150</v>
      </c>
      <c r="C38" s="57">
        <v>5</v>
      </c>
      <c r="D38" s="49" t="s">
        <v>25</v>
      </c>
      <c r="E38" s="181"/>
      <c r="F38" s="53">
        <v>40</v>
      </c>
      <c r="G38" s="53"/>
      <c r="H38" s="53"/>
      <c r="I38" s="53"/>
      <c r="J38" s="53"/>
      <c r="K38" s="57">
        <v>5</v>
      </c>
      <c r="L38" s="53"/>
      <c r="M38" s="13"/>
      <c r="N38" s="32"/>
      <c r="S38" s="13"/>
    </row>
    <row r="39" spans="1:19" ht="15.75">
      <c r="A39" s="155" t="s">
        <v>51</v>
      </c>
      <c r="B39" s="159" t="s">
        <v>52</v>
      </c>
      <c r="C39" s="53">
        <v>6</v>
      </c>
      <c r="D39" s="49" t="s">
        <v>28</v>
      </c>
      <c r="E39" s="87"/>
      <c r="F39" s="53">
        <v>24</v>
      </c>
      <c r="G39" s="53"/>
      <c r="H39" s="53"/>
      <c r="I39" s="53"/>
      <c r="J39" s="53"/>
      <c r="K39" s="53"/>
      <c r="L39" s="57">
        <v>6</v>
      </c>
    </row>
    <row r="40" spans="1:19" ht="15.75">
      <c r="A40" s="165" t="s">
        <v>110</v>
      </c>
      <c r="B40" s="107" t="s">
        <v>171</v>
      </c>
      <c r="C40" s="57">
        <v>3</v>
      </c>
      <c r="D40" s="49" t="s">
        <v>25</v>
      </c>
      <c r="E40" s="87"/>
      <c r="F40" s="53">
        <v>24</v>
      </c>
      <c r="G40" s="108"/>
      <c r="H40" s="108"/>
      <c r="I40" s="108"/>
      <c r="J40" s="109">
        <v>3</v>
      </c>
      <c r="K40" s="108"/>
      <c r="L40" s="108"/>
    </row>
    <row r="41" spans="1:19" ht="15.75">
      <c r="A41" s="60"/>
      <c r="B41" s="75" t="s">
        <v>77</v>
      </c>
      <c r="C41" s="148">
        <v>24</v>
      </c>
      <c r="D41" s="111"/>
      <c r="E41" s="77"/>
      <c r="F41" s="77"/>
      <c r="G41" s="79"/>
      <c r="H41" s="79"/>
      <c r="I41" s="79"/>
      <c r="J41" s="79"/>
      <c r="K41" s="79"/>
      <c r="L41" s="79"/>
    </row>
    <row r="42" spans="1:19" ht="15.75">
      <c r="A42" s="80" t="s">
        <v>98</v>
      </c>
      <c r="B42" s="166" t="s">
        <v>99</v>
      </c>
      <c r="C42" s="44">
        <v>3</v>
      </c>
      <c r="D42" s="44" t="s">
        <v>28</v>
      </c>
      <c r="E42" s="113"/>
      <c r="F42" s="44">
        <v>24</v>
      </c>
      <c r="G42" s="44"/>
      <c r="H42" s="44"/>
      <c r="I42" s="44"/>
      <c r="J42" s="44"/>
      <c r="K42" s="43">
        <v>3</v>
      </c>
      <c r="L42" s="44"/>
    </row>
    <row r="43" spans="1:19" ht="18" customHeight="1">
      <c r="A43" s="46" t="s">
        <v>152</v>
      </c>
      <c r="B43" s="159" t="s">
        <v>153</v>
      </c>
      <c r="C43" s="53">
        <v>3</v>
      </c>
      <c r="D43" s="53" t="s">
        <v>28</v>
      </c>
      <c r="E43" s="87"/>
      <c r="F43" s="53">
        <v>24</v>
      </c>
      <c r="G43" s="53"/>
      <c r="H43" s="53"/>
      <c r="I43" s="53"/>
      <c r="J43" s="53"/>
      <c r="K43" s="53"/>
      <c r="L43" s="57">
        <v>3</v>
      </c>
    </row>
    <row r="44" spans="1:19" ht="15.75">
      <c r="A44" s="46" t="s">
        <v>78</v>
      </c>
      <c r="B44" s="159" t="s">
        <v>79</v>
      </c>
      <c r="C44" s="53">
        <v>3</v>
      </c>
      <c r="D44" s="53" t="s">
        <v>28</v>
      </c>
      <c r="E44" s="87"/>
      <c r="F44" s="53">
        <v>24</v>
      </c>
      <c r="G44" s="53"/>
      <c r="H44" s="53"/>
      <c r="I44" s="53"/>
      <c r="J44" s="53"/>
      <c r="K44" s="53"/>
      <c r="L44" s="57">
        <v>3</v>
      </c>
    </row>
    <row r="45" spans="1:19" ht="15.75">
      <c r="A45" s="46" t="s">
        <v>104</v>
      </c>
      <c r="B45" s="159" t="s">
        <v>105</v>
      </c>
      <c r="C45" s="53">
        <v>3</v>
      </c>
      <c r="D45" s="53" t="s">
        <v>28</v>
      </c>
      <c r="E45" s="87"/>
      <c r="F45" s="53">
        <v>24</v>
      </c>
      <c r="G45" s="53"/>
      <c r="H45" s="53"/>
      <c r="I45" s="53"/>
      <c r="J45" s="57">
        <v>3</v>
      </c>
      <c r="K45" s="53"/>
      <c r="L45" s="53"/>
    </row>
    <row r="46" spans="1:19" ht="15.75">
      <c r="A46" s="46" t="s">
        <v>80</v>
      </c>
      <c r="B46" s="87" t="s">
        <v>154</v>
      </c>
      <c r="C46" s="53">
        <v>3</v>
      </c>
      <c r="D46" s="53" t="s">
        <v>28</v>
      </c>
      <c r="E46" s="87"/>
      <c r="F46" s="53">
        <v>24</v>
      </c>
      <c r="G46" s="53"/>
      <c r="H46" s="53"/>
      <c r="I46" s="53"/>
      <c r="J46" s="53"/>
      <c r="K46" s="57">
        <v>3</v>
      </c>
      <c r="L46" s="53"/>
      <c r="M46" s="13"/>
    </row>
    <row r="47" spans="1:19" ht="18" customHeight="1">
      <c r="A47" s="46" t="s">
        <v>82</v>
      </c>
      <c r="B47" s="159" t="s">
        <v>155</v>
      </c>
      <c r="C47" s="53">
        <v>3</v>
      </c>
      <c r="D47" s="53" t="s">
        <v>28</v>
      </c>
      <c r="E47" s="55"/>
      <c r="F47" s="53">
        <v>24</v>
      </c>
      <c r="G47" s="53"/>
      <c r="H47" s="53"/>
      <c r="I47" s="53"/>
      <c r="J47" s="53"/>
      <c r="K47" s="53"/>
      <c r="L47" s="57">
        <v>3</v>
      </c>
    </row>
    <row r="48" spans="1:19" ht="30">
      <c r="A48" s="167" t="s">
        <v>156</v>
      </c>
      <c r="B48" s="89" t="s">
        <v>157</v>
      </c>
      <c r="C48" s="53">
        <v>3</v>
      </c>
      <c r="D48" s="53" t="s">
        <v>25</v>
      </c>
      <c r="E48" s="55"/>
      <c r="F48" s="53">
        <v>24</v>
      </c>
      <c r="G48" s="53"/>
      <c r="H48" s="53"/>
      <c r="I48" s="57">
        <v>3</v>
      </c>
      <c r="J48" s="53"/>
      <c r="K48" s="53"/>
      <c r="L48" s="53"/>
    </row>
    <row r="49" spans="1:17" ht="15.75">
      <c r="A49" s="46" t="s">
        <v>100</v>
      </c>
      <c r="B49" s="159" t="s">
        <v>101</v>
      </c>
      <c r="C49" s="53">
        <v>3</v>
      </c>
      <c r="D49" s="53" t="s">
        <v>25</v>
      </c>
      <c r="E49" s="50"/>
      <c r="F49" s="53">
        <v>24</v>
      </c>
      <c r="G49" s="53"/>
      <c r="H49" s="53"/>
      <c r="I49" s="53"/>
      <c r="J49" s="53"/>
      <c r="K49" s="57">
        <v>3</v>
      </c>
      <c r="L49" s="53"/>
      <c r="M49" s="13"/>
    </row>
    <row r="50" spans="1:17" ht="16.5" customHeight="1">
      <c r="A50" s="157" t="s">
        <v>158</v>
      </c>
      <c r="B50" s="159" t="s">
        <v>159</v>
      </c>
      <c r="C50" s="53">
        <v>3</v>
      </c>
      <c r="D50" s="53" t="s">
        <v>28</v>
      </c>
      <c r="E50" s="55"/>
      <c r="F50" s="53">
        <v>24</v>
      </c>
      <c r="G50" s="53"/>
      <c r="H50" s="53"/>
      <c r="I50" s="57">
        <v>3</v>
      </c>
      <c r="J50" s="53"/>
      <c r="K50" s="53"/>
      <c r="L50" s="53"/>
    </row>
    <row r="51" spans="1:17" ht="16.5" customHeight="1">
      <c r="A51" s="169" t="s">
        <v>96</v>
      </c>
      <c r="B51" s="159" t="s">
        <v>160</v>
      </c>
      <c r="C51" s="53">
        <v>3</v>
      </c>
      <c r="D51" s="53" t="s">
        <v>25</v>
      </c>
      <c r="E51" s="87"/>
      <c r="F51" s="53">
        <v>24</v>
      </c>
      <c r="G51" s="53"/>
      <c r="H51" s="53"/>
      <c r="I51" s="57">
        <v>3</v>
      </c>
      <c r="J51" s="53"/>
      <c r="K51" s="53"/>
      <c r="L51" s="53"/>
      <c r="M51" s="13"/>
      <c r="N51" s="13"/>
    </row>
    <row r="52" spans="1:17" ht="30">
      <c r="A52" s="87" t="s">
        <v>172</v>
      </c>
      <c r="B52" s="87" t="s">
        <v>162</v>
      </c>
      <c r="C52" s="53">
        <v>3</v>
      </c>
      <c r="D52" s="53" t="s">
        <v>25</v>
      </c>
      <c r="E52" s="87"/>
      <c r="F52" s="53">
        <v>24</v>
      </c>
      <c r="G52" s="53"/>
      <c r="H52" s="53"/>
      <c r="I52" s="53"/>
      <c r="J52" s="57">
        <v>3</v>
      </c>
      <c r="K52" s="53"/>
      <c r="L52" s="53"/>
      <c r="M52" s="32"/>
      <c r="N52" s="13"/>
      <c r="O52" s="119"/>
      <c r="P52" s="119"/>
      <c r="Q52" s="119"/>
    </row>
    <row r="53" spans="1:17" ht="15.75">
      <c r="A53" s="46" t="s">
        <v>102</v>
      </c>
      <c r="B53" s="159" t="s">
        <v>103</v>
      </c>
      <c r="C53" s="53">
        <v>3</v>
      </c>
      <c r="D53" s="53" t="s">
        <v>28</v>
      </c>
      <c r="E53" s="87"/>
      <c r="F53" s="53">
        <v>24</v>
      </c>
      <c r="G53" s="53"/>
      <c r="H53" s="53"/>
      <c r="I53" s="53"/>
      <c r="J53" s="57">
        <v>3</v>
      </c>
      <c r="K53" s="53"/>
      <c r="L53" s="53"/>
    </row>
    <row r="54" spans="1:17" ht="15.75">
      <c r="A54" s="26"/>
      <c r="B54" s="107" t="s">
        <v>0</v>
      </c>
      <c r="C54" s="29"/>
      <c r="D54" s="29"/>
      <c r="E54" s="29"/>
      <c r="F54" s="29"/>
      <c r="G54" s="108"/>
      <c r="H54" s="108"/>
      <c r="I54" s="108"/>
      <c r="J54" s="108"/>
      <c r="K54" s="108"/>
      <c r="L54" s="108"/>
      <c r="N54" s="13"/>
    </row>
    <row r="55" spans="1:17" ht="15.75">
      <c r="A55" s="26"/>
      <c r="B55" s="29"/>
      <c r="C55" s="29"/>
      <c r="D55" s="29"/>
      <c r="E55" s="29"/>
      <c r="F55" s="29"/>
      <c r="G55" s="108"/>
      <c r="H55" s="108"/>
      <c r="I55" s="108"/>
      <c r="J55" s="108"/>
      <c r="K55" s="108"/>
      <c r="L55" s="108"/>
    </row>
    <row r="56" spans="1:17" ht="15.75">
      <c r="A56" s="26"/>
      <c r="B56" s="29"/>
      <c r="C56" s="29"/>
      <c r="D56" s="29"/>
      <c r="E56" s="29"/>
      <c r="F56" s="29"/>
      <c r="G56" s="108"/>
      <c r="H56" s="108"/>
      <c r="I56" s="108"/>
      <c r="J56" s="108"/>
      <c r="K56" s="108"/>
      <c r="L56" s="108"/>
    </row>
    <row r="57" spans="1:17" ht="15.75">
      <c r="A57" s="171" t="s">
        <v>112</v>
      </c>
      <c r="B57" s="172" t="s">
        <v>113</v>
      </c>
      <c r="C57" s="173">
        <v>9</v>
      </c>
      <c r="D57" s="108" t="s">
        <v>28</v>
      </c>
      <c r="E57" s="128"/>
      <c r="F57" s="128"/>
      <c r="G57" s="126"/>
      <c r="H57" s="126"/>
      <c r="I57" s="126"/>
      <c r="J57" s="126"/>
      <c r="K57" s="108"/>
      <c r="L57" s="126"/>
    </row>
    <row r="58" spans="1:17" ht="15.75">
      <c r="A58" s="174"/>
      <c r="B58" s="131" t="s">
        <v>115</v>
      </c>
      <c r="C58" s="142">
        <f>SUM(C59)</f>
        <v>6</v>
      </c>
      <c r="D58" s="33"/>
      <c r="E58" s="33"/>
      <c r="F58" s="33"/>
      <c r="G58" s="59"/>
      <c r="H58" s="59"/>
      <c r="I58" s="59"/>
      <c r="J58" s="59"/>
      <c r="K58" s="59"/>
      <c r="L58" s="59"/>
    </row>
    <row r="59" spans="1:17" ht="15.75">
      <c r="A59" s="171" t="s">
        <v>114</v>
      </c>
      <c r="B59" s="159" t="s">
        <v>163</v>
      </c>
      <c r="C59" s="108">
        <v>6</v>
      </c>
      <c r="D59" s="108" t="s">
        <v>28</v>
      </c>
      <c r="E59" s="175"/>
      <c r="F59" s="108">
        <v>6</v>
      </c>
      <c r="G59" s="108"/>
      <c r="H59" s="108"/>
      <c r="I59" s="108"/>
      <c r="J59" s="108"/>
      <c r="K59" s="109">
        <v>6</v>
      </c>
      <c r="L59" s="108"/>
    </row>
    <row r="60" spans="1:17" ht="15.75">
      <c r="A60" s="26"/>
      <c r="B60" s="29"/>
      <c r="C60" s="29"/>
      <c r="D60" s="29"/>
      <c r="E60" s="29"/>
      <c r="F60" s="29"/>
      <c r="G60" s="108"/>
      <c r="H60" s="108"/>
      <c r="I60" s="108"/>
      <c r="J60" s="108"/>
      <c r="K60" s="108"/>
      <c r="L60" s="108"/>
    </row>
    <row r="61" spans="1:17" ht="18" customHeight="1">
      <c r="A61" s="33"/>
      <c r="B61" s="135" t="s">
        <v>117</v>
      </c>
      <c r="C61" s="142">
        <v>16</v>
      </c>
      <c r="D61" s="33"/>
      <c r="E61" s="33"/>
      <c r="F61" s="33"/>
      <c r="G61" s="59"/>
      <c r="H61" s="134">
        <v>4</v>
      </c>
      <c r="I61" s="59"/>
      <c r="J61" s="134">
        <v>6</v>
      </c>
      <c r="K61" s="134"/>
      <c r="L61" s="134">
        <v>6</v>
      </c>
    </row>
    <row r="62" spans="1:17" ht="15.75">
      <c r="A62" s="26"/>
      <c r="B62" s="29"/>
      <c r="C62" s="29"/>
      <c r="D62" s="29"/>
      <c r="E62" s="29"/>
      <c r="F62" s="29"/>
      <c r="G62" s="108"/>
      <c r="H62" s="108"/>
      <c r="I62" s="108"/>
      <c r="J62" s="108"/>
      <c r="K62" s="108"/>
      <c r="L62" s="108"/>
    </row>
    <row r="63" spans="1:17" ht="15.75">
      <c r="A63" s="26"/>
      <c r="B63" s="29"/>
      <c r="C63" s="29"/>
      <c r="D63" s="29"/>
      <c r="E63" s="29"/>
      <c r="F63" s="29"/>
      <c r="G63" s="108"/>
      <c r="H63" s="108"/>
      <c r="I63" s="108"/>
      <c r="J63" s="108"/>
      <c r="K63" s="108"/>
      <c r="L63" s="108"/>
    </row>
    <row r="64" spans="1:17" ht="15.75">
      <c r="A64" s="176"/>
      <c r="B64" s="128"/>
      <c r="C64" s="128"/>
      <c r="D64" s="128"/>
      <c r="E64" s="128"/>
      <c r="F64" s="128"/>
      <c r="G64" s="126"/>
      <c r="H64" s="126"/>
      <c r="I64" s="126"/>
      <c r="J64" s="126"/>
      <c r="K64" s="126"/>
      <c r="L64" s="126"/>
    </row>
    <row r="65" spans="1:12" ht="18" customHeight="1">
      <c r="A65" s="136" t="s">
        <v>118</v>
      </c>
      <c r="B65" s="137" t="s">
        <v>119</v>
      </c>
      <c r="C65" s="177">
        <v>6</v>
      </c>
      <c r="D65" s="33"/>
      <c r="E65" s="33"/>
      <c r="F65" s="33"/>
      <c r="G65" s="59"/>
      <c r="H65" s="59"/>
      <c r="I65" s="59"/>
      <c r="J65" s="59"/>
      <c r="K65" s="59"/>
      <c r="L65" s="134">
        <v>6</v>
      </c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7"/>
      <c r="B67" s="7"/>
      <c r="D67" s="7"/>
      <c r="E67" s="7"/>
    </row>
  </sheetData>
  <mergeCells count="1">
    <mergeCell ref="J5:K5"/>
  </mergeCells>
  <hyperlinks>
    <hyperlink ref="A12" r:id="rId1"/>
    <hyperlink ref="A21" r:id="rId2"/>
    <hyperlink ref="A22" r:id="rId3"/>
    <hyperlink ref="A23" r:id="rId4"/>
    <hyperlink ref="A24" r:id="rId5"/>
    <hyperlink ref="A25" r:id="rId6"/>
    <hyperlink ref="A26" r:id="rId7"/>
    <hyperlink ref="A27" r:id="rId8"/>
    <hyperlink ref="A28" r:id="rId9"/>
    <hyperlink ref="A29" r:id="rId10"/>
    <hyperlink ref="A30" r:id="rId11"/>
    <hyperlink ref="A31" r:id="rId12"/>
    <hyperlink ref="A32" r:id="rId13"/>
    <hyperlink ref="A33" r:id="rId14"/>
    <hyperlink ref="A34" r:id="rId15"/>
    <hyperlink ref="A35" r:id="rId16"/>
    <hyperlink ref="A36" r:id="rId17"/>
    <hyperlink ref="A37" r:id="rId18"/>
    <hyperlink ref="A38" r:id="rId19"/>
    <hyperlink ref="A39" r:id="rId20"/>
    <hyperlink ref="A40" r:id="rId21"/>
    <hyperlink ref="A42" r:id="rId22"/>
    <hyperlink ref="A43" r:id="rId23"/>
    <hyperlink ref="A44" r:id="rId24"/>
    <hyperlink ref="A45" r:id="rId25"/>
    <hyperlink ref="A46" r:id="rId26"/>
    <hyperlink ref="A47" r:id="rId27"/>
    <hyperlink ref="A48" r:id="rId28"/>
    <hyperlink ref="A49" r:id="rId29"/>
    <hyperlink ref="A50" r:id="rId30"/>
    <hyperlink ref="A51" r:id="rId31"/>
    <hyperlink ref="A53" r:id="rId32"/>
    <hyperlink ref="A57" r:id="rId33"/>
    <hyperlink ref="A59" r:id="rId34"/>
    <hyperlink ref="A65" r:id="rId35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AKOB 2020</vt:lpstr>
      <vt:lpstr>AKOB 2019</vt:lpstr>
      <vt:lpstr>AKOB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Voogre</dc:creator>
  <cp:lastModifiedBy>Marika Voogre</cp:lastModifiedBy>
  <dcterms:created xsi:type="dcterms:W3CDTF">2020-08-25T05:30:07Z</dcterms:created>
  <dcterms:modified xsi:type="dcterms:W3CDTF">2020-08-25T10:08:02Z</dcterms:modified>
</cp:coreProperties>
</file>